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8915" windowHeight="11325" activeTab="1"/>
  </bookViews>
  <sheets>
    <sheet name="Serie" sheetId="1" r:id="rId1"/>
    <sheet name="Rendimiento" sheetId="2" r:id="rId2"/>
  </sheets>
  <calcPr calcId="145621"/>
</workbook>
</file>

<file path=xl/calcChain.xml><?xml version="1.0" encoding="utf-8"?>
<calcChain xmlns="http://schemas.openxmlformats.org/spreadsheetml/2006/main">
  <c r="A2084" i="1" l="1"/>
  <c r="A2085" i="1" s="1"/>
  <c r="A2086" i="1" s="1"/>
  <c r="A2083" i="1" l="1"/>
  <c r="A2082" i="1"/>
  <c r="A2079" i="1" l="1"/>
  <c r="A2080" i="1" s="1"/>
  <c r="A2081" i="1" s="1"/>
  <c r="D15" i="2" l="1"/>
  <c r="A2078" i="1"/>
  <c r="A2077" i="1"/>
  <c r="A2076" i="1" l="1"/>
  <c r="A2074" i="1" l="1"/>
  <c r="A2075" i="1" s="1"/>
  <c r="A2073" i="1" l="1"/>
  <c r="A2071" i="1" l="1"/>
  <c r="A2072" i="1" s="1"/>
  <c r="A2070" i="1" l="1"/>
  <c r="G13" i="2" l="1"/>
  <c r="A1630" i="1" l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l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550" i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762" i="1" l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506" i="1"/>
  <c r="A1507" i="1" l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813" i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O14" i="2"/>
  <c r="A1848" i="1" l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O15" i="2"/>
  <c r="O16" i="2" s="1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5" i="2"/>
  <c r="R2686" i="2"/>
  <c r="R2687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5" i="2"/>
  <c r="R2726" i="2"/>
  <c r="R2727" i="2"/>
  <c r="R2728" i="2"/>
  <c r="R2729" i="2"/>
  <c r="R2730" i="2"/>
  <c r="R2731" i="2"/>
  <c r="R2732" i="2"/>
  <c r="R2733" i="2"/>
  <c r="R2734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48" i="2"/>
  <c r="R2749" i="2"/>
  <c r="R2750" i="2"/>
  <c r="R2751" i="2"/>
  <c r="R2752" i="2"/>
  <c r="R2753" i="2"/>
  <c r="R2754" i="2"/>
  <c r="R2755" i="2"/>
  <c r="R2756" i="2"/>
  <c r="R2757" i="2"/>
  <c r="R2758" i="2"/>
  <c r="R2759" i="2"/>
  <c r="R2760" i="2"/>
  <c r="R2761" i="2"/>
  <c r="R2762" i="2"/>
  <c r="R2763" i="2"/>
  <c r="R2764" i="2"/>
  <c r="R2765" i="2"/>
  <c r="R2766" i="2"/>
  <c r="R2767" i="2"/>
  <c r="R2768" i="2"/>
  <c r="R2769" i="2"/>
  <c r="R2770" i="2"/>
  <c r="R2771" i="2"/>
  <c r="R2772" i="2"/>
  <c r="R2773" i="2"/>
  <c r="R2774" i="2"/>
  <c r="R2775" i="2"/>
  <c r="R2776" i="2"/>
  <c r="R2777" i="2"/>
  <c r="R2778" i="2"/>
  <c r="R2779" i="2"/>
  <c r="R2780" i="2"/>
  <c r="R2781" i="2"/>
  <c r="R2782" i="2"/>
  <c r="R2783" i="2"/>
  <c r="R2784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798" i="2"/>
  <c r="R2799" i="2"/>
  <c r="R2800" i="2"/>
  <c r="R2801" i="2"/>
  <c r="R2802" i="2"/>
  <c r="R2803" i="2"/>
  <c r="R2804" i="2"/>
  <c r="R2805" i="2"/>
  <c r="R2806" i="2"/>
  <c r="R2807" i="2"/>
  <c r="R2808" i="2"/>
  <c r="R2809" i="2"/>
  <c r="R2810" i="2"/>
  <c r="R2811" i="2"/>
  <c r="R2812" i="2"/>
  <c r="R2813" i="2"/>
  <c r="R2814" i="2"/>
  <c r="R2815" i="2"/>
  <c r="R2816" i="2"/>
  <c r="R2817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0" i="2"/>
  <c r="R2841" i="2"/>
  <c r="R2842" i="2"/>
  <c r="R2843" i="2"/>
  <c r="R2844" i="2"/>
  <c r="R2845" i="2"/>
  <c r="R2846" i="2"/>
  <c r="R2847" i="2"/>
  <c r="R2848" i="2"/>
  <c r="R2849" i="2"/>
  <c r="R2850" i="2"/>
  <c r="R2851" i="2"/>
  <c r="R2852" i="2"/>
  <c r="R2853" i="2"/>
  <c r="R2854" i="2"/>
  <c r="R2855" i="2"/>
  <c r="R2856" i="2"/>
  <c r="R2857" i="2"/>
  <c r="R2858" i="2"/>
  <c r="R2859" i="2"/>
  <c r="R2860" i="2"/>
  <c r="R2861" i="2"/>
  <c r="R2862" i="2"/>
  <c r="R2863" i="2"/>
  <c r="R2864" i="2"/>
  <c r="R2865" i="2"/>
  <c r="R2866" i="2"/>
  <c r="R2867" i="2"/>
  <c r="R2868" i="2"/>
  <c r="R2869" i="2"/>
  <c r="R2870" i="2"/>
  <c r="R2871" i="2"/>
  <c r="R2872" i="2"/>
  <c r="R2873" i="2"/>
  <c r="R2874" i="2"/>
  <c r="R2875" i="2"/>
  <c r="R2876" i="2"/>
  <c r="R2877" i="2"/>
  <c r="R2878" i="2"/>
  <c r="R2879" i="2"/>
  <c r="R2880" i="2"/>
  <c r="R2881" i="2"/>
  <c r="R2882" i="2"/>
  <c r="R2883" i="2"/>
  <c r="R2884" i="2"/>
  <c r="R2885" i="2"/>
  <c r="R2886" i="2"/>
  <c r="R2887" i="2"/>
  <c r="R2888" i="2"/>
  <c r="R2889" i="2"/>
  <c r="R2890" i="2"/>
  <c r="R2891" i="2"/>
  <c r="R2892" i="2"/>
  <c r="R2893" i="2"/>
  <c r="R2894" i="2"/>
  <c r="R2895" i="2"/>
  <c r="R2896" i="2"/>
  <c r="R2897" i="2"/>
  <c r="R2898" i="2"/>
  <c r="R2899" i="2"/>
  <c r="R2900" i="2"/>
  <c r="R2901" i="2"/>
  <c r="R2902" i="2"/>
  <c r="R2903" i="2"/>
  <c r="R2904" i="2"/>
  <c r="R2905" i="2"/>
  <c r="R2906" i="2"/>
  <c r="R2907" i="2"/>
  <c r="R2908" i="2"/>
  <c r="R2909" i="2"/>
  <c r="R2910" i="2"/>
  <c r="R2911" i="2"/>
  <c r="R2912" i="2"/>
  <c r="R2913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29" i="2"/>
  <c r="R2930" i="2"/>
  <c r="R2931" i="2"/>
  <c r="R2932" i="2"/>
  <c r="R2933" i="2"/>
  <c r="R2934" i="2"/>
  <c r="R2935" i="2"/>
  <c r="R2936" i="2"/>
  <c r="R2937" i="2"/>
  <c r="R2938" i="2"/>
  <c r="R2939" i="2"/>
  <c r="R2940" i="2"/>
  <c r="R2941" i="2"/>
  <c r="R2942" i="2"/>
  <c r="R2943" i="2"/>
  <c r="R2944" i="2"/>
  <c r="R2945" i="2"/>
  <c r="R2946" i="2"/>
  <c r="R2947" i="2"/>
  <c r="R2948" i="2"/>
  <c r="R2949" i="2"/>
  <c r="R2950" i="2"/>
  <c r="R2951" i="2"/>
  <c r="R2952" i="2"/>
  <c r="R2953" i="2"/>
  <c r="R2954" i="2"/>
  <c r="R2955" i="2"/>
  <c r="R2956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5" i="2"/>
  <c r="R2976" i="2"/>
  <c r="R2977" i="2"/>
  <c r="R2978" i="2"/>
  <c r="R2979" i="2"/>
  <c r="R2980" i="2"/>
  <c r="R2981" i="2"/>
  <c r="R2982" i="2"/>
  <c r="R2983" i="2"/>
  <c r="R2984" i="2"/>
  <c r="R2985" i="2"/>
  <c r="R2986" i="2"/>
  <c r="R2987" i="2"/>
  <c r="R2988" i="2"/>
  <c r="R2989" i="2"/>
  <c r="R2990" i="2"/>
  <c r="R2991" i="2"/>
  <c r="R2992" i="2"/>
  <c r="R2993" i="2"/>
  <c r="R2994" i="2"/>
  <c r="R2995" i="2"/>
  <c r="R2996" i="2"/>
  <c r="R2997" i="2"/>
  <c r="R2998" i="2"/>
  <c r="R2999" i="2"/>
  <c r="R3000" i="2"/>
  <c r="R3001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4" i="2"/>
  <c r="R3015" i="2"/>
  <c r="R3016" i="2"/>
  <c r="R3017" i="2"/>
  <c r="R3018" i="2"/>
  <c r="R3019" i="2"/>
  <c r="R3020" i="2"/>
  <c r="R3021" i="2"/>
  <c r="R3022" i="2"/>
  <c r="R3023" i="2"/>
  <c r="R3024" i="2"/>
  <c r="R3025" i="2"/>
  <c r="R3026" i="2"/>
  <c r="R3027" i="2"/>
  <c r="R3028" i="2"/>
  <c r="R3029" i="2"/>
  <c r="R3030" i="2"/>
  <c r="R3031" i="2"/>
  <c r="R3032" i="2"/>
  <c r="R3033" i="2"/>
  <c r="R3034" i="2"/>
  <c r="R3035" i="2"/>
  <c r="R3036" i="2"/>
  <c r="R3037" i="2"/>
  <c r="R3038" i="2"/>
  <c r="R3039" i="2"/>
  <c r="R3040" i="2"/>
  <c r="R3041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4" i="2"/>
  <c r="R3055" i="2"/>
  <c r="R3056" i="2"/>
  <c r="R3057" i="2"/>
  <c r="R3058" i="2"/>
  <c r="R3059" i="2"/>
  <c r="R3060" i="2"/>
  <c r="R3061" i="2"/>
  <c r="R3062" i="2"/>
  <c r="R3063" i="2"/>
  <c r="R3064" i="2"/>
  <c r="R3065" i="2"/>
  <c r="R3066" i="2"/>
  <c r="R3067" i="2"/>
  <c r="R3068" i="2"/>
  <c r="R3069" i="2"/>
  <c r="R3070" i="2"/>
  <c r="R3071" i="2"/>
  <c r="R3072" i="2"/>
  <c r="R3073" i="2"/>
  <c r="R3074" i="2"/>
  <c r="R3075" i="2"/>
  <c r="R3076" i="2"/>
  <c r="R3077" i="2"/>
  <c r="R3078" i="2"/>
  <c r="R3079" i="2"/>
  <c r="R3080" i="2"/>
  <c r="R3081" i="2"/>
  <c r="R3082" i="2"/>
  <c r="R3083" i="2"/>
  <c r="R3084" i="2"/>
  <c r="R3085" i="2"/>
  <c r="R3086" i="2"/>
  <c r="R3087" i="2"/>
  <c r="R3088" i="2"/>
  <c r="R3089" i="2"/>
  <c r="R3090" i="2"/>
  <c r="R3091" i="2"/>
  <c r="R3092" i="2"/>
  <c r="R3093" i="2"/>
  <c r="R3094" i="2"/>
  <c r="R3095" i="2"/>
  <c r="R3096" i="2"/>
  <c r="R3097" i="2"/>
  <c r="R3098" i="2"/>
  <c r="R3099" i="2"/>
  <c r="R3100" i="2"/>
  <c r="R3101" i="2"/>
  <c r="R3102" i="2"/>
  <c r="R3103" i="2"/>
  <c r="R3104" i="2"/>
  <c r="R3105" i="2"/>
  <c r="R3106" i="2"/>
  <c r="R3107" i="2"/>
  <c r="R3108" i="2"/>
  <c r="R3109" i="2"/>
  <c r="R3110" i="2"/>
  <c r="R3111" i="2"/>
  <c r="R3112" i="2"/>
  <c r="R3113" i="2"/>
  <c r="R3114" i="2"/>
  <c r="R3115" i="2"/>
  <c r="R3116" i="2"/>
  <c r="R3117" i="2"/>
  <c r="R3118" i="2"/>
  <c r="R3119" i="2"/>
  <c r="R3120" i="2"/>
  <c r="R3121" i="2"/>
  <c r="R3122" i="2"/>
  <c r="R3123" i="2"/>
  <c r="R3124" i="2"/>
  <c r="R3125" i="2"/>
  <c r="R3126" i="2"/>
  <c r="R3127" i="2"/>
  <c r="R3128" i="2"/>
  <c r="R3129" i="2"/>
  <c r="R3130" i="2"/>
  <c r="R3131" i="2"/>
  <c r="R3132" i="2"/>
  <c r="R3133" i="2"/>
  <c r="R3134" i="2"/>
  <c r="R3135" i="2"/>
  <c r="R3136" i="2"/>
  <c r="R3137" i="2"/>
  <c r="R3138" i="2"/>
  <c r="R3139" i="2"/>
  <c r="R3140" i="2"/>
  <c r="R3141" i="2"/>
  <c r="R3142" i="2"/>
  <c r="R3143" i="2"/>
  <c r="R3144" i="2"/>
  <c r="R3145" i="2"/>
  <c r="R3146" i="2"/>
  <c r="R3147" i="2"/>
  <c r="R3148" i="2"/>
  <c r="R3149" i="2"/>
  <c r="R3150" i="2"/>
  <c r="R3151" i="2"/>
  <c r="R3152" i="2"/>
  <c r="R3153" i="2"/>
  <c r="R3154" i="2"/>
  <c r="R3155" i="2"/>
  <c r="R3156" i="2"/>
  <c r="R3157" i="2"/>
  <c r="R3158" i="2"/>
  <c r="R3159" i="2"/>
  <c r="R3160" i="2"/>
  <c r="R3161" i="2"/>
  <c r="R3162" i="2"/>
  <c r="R3163" i="2"/>
  <c r="R3164" i="2"/>
  <c r="R3165" i="2"/>
  <c r="R3166" i="2"/>
  <c r="R3167" i="2"/>
  <c r="R3168" i="2"/>
  <c r="R3169" i="2"/>
  <c r="R3170" i="2"/>
  <c r="R3171" i="2"/>
  <c r="R3172" i="2"/>
  <c r="R3173" i="2"/>
  <c r="R3174" i="2"/>
  <c r="R3175" i="2"/>
  <c r="R3176" i="2"/>
  <c r="R3177" i="2"/>
  <c r="R3178" i="2"/>
  <c r="R3179" i="2"/>
  <c r="R3180" i="2"/>
  <c r="R3181" i="2"/>
  <c r="R3182" i="2"/>
  <c r="R3183" i="2"/>
  <c r="R3184" i="2"/>
  <c r="R3185" i="2"/>
  <c r="R3186" i="2"/>
  <c r="R3187" i="2"/>
  <c r="R3188" i="2"/>
  <c r="R3189" i="2"/>
  <c r="R3190" i="2"/>
  <c r="R3191" i="2"/>
  <c r="R3192" i="2"/>
  <c r="R3193" i="2"/>
  <c r="R3194" i="2"/>
  <c r="R3195" i="2"/>
  <c r="R3196" i="2"/>
  <c r="R3197" i="2"/>
  <c r="R3198" i="2"/>
  <c r="R3199" i="2"/>
  <c r="R3200" i="2"/>
  <c r="R3201" i="2"/>
  <c r="R3202" i="2"/>
  <c r="R3203" i="2"/>
  <c r="R3204" i="2"/>
  <c r="R3205" i="2"/>
  <c r="R3206" i="2"/>
  <c r="R3207" i="2"/>
  <c r="R3208" i="2"/>
  <c r="R3209" i="2"/>
  <c r="R3210" i="2"/>
  <c r="R3211" i="2"/>
  <c r="R3212" i="2"/>
  <c r="R3213" i="2"/>
  <c r="R3214" i="2"/>
  <c r="R3215" i="2"/>
  <c r="R3216" i="2"/>
  <c r="R3217" i="2"/>
  <c r="R3218" i="2"/>
  <c r="R3219" i="2"/>
  <c r="R3220" i="2"/>
  <c r="R3221" i="2"/>
  <c r="R3222" i="2"/>
  <c r="R3223" i="2"/>
  <c r="R3224" i="2"/>
  <c r="R3225" i="2"/>
  <c r="R3226" i="2"/>
  <c r="R3227" i="2"/>
  <c r="R3228" i="2"/>
  <c r="R3229" i="2"/>
  <c r="R3230" i="2"/>
  <c r="R3231" i="2"/>
  <c r="R3232" i="2"/>
  <c r="R3233" i="2"/>
  <c r="R3234" i="2"/>
  <c r="R3235" i="2"/>
  <c r="R3236" i="2"/>
  <c r="R3237" i="2"/>
  <c r="R3238" i="2"/>
  <c r="R3239" i="2"/>
  <c r="R3240" i="2"/>
  <c r="R3241" i="2"/>
  <c r="R3242" i="2"/>
  <c r="R3243" i="2"/>
  <c r="R3244" i="2"/>
  <c r="R3245" i="2"/>
  <c r="R3246" i="2"/>
  <c r="R3247" i="2"/>
  <c r="R3248" i="2"/>
  <c r="R3249" i="2"/>
  <c r="R3250" i="2"/>
  <c r="R3251" i="2"/>
  <c r="R3252" i="2"/>
  <c r="R3253" i="2"/>
  <c r="R3254" i="2"/>
  <c r="R3255" i="2"/>
  <c r="R3256" i="2"/>
  <c r="R3257" i="2"/>
  <c r="R3258" i="2"/>
  <c r="R3259" i="2"/>
  <c r="R3260" i="2"/>
  <c r="R3261" i="2"/>
  <c r="R3262" i="2"/>
  <c r="R3263" i="2"/>
  <c r="R3264" i="2"/>
  <c r="R3265" i="2"/>
  <c r="R3266" i="2"/>
  <c r="R3267" i="2"/>
  <c r="R3268" i="2"/>
  <c r="R3269" i="2"/>
  <c r="R3270" i="2"/>
  <c r="R3271" i="2"/>
  <c r="R3272" i="2"/>
  <c r="R3273" i="2"/>
  <c r="R3274" i="2"/>
  <c r="R3275" i="2"/>
  <c r="R3276" i="2"/>
  <c r="R3277" i="2"/>
  <c r="R3278" i="2"/>
  <c r="O17" i="2" l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P16" i="2"/>
  <c r="P15" i="2"/>
  <c r="Q13" i="2"/>
  <c r="P14" i="2"/>
  <c r="O164" i="2" l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O403" i="2" s="1"/>
  <c r="O404" i="2" s="1"/>
  <c r="O405" i="2" s="1"/>
  <c r="O406" i="2" s="1"/>
  <c r="O407" i="2" s="1"/>
  <c r="O408" i="2" s="1"/>
  <c r="O409" i="2" s="1"/>
  <c r="O410" i="2" s="1"/>
  <c r="O411" i="2" s="1"/>
  <c r="O412" i="2" s="1"/>
  <c r="O413" i="2" s="1"/>
  <c r="O414" i="2" s="1"/>
  <c r="O415" i="2" s="1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  <c r="O679" i="2" s="1"/>
  <c r="O680" i="2" s="1"/>
  <c r="O681" i="2" s="1"/>
  <c r="O682" i="2" s="1"/>
  <c r="O683" i="2" s="1"/>
  <c r="O684" i="2" s="1"/>
  <c r="O685" i="2" s="1"/>
  <c r="O686" i="2" s="1"/>
  <c r="O687" i="2" s="1"/>
  <c r="O688" i="2" s="1"/>
  <c r="O689" i="2" s="1"/>
  <c r="O690" i="2" s="1"/>
  <c r="O691" i="2" s="1"/>
  <c r="O692" i="2" s="1"/>
  <c r="O693" i="2" s="1"/>
  <c r="O694" i="2" s="1"/>
  <c r="O695" i="2" s="1"/>
  <c r="O696" i="2" s="1"/>
  <c r="O697" i="2" s="1"/>
  <c r="O698" i="2" s="1"/>
  <c r="O699" i="2" s="1"/>
  <c r="O700" i="2" s="1"/>
  <c r="O701" i="2" s="1"/>
  <c r="O702" i="2" s="1"/>
  <c r="O703" i="2" s="1"/>
  <c r="O704" i="2" s="1"/>
  <c r="O705" i="2" s="1"/>
  <c r="O706" i="2" s="1"/>
  <c r="O707" i="2" s="1"/>
  <c r="O708" i="2" s="1"/>
  <c r="O709" i="2" s="1"/>
  <c r="O710" i="2" s="1"/>
  <c r="O711" i="2" s="1"/>
  <c r="O712" i="2" s="1"/>
  <c r="O713" i="2" s="1"/>
  <c r="O714" i="2" s="1"/>
  <c r="O715" i="2" s="1"/>
  <c r="O716" i="2" s="1"/>
  <c r="O717" i="2" s="1"/>
  <c r="O718" i="2" s="1"/>
  <c r="O719" i="2" s="1"/>
  <c r="O720" i="2" s="1"/>
  <c r="O721" i="2" s="1"/>
  <c r="O722" i="2" s="1"/>
  <c r="O723" i="2" s="1"/>
  <c r="O724" i="2" s="1"/>
  <c r="O725" i="2" s="1"/>
  <c r="O726" i="2" s="1"/>
  <c r="O727" i="2" s="1"/>
  <c r="O728" i="2" s="1"/>
  <c r="O729" i="2" s="1"/>
  <c r="O730" i="2" s="1"/>
  <c r="O731" i="2" s="1"/>
  <c r="O732" i="2" s="1"/>
  <c r="O733" i="2" s="1"/>
  <c r="O734" i="2" s="1"/>
  <c r="O735" i="2" s="1"/>
  <c r="O736" i="2" s="1"/>
  <c r="O737" i="2" s="1"/>
  <c r="O738" i="2" s="1"/>
  <c r="O739" i="2" s="1"/>
  <c r="O740" i="2" s="1"/>
  <c r="O741" i="2" s="1"/>
  <c r="O742" i="2" s="1"/>
  <c r="O743" i="2" s="1"/>
  <c r="O744" i="2" s="1"/>
  <c r="O745" i="2" s="1"/>
  <c r="O746" i="2" s="1"/>
  <c r="O747" i="2" s="1"/>
  <c r="O748" i="2" s="1"/>
  <c r="O749" i="2" s="1"/>
  <c r="O750" i="2" s="1"/>
  <c r="O751" i="2" s="1"/>
  <c r="O752" i="2" s="1"/>
  <c r="O753" i="2" s="1"/>
  <c r="O754" i="2" s="1"/>
  <c r="O755" i="2" s="1"/>
  <c r="O756" i="2" s="1"/>
  <c r="O757" i="2" s="1"/>
  <c r="O758" i="2" s="1"/>
  <c r="O759" i="2" s="1"/>
  <c r="O760" i="2" s="1"/>
  <c r="O761" i="2" s="1"/>
  <c r="O762" i="2" s="1"/>
  <c r="O763" i="2" s="1"/>
  <c r="O764" i="2" s="1"/>
  <c r="O765" i="2" s="1"/>
  <c r="O766" i="2" s="1"/>
  <c r="O767" i="2" s="1"/>
  <c r="O768" i="2" s="1"/>
  <c r="O769" i="2" s="1"/>
  <c r="O770" i="2" s="1"/>
  <c r="O771" i="2" s="1"/>
  <c r="O772" i="2" s="1"/>
  <c r="O773" i="2" s="1"/>
  <c r="O774" i="2" s="1"/>
  <c r="O775" i="2" s="1"/>
  <c r="O776" i="2" s="1"/>
  <c r="O777" i="2" s="1"/>
  <c r="O778" i="2" s="1"/>
  <c r="O779" i="2" s="1"/>
  <c r="O780" i="2" s="1"/>
  <c r="O781" i="2" s="1"/>
  <c r="O782" i="2" s="1"/>
  <c r="O783" i="2" s="1"/>
  <c r="O784" i="2" s="1"/>
  <c r="O785" i="2" s="1"/>
  <c r="O786" i="2" s="1"/>
  <c r="O787" i="2" s="1"/>
  <c r="O788" i="2" s="1"/>
  <c r="O789" i="2" s="1"/>
  <c r="O790" i="2" s="1"/>
  <c r="O791" i="2" s="1"/>
  <c r="O792" i="2" s="1"/>
  <c r="O793" i="2" s="1"/>
  <c r="O794" i="2" s="1"/>
  <c r="O795" i="2" s="1"/>
  <c r="O796" i="2" s="1"/>
  <c r="O797" i="2" s="1"/>
  <c r="O798" i="2" s="1"/>
  <c r="O799" i="2" s="1"/>
  <c r="O800" i="2" s="1"/>
  <c r="O801" i="2" s="1"/>
  <c r="O802" i="2" s="1"/>
  <c r="O803" i="2" s="1"/>
  <c r="O804" i="2" s="1"/>
  <c r="O805" i="2" s="1"/>
  <c r="O806" i="2" s="1"/>
  <c r="O807" i="2" s="1"/>
  <c r="O808" i="2" s="1"/>
  <c r="O809" i="2" s="1"/>
  <c r="O810" i="2" s="1"/>
  <c r="O811" i="2" s="1"/>
  <c r="O812" i="2" s="1"/>
  <c r="O813" i="2" s="1"/>
  <c r="O814" i="2" s="1"/>
  <c r="O815" i="2" s="1"/>
  <c r="O816" i="2" s="1"/>
  <c r="O817" i="2" s="1"/>
  <c r="O818" i="2" s="1"/>
  <c r="O819" i="2" s="1"/>
  <c r="O820" i="2" s="1"/>
  <c r="O821" i="2" s="1"/>
  <c r="O822" i="2" s="1"/>
  <c r="O823" i="2" s="1"/>
  <c r="O824" i="2" s="1"/>
  <c r="O825" i="2" s="1"/>
  <c r="O826" i="2" s="1"/>
  <c r="O827" i="2" s="1"/>
  <c r="O828" i="2" s="1"/>
  <c r="O829" i="2" s="1"/>
  <c r="O830" i="2" s="1"/>
  <c r="O831" i="2" s="1"/>
  <c r="O832" i="2" s="1"/>
  <c r="O833" i="2" s="1"/>
  <c r="O834" i="2" s="1"/>
  <c r="O835" i="2" s="1"/>
  <c r="O836" i="2" s="1"/>
  <c r="O837" i="2" s="1"/>
  <c r="O838" i="2" s="1"/>
  <c r="O839" i="2" s="1"/>
  <c r="O840" i="2" s="1"/>
  <c r="O841" i="2" s="1"/>
  <c r="O842" i="2" s="1"/>
  <c r="O843" i="2" s="1"/>
  <c r="O844" i="2" s="1"/>
  <c r="O845" i="2" s="1"/>
  <c r="O846" i="2" s="1"/>
  <c r="O847" i="2" s="1"/>
  <c r="O848" i="2" s="1"/>
  <c r="O849" i="2" s="1"/>
  <c r="O850" i="2" s="1"/>
  <c r="O851" i="2" s="1"/>
  <c r="O852" i="2" s="1"/>
  <c r="O853" i="2" s="1"/>
  <c r="O854" i="2" s="1"/>
  <c r="O855" i="2" s="1"/>
  <c r="O856" i="2" s="1"/>
  <c r="O857" i="2" s="1"/>
  <c r="O858" i="2" s="1"/>
  <c r="O859" i="2" s="1"/>
  <c r="O860" i="2" s="1"/>
  <c r="O861" i="2" s="1"/>
  <c r="O862" i="2" s="1"/>
  <c r="O863" i="2" s="1"/>
  <c r="O864" i="2" s="1"/>
  <c r="O865" i="2" s="1"/>
  <c r="O866" i="2" s="1"/>
  <c r="O867" i="2" s="1"/>
  <c r="O868" i="2" s="1"/>
  <c r="O869" i="2" s="1"/>
  <c r="O870" i="2" s="1"/>
  <c r="O871" i="2" s="1"/>
  <c r="O872" i="2" s="1"/>
  <c r="O873" i="2" s="1"/>
  <c r="O874" i="2" s="1"/>
  <c r="O875" i="2" s="1"/>
  <c r="O876" i="2" s="1"/>
  <c r="O877" i="2" s="1"/>
  <c r="O878" i="2" s="1"/>
  <c r="O879" i="2" s="1"/>
  <c r="O880" i="2" s="1"/>
  <c r="O881" i="2" s="1"/>
  <c r="O882" i="2" s="1"/>
  <c r="O883" i="2" s="1"/>
  <c r="O884" i="2" s="1"/>
  <c r="O885" i="2" s="1"/>
  <c r="O886" i="2" s="1"/>
  <c r="O887" i="2" s="1"/>
  <c r="O888" i="2" s="1"/>
  <c r="O889" i="2" s="1"/>
  <c r="O890" i="2" s="1"/>
  <c r="O891" i="2" s="1"/>
  <c r="O892" i="2" s="1"/>
  <c r="O893" i="2" s="1"/>
  <c r="O894" i="2" s="1"/>
  <c r="O895" i="2" s="1"/>
  <c r="O896" i="2" s="1"/>
  <c r="O897" i="2" s="1"/>
  <c r="O898" i="2" s="1"/>
  <c r="O899" i="2" s="1"/>
  <c r="O900" i="2" s="1"/>
  <c r="O901" i="2" s="1"/>
  <c r="O902" i="2" s="1"/>
  <c r="O903" i="2" s="1"/>
  <c r="O904" i="2" s="1"/>
  <c r="O905" i="2" s="1"/>
  <c r="O906" i="2" s="1"/>
  <c r="O907" i="2" s="1"/>
  <c r="O908" i="2" s="1"/>
  <c r="O909" i="2" s="1"/>
  <c r="O910" i="2" s="1"/>
  <c r="O911" i="2" s="1"/>
  <c r="O912" i="2" s="1"/>
  <c r="O913" i="2" s="1"/>
  <c r="O914" i="2" s="1"/>
  <c r="O915" i="2" s="1"/>
  <c r="O916" i="2" s="1"/>
  <c r="O917" i="2" s="1"/>
  <c r="O918" i="2" s="1"/>
  <c r="O919" i="2" s="1"/>
  <c r="O920" i="2" s="1"/>
  <c r="O921" i="2" s="1"/>
  <c r="O922" i="2" s="1"/>
  <c r="O923" i="2" s="1"/>
  <c r="O924" i="2" s="1"/>
  <c r="O925" i="2" s="1"/>
  <c r="O926" i="2" s="1"/>
  <c r="O927" i="2" s="1"/>
  <c r="O928" i="2" s="1"/>
  <c r="O929" i="2" s="1"/>
  <c r="O930" i="2" s="1"/>
  <c r="O931" i="2" s="1"/>
  <c r="O932" i="2" s="1"/>
  <c r="O933" i="2" s="1"/>
  <c r="O934" i="2" s="1"/>
  <c r="O935" i="2" s="1"/>
  <c r="O936" i="2" s="1"/>
  <c r="O937" i="2" s="1"/>
  <c r="O938" i="2" s="1"/>
  <c r="O939" i="2" s="1"/>
  <c r="O940" i="2" s="1"/>
  <c r="O941" i="2" s="1"/>
  <c r="O942" i="2" s="1"/>
  <c r="O943" i="2" s="1"/>
  <c r="O944" i="2" s="1"/>
  <c r="O945" i="2" s="1"/>
  <c r="O946" i="2" s="1"/>
  <c r="O947" i="2" s="1"/>
  <c r="O948" i="2" s="1"/>
  <c r="O949" i="2" s="1"/>
  <c r="O950" i="2" s="1"/>
  <c r="O951" i="2" s="1"/>
  <c r="O952" i="2" s="1"/>
  <c r="O953" i="2" s="1"/>
  <c r="O954" i="2" s="1"/>
  <c r="O955" i="2" s="1"/>
  <c r="O956" i="2" s="1"/>
  <c r="O957" i="2" s="1"/>
  <c r="O958" i="2" s="1"/>
  <c r="O959" i="2" s="1"/>
  <c r="O960" i="2" s="1"/>
  <c r="O961" i="2" s="1"/>
  <c r="O962" i="2" s="1"/>
  <c r="O963" i="2" s="1"/>
  <c r="O964" i="2" s="1"/>
  <c r="O965" i="2" s="1"/>
  <c r="O966" i="2" s="1"/>
  <c r="O967" i="2" s="1"/>
  <c r="O968" i="2" s="1"/>
  <c r="O969" i="2" s="1"/>
  <c r="O970" i="2" s="1"/>
  <c r="O971" i="2" s="1"/>
  <c r="O972" i="2" s="1"/>
  <c r="O973" i="2" s="1"/>
  <c r="O974" i="2" s="1"/>
  <c r="O975" i="2" s="1"/>
  <c r="O976" i="2" s="1"/>
  <c r="O977" i="2" s="1"/>
  <c r="O978" i="2" s="1"/>
  <c r="O979" i="2" s="1"/>
  <c r="O980" i="2" s="1"/>
  <c r="O981" i="2" s="1"/>
  <c r="O982" i="2" s="1"/>
  <c r="O983" i="2" s="1"/>
  <c r="O984" i="2" s="1"/>
  <c r="O985" i="2" s="1"/>
  <c r="O986" i="2" s="1"/>
  <c r="O987" i="2" s="1"/>
  <c r="O988" i="2" s="1"/>
  <c r="O989" i="2" s="1"/>
  <c r="O990" i="2" s="1"/>
  <c r="O991" i="2" s="1"/>
  <c r="O992" i="2" s="1"/>
  <c r="O993" i="2" s="1"/>
  <c r="O994" i="2" s="1"/>
  <c r="O995" i="2" s="1"/>
  <c r="O996" i="2" s="1"/>
  <c r="O997" i="2" s="1"/>
  <c r="O998" i="2" s="1"/>
  <c r="O999" i="2" s="1"/>
  <c r="O1000" i="2" s="1"/>
  <c r="O1001" i="2" s="1"/>
  <c r="O1002" i="2" s="1"/>
  <c r="O1003" i="2" s="1"/>
  <c r="O1004" i="2" s="1"/>
  <c r="O1005" i="2" s="1"/>
  <c r="O1006" i="2" s="1"/>
  <c r="O1007" i="2" s="1"/>
  <c r="O1008" i="2" s="1"/>
  <c r="O1009" i="2" s="1"/>
  <c r="O1010" i="2" s="1"/>
  <c r="O1011" i="2" s="1"/>
  <c r="O1012" i="2" s="1"/>
  <c r="O1013" i="2" s="1"/>
  <c r="O1014" i="2" s="1"/>
  <c r="O1015" i="2" s="1"/>
  <c r="O1016" i="2" s="1"/>
  <c r="O1017" i="2" s="1"/>
  <c r="O1018" i="2" s="1"/>
  <c r="O1019" i="2" s="1"/>
  <c r="O1020" i="2" s="1"/>
  <c r="O1021" i="2" s="1"/>
  <c r="O1022" i="2" s="1"/>
  <c r="O1023" i="2" s="1"/>
  <c r="O1024" i="2" s="1"/>
  <c r="O1025" i="2" s="1"/>
  <c r="O1026" i="2" s="1"/>
  <c r="O1027" i="2" s="1"/>
  <c r="O1028" i="2" s="1"/>
  <c r="O1029" i="2" s="1"/>
  <c r="O1030" i="2" s="1"/>
  <c r="O1031" i="2" s="1"/>
  <c r="O1032" i="2" s="1"/>
  <c r="O1033" i="2" s="1"/>
  <c r="O1034" i="2" s="1"/>
  <c r="O1035" i="2" s="1"/>
  <c r="O1036" i="2" s="1"/>
  <c r="O1037" i="2" s="1"/>
  <c r="O1038" i="2" s="1"/>
  <c r="O1039" i="2" s="1"/>
  <c r="O1040" i="2" s="1"/>
  <c r="O1041" i="2" s="1"/>
  <c r="O1042" i="2" s="1"/>
  <c r="O1043" i="2" s="1"/>
  <c r="O1044" i="2" s="1"/>
  <c r="O1045" i="2" s="1"/>
  <c r="O1046" i="2" s="1"/>
  <c r="O1047" i="2" s="1"/>
  <c r="O1048" i="2" s="1"/>
  <c r="O1049" i="2" s="1"/>
  <c r="O1050" i="2" s="1"/>
  <c r="O1051" i="2" s="1"/>
  <c r="O1052" i="2" s="1"/>
  <c r="O1053" i="2" s="1"/>
  <c r="O1054" i="2" s="1"/>
  <c r="O1055" i="2" s="1"/>
  <c r="O1056" i="2" s="1"/>
  <c r="O1057" i="2" s="1"/>
  <c r="O1058" i="2" s="1"/>
  <c r="O1059" i="2" s="1"/>
  <c r="O1060" i="2" s="1"/>
  <c r="O1061" i="2" s="1"/>
  <c r="O1062" i="2" s="1"/>
  <c r="O1063" i="2" s="1"/>
  <c r="O1064" i="2" s="1"/>
  <c r="O1065" i="2" s="1"/>
  <c r="O1066" i="2" s="1"/>
  <c r="O1067" i="2" s="1"/>
  <c r="O1068" i="2" s="1"/>
  <c r="O1069" i="2" s="1"/>
  <c r="O1070" i="2" s="1"/>
  <c r="O1071" i="2" s="1"/>
  <c r="O1072" i="2" s="1"/>
  <c r="O1073" i="2" s="1"/>
  <c r="O1074" i="2" s="1"/>
  <c r="O1075" i="2" s="1"/>
  <c r="O1076" i="2" s="1"/>
  <c r="O1077" i="2" s="1"/>
  <c r="O1078" i="2" s="1"/>
  <c r="O1079" i="2" s="1"/>
  <c r="O1080" i="2" s="1"/>
  <c r="O1081" i="2" s="1"/>
  <c r="O1082" i="2" s="1"/>
  <c r="O1083" i="2" s="1"/>
  <c r="O1084" i="2" s="1"/>
  <c r="O1085" i="2" s="1"/>
  <c r="O1086" i="2" s="1"/>
  <c r="O1087" i="2" s="1"/>
  <c r="O1088" i="2" s="1"/>
  <c r="O1089" i="2" s="1"/>
  <c r="O1090" i="2" s="1"/>
  <c r="O1091" i="2" s="1"/>
  <c r="O1092" i="2" s="1"/>
  <c r="O1093" i="2" s="1"/>
  <c r="O1094" i="2" s="1"/>
  <c r="O1095" i="2" s="1"/>
  <c r="O1096" i="2" s="1"/>
  <c r="O1097" i="2" s="1"/>
  <c r="O1098" i="2" s="1"/>
  <c r="O1099" i="2" s="1"/>
  <c r="O1100" i="2" s="1"/>
  <c r="O1101" i="2" s="1"/>
  <c r="O1102" i="2" s="1"/>
  <c r="O1103" i="2" s="1"/>
  <c r="O1104" i="2" s="1"/>
  <c r="O1105" i="2" s="1"/>
  <c r="O1106" i="2" s="1"/>
  <c r="O1107" i="2" s="1"/>
  <c r="O1108" i="2" s="1"/>
  <c r="O1109" i="2" s="1"/>
  <c r="O1110" i="2" s="1"/>
  <c r="O1111" i="2" s="1"/>
  <c r="O1112" i="2" s="1"/>
  <c r="O1113" i="2" s="1"/>
  <c r="O1114" i="2" s="1"/>
  <c r="O1115" i="2" s="1"/>
  <c r="O1116" i="2" s="1"/>
  <c r="O1117" i="2" s="1"/>
  <c r="O1118" i="2" s="1"/>
  <c r="O1119" i="2" s="1"/>
  <c r="O1120" i="2" s="1"/>
  <c r="O1121" i="2" s="1"/>
  <c r="O1122" i="2" s="1"/>
  <c r="O1123" i="2" s="1"/>
  <c r="O1124" i="2" s="1"/>
  <c r="O1125" i="2" s="1"/>
  <c r="O1126" i="2" s="1"/>
  <c r="O1127" i="2" s="1"/>
  <c r="O1128" i="2" s="1"/>
  <c r="O1129" i="2" s="1"/>
  <c r="O1130" i="2" s="1"/>
  <c r="O1131" i="2" s="1"/>
  <c r="O1132" i="2" s="1"/>
  <c r="O1133" i="2" s="1"/>
  <c r="O1134" i="2" s="1"/>
  <c r="O1135" i="2" s="1"/>
  <c r="O1136" i="2" s="1"/>
  <c r="O1137" i="2" s="1"/>
  <c r="O1138" i="2" s="1"/>
  <c r="O1139" i="2" s="1"/>
  <c r="O1140" i="2" s="1"/>
  <c r="O1141" i="2" s="1"/>
  <c r="O1142" i="2" s="1"/>
  <c r="O1143" i="2" s="1"/>
  <c r="O1144" i="2" s="1"/>
  <c r="O1145" i="2" s="1"/>
  <c r="O1146" i="2" s="1"/>
  <c r="O1147" i="2" s="1"/>
  <c r="O1148" i="2" s="1"/>
  <c r="O1149" i="2" s="1"/>
  <c r="O1150" i="2" s="1"/>
  <c r="O1151" i="2" s="1"/>
  <c r="O1152" i="2" s="1"/>
  <c r="O1153" i="2" s="1"/>
  <c r="O1154" i="2" s="1"/>
  <c r="O1155" i="2" s="1"/>
  <c r="O1156" i="2" s="1"/>
  <c r="O1157" i="2" s="1"/>
  <c r="O1158" i="2" s="1"/>
  <c r="O1159" i="2" s="1"/>
  <c r="O1160" i="2" s="1"/>
  <c r="O1161" i="2" s="1"/>
  <c r="O1162" i="2" s="1"/>
  <c r="O1163" i="2" s="1"/>
  <c r="O1164" i="2" s="1"/>
  <c r="O1165" i="2" s="1"/>
  <c r="O1166" i="2" s="1"/>
  <c r="O1167" i="2" s="1"/>
  <c r="O1168" i="2" s="1"/>
  <c r="O1169" i="2" s="1"/>
  <c r="O1170" i="2" s="1"/>
  <c r="O1171" i="2" s="1"/>
  <c r="O1172" i="2" s="1"/>
  <c r="O1173" i="2" s="1"/>
  <c r="O1174" i="2" s="1"/>
  <c r="O1175" i="2" s="1"/>
  <c r="O1176" i="2" s="1"/>
  <c r="O1177" i="2" s="1"/>
  <c r="O1178" i="2" s="1"/>
  <c r="O1179" i="2" s="1"/>
  <c r="O1180" i="2" s="1"/>
  <c r="O1181" i="2" s="1"/>
  <c r="O1182" i="2" s="1"/>
  <c r="O1183" i="2" s="1"/>
  <c r="O1184" i="2" s="1"/>
  <c r="O1185" i="2" s="1"/>
  <c r="O1186" i="2" s="1"/>
  <c r="O1187" i="2" s="1"/>
  <c r="O1188" i="2" s="1"/>
  <c r="O1189" i="2" s="1"/>
  <c r="O1190" i="2" s="1"/>
  <c r="O1191" i="2" s="1"/>
  <c r="O1192" i="2" s="1"/>
  <c r="O1193" i="2" s="1"/>
  <c r="O1194" i="2" s="1"/>
  <c r="O1195" i="2" s="1"/>
  <c r="O1196" i="2" s="1"/>
  <c r="O1197" i="2" s="1"/>
  <c r="O1198" i="2" s="1"/>
  <c r="O1199" i="2" s="1"/>
  <c r="O1200" i="2" s="1"/>
  <c r="O1201" i="2" s="1"/>
  <c r="O1202" i="2" s="1"/>
  <c r="O1203" i="2" s="1"/>
  <c r="O1204" i="2" s="1"/>
  <c r="O1205" i="2" s="1"/>
  <c r="O1206" i="2" s="1"/>
  <c r="O1207" i="2" s="1"/>
  <c r="O1208" i="2" s="1"/>
  <c r="O1209" i="2" s="1"/>
  <c r="O1210" i="2" s="1"/>
  <c r="O1211" i="2" s="1"/>
  <c r="O1212" i="2" s="1"/>
  <c r="O1213" i="2" s="1"/>
  <c r="O1214" i="2" s="1"/>
  <c r="O1215" i="2" s="1"/>
  <c r="O1216" i="2" s="1"/>
  <c r="O1217" i="2" s="1"/>
  <c r="O1218" i="2" s="1"/>
  <c r="O1219" i="2" s="1"/>
  <c r="O1220" i="2" s="1"/>
  <c r="O1221" i="2" s="1"/>
  <c r="O1222" i="2" s="1"/>
  <c r="O1223" i="2" s="1"/>
  <c r="O1224" i="2" s="1"/>
  <c r="O1225" i="2" s="1"/>
  <c r="O1226" i="2" s="1"/>
  <c r="O1227" i="2" s="1"/>
  <c r="O1228" i="2" s="1"/>
  <c r="O1229" i="2" s="1"/>
  <c r="O1230" i="2" s="1"/>
  <c r="O1231" i="2" s="1"/>
  <c r="O1232" i="2" s="1"/>
  <c r="O1233" i="2" s="1"/>
  <c r="O1234" i="2" s="1"/>
  <c r="O1235" i="2" s="1"/>
  <c r="O1236" i="2" s="1"/>
  <c r="O1237" i="2" s="1"/>
  <c r="O1238" i="2" s="1"/>
  <c r="O1239" i="2" s="1"/>
  <c r="O1240" i="2" s="1"/>
  <c r="O1241" i="2" s="1"/>
  <c r="O1242" i="2" s="1"/>
  <c r="O1243" i="2" s="1"/>
  <c r="O1244" i="2" s="1"/>
  <c r="O1245" i="2" s="1"/>
  <c r="O1246" i="2" s="1"/>
  <c r="O1247" i="2" s="1"/>
  <c r="O1248" i="2" s="1"/>
  <c r="O1249" i="2" s="1"/>
  <c r="O1250" i="2" s="1"/>
  <c r="O1251" i="2" s="1"/>
  <c r="O1252" i="2" s="1"/>
  <c r="O1253" i="2" s="1"/>
  <c r="O1254" i="2" s="1"/>
  <c r="O1255" i="2" s="1"/>
  <c r="O1256" i="2" s="1"/>
  <c r="O1257" i="2" s="1"/>
  <c r="O1258" i="2" s="1"/>
  <c r="O1259" i="2" s="1"/>
  <c r="O1260" i="2" s="1"/>
  <c r="O1261" i="2" s="1"/>
  <c r="O1262" i="2" s="1"/>
  <c r="O1263" i="2" s="1"/>
  <c r="O1264" i="2" s="1"/>
  <c r="O1265" i="2" s="1"/>
  <c r="O1266" i="2" s="1"/>
  <c r="O1267" i="2" s="1"/>
  <c r="O1268" i="2" s="1"/>
  <c r="O1269" i="2" s="1"/>
  <c r="O1270" i="2" s="1"/>
  <c r="O1271" i="2" s="1"/>
  <c r="O1272" i="2" s="1"/>
  <c r="O1273" i="2" s="1"/>
  <c r="O1274" i="2" s="1"/>
  <c r="O1275" i="2" s="1"/>
  <c r="O1276" i="2" s="1"/>
  <c r="O1277" i="2" s="1"/>
  <c r="O1278" i="2" s="1"/>
  <c r="O1279" i="2" s="1"/>
  <c r="O1280" i="2" s="1"/>
  <c r="O1281" i="2" s="1"/>
  <c r="O1282" i="2" s="1"/>
  <c r="O1283" i="2" s="1"/>
  <c r="O1284" i="2" s="1"/>
  <c r="O1285" i="2" s="1"/>
  <c r="O1286" i="2" s="1"/>
  <c r="O1287" i="2" s="1"/>
  <c r="O1288" i="2" s="1"/>
  <c r="O1289" i="2" s="1"/>
  <c r="O1290" i="2" s="1"/>
  <c r="O1291" i="2" s="1"/>
  <c r="O1292" i="2" s="1"/>
  <c r="O1293" i="2" s="1"/>
  <c r="O1294" i="2" s="1"/>
  <c r="O1295" i="2" s="1"/>
  <c r="O1296" i="2" s="1"/>
  <c r="O1297" i="2" s="1"/>
  <c r="O1298" i="2" s="1"/>
  <c r="O1299" i="2" s="1"/>
  <c r="O1300" i="2" s="1"/>
  <c r="O1301" i="2" s="1"/>
  <c r="O1302" i="2" s="1"/>
  <c r="O1303" i="2" s="1"/>
  <c r="O1304" i="2" s="1"/>
  <c r="O1305" i="2" s="1"/>
  <c r="O1306" i="2" s="1"/>
  <c r="O1307" i="2" s="1"/>
  <c r="O1308" i="2" s="1"/>
  <c r="O1309" i="2" s="1"/>
  <c r="O1310" i="2" s="1"/>
  <c r="O1311" i="2" s="1"/>
  <c r="O1312" i="2" s="1"/>
  <c r="O1313" i="2" s="1"/>
  <c r="O1314" i="2" s="1"/>
  <c r="O1315" i="2" s="1"/>
  <c r="O1316" i="2" s="1"/>
  <c r="O1317" i="2" s="1"/>
  <c r="O1318" i="2" s="1"/>
  <c r="O1319" i="2" s="1"/>
  <c r="O1320" i="2" s="1"/>
  <c r="O1321" i="2" s="1"/>
  <c r="O1322" i="2" s="1"/>
  <c r="O1323" i="2" s="1"/>
  <c r="O1324" i="2" s="1"/>
  <c r="O1325" i="2" s="1"/>
  <c r="O1326" i="2" s="1"/>
  <c r="O1327" i="2" s="1"/>
  <c r="O1328" i="2" s="1"/>
  <c r="O1329" i="2" s="1"/>
  <c r="O1330" i="2" s="1"/>
  <c r="O1331" i="2" s="1"/>
  <c r="O1332" i="2" s="1"/>
  <c r="O1333" i="2" s="1"/>
  <c r="O1334" i="2" s="1"/>
  <c r="O1335" i="2" s="1"/>
  <c r="O1336" i="2" s="1"/>
  <c r="O1337" i="2" s="1"/>
  <c r="O1338" i="2" s="1"/>
  <c r="O1339" i="2" s="1"/>
  <c r="O1340" i="2" s="1"/>
  <c r="O1341" i="2" s="1"/>
  <c r="O1342" i="2" s="1"/>
  <c r="O1343" i="2" s="1"/>
  <c r="O1344" i="2" s="1"/>
  <c r="O1345" i="2" s="1"/>
  <c r="O1346" i="2" s="1"/>
  <c r="O1347" i="2" s="1"/>
  <c r="O1348" i="2" s="1"/>
  <c r="O1349" i="2" s="1"/>
  <c r="O1350" i="2" s="1"/>
  <c r="O1351" i="2" s="1"/>
  <c r="O1352" i="2" s="1"/>
  <c r="O1353" i="2" s="1"/>
  <c r="O1354" i="2" s="1"/>
  <c r="O1355" i="2" s="1"/>
  <c r="O1356" i="2" s="1"/>
  <c r="O1357" i="2" s="1"/>
  <c r="O1358" i="2" s="1"/>
  <c r="O1359" i="2" s="1"/>
  <c r="O1360" i="2" s="1"/>
  <c r="O1361" i="2" s="1"/>
  <c r="O1362" i="2" s="1"/>
  <c r="O1363" i="2" s="1"/>
  <c r="O1364" i="2" s="1"/>
  <c r="O1365" i="2" s="1"/>
  <c r="O1366" i="2" s="1"/>
  <c r="O1367" i="2" s="1"/>
  <c r="O1368" i="2" s="1"/>
  <c r="O1369" i="2" s="1"/>
  <c r="O1370" i="2" s="1"/>
  <c r="O1371" i="2" s="1"/>
  <c r="O1372" i="2" s="1"/>
  <c r="O1373" i="2" s="1"/>
  <c r="O1374" i="2" s="1"/>
  <c r="O1375" i="2" s="1"/>
  <c r="O1376" i="2" s="1"/>
  <c r="O1377" i="2" s="1"/>
  <c r="O1378" i="2" s="1"/>
  <c r="O1379" i="2" s="1"/>
  <c r="O1380" i="2" s="1"/>
  <c r="O1381" i="2" s="1"/>
  <c r="O1382" i="2" s="1"/>
  <c r="O1383" i="2" s="1"/>
  <c r="O1384" i="2" s="1"/>
  <c r="O1385" i="2" s="1"/>
  <c r="O1386" i="2" s="1"/>
  <c r="O1387" i="2" s="1"/>
  <c r="O1388" i="2" s="1"/>
  <c r="O1389" i="2" s="1"/>
  <c r="O1390" i="2" s="1"/>
  <c r="O1391" i="2" s="1"/>
  <c r="O1392" i="2" s="1"/>
  <c r="O1393" i="2" s="1"/>
  <c r="O1394" i="2" s="1"/>
  <c r="O1395" i="2" s="1"/>
  <c r="O1396" i="2" s="1"/>
  <c r="O1397" i="2" s="1"/>
  <c r="O1398" i="2" s="1"/>
  <c r="O1399" i="2" s="1"/>
  <c r="O1400" i="2" s="1"/>
  <c r="O1401" i="2" s="1"/>
  <c r="O1402" i="2" s="1"/>
  <c r="O1403" i="2" s="1"/>
  <c r="O1404" i="2" s="1"/>
  <c r="O1405" i="2" s="1"/>
  <c r="O1406" i="2" s="1"/>
  <c r="O1407" i="2" s="1"/>
  <c r="O1408" i="2" s="1"/>
  <c r="O1409" i="2" s="1"/>
  <c r="O1410" i="2" s="1"/>
  <c r="O1411" i="2" s="1"/>
  <c r="O1412" i="2" s="1"/>
  <c r="O1413" i="2" s="1"/>
  <c r="O1414" i="2" s="1"/>
  <c r="O1415" i="2" s="1"/>
  <c r="O1416" i="2" s="1"/>
  <c r="O1417" i="2" s="1"/>
  <c r="O1418" i="2" s="1"/>
  <c r="O1419" i="2" s="1"/>
  <c r="O1420" i="2" s="1"/>
  <c r="O1421" i="2" s="1"/>
  <c r="O1422" i="2" s="1"/>
  <c r="O1423" i="2" s="1"/>
  <c r="O1424" i="2" s="1"/>
  <c r="O1425" i="2" s="1"/>
  <c r="O1426" i="2" s="1"/>
  <c r="O1427" i="2" s="1"/>
  <c r="O1428" i="2" s="1"/>
  <c r="O1429" i="2" s="1"/>
  <c r="O1430" i="2" s="1"/>
  <c r="O1431" i="2" s="1"/>
  <c r="O1432" i="2" s="1"/>
  <c r="O1433" i="2" s="1"/>
  <c r="O1434" i="2" s="1"/>
  <c r="O1435" i="2" s="1"/>
  <c r="O1436" i="2" s="1"/>
  <c r="O1437" i="2" s="1"/>
  <c r="O1438" i="2" s="1"/>
  <c r="O1439" i="2" s="1"/>
  <c r="O1440" i="2" s="1"/>
  <c r="O1441" i="2" s="1"/>
  <c r="O1442" i="2" s="1"/>
  <c r="O1443" i="2" s="1"/>
  <c r="O1444" i="2" s="1"/>
  <c r="O1445" i="2" s="1"/>
  <c r="O1446" i="2" s="1"/>
  <c r="O1447" i="2" s="1"/>
  <c r="O1448" i="2" s="1"/>
  <c r="O1449" i="2" s="1"/>
  <c r="O1450" i="2" s="1"/>
  <c r="O1451" i="2" s="1"/>
  <c r="O1452" i="2" s="1"/>
  <c r="O1453" i="2" s="1"/>
  <c r="O1454" i="2" s="1"/>
  <c r="O1455" i="2" s="1"/>
  <c r="O1456" i="2" s="1"/>
  <c r="O1457" i="2" s="1"/>
  <c r="O1458" i="2" s="1"/>
  <c r="O1459" i="2" s="1"/>
  <c r="O1460" i="2" s="1"/>
  <c r="O1461" i="2" s="1"/>
  <c r="O1462" i="2" s="1"/>
  <c r="O1463" i="2" s="1"/>
  <c r="O1464" i="2" s="1"/>
  <c r="O1465" i="2" s="1"/>
  <c r="O1466" i="2" s="1"/>
  <c r="O1467" i="2" s="1"/>
  <c r="O1468" i="2" s="1"/>
  <c r="O1469" i="2" s="1"/>
  <c r="O1470" i="2" s="1"/>
  <c r="O1471" i="2" s="1"/>
  <c r="O1472" i="2" s="1"/>
  <c r="O1473" i="2" s="1"/>
  <c r="O1474" i="2" s="1"/>
  <c r="O1475" i="2" s="1"/>
  <c r="O1476" i="2" s="1"/>
  <c r="O1477" i="2" s="1"/>
  <c r="O1478" i="2" s="1"/>
  <c r="O1479" i="2" s="1"/>
  <c r="O1480" i="2" s="1"/>
  <c r="O1481" i="2" s="1"/>
  <c r="O1482" i="2" s="1"/>
  <c r="O1483" i="2" s="1"/>
  <c r="O1484" i="2" s="1"/>
  <c r="O1485" i="2" s="1"/>
  <c r="O1486" i="2" s="1"/>
  <c r="O1487" i="2" s="1"/>
  <c r="O1488" i="2" s="1"/>
  <c r="O1489" i="2" s="1"/>
  <c r="O1490" i="2" s="1"/>
  <c r="O1491" i="2" s="1"/>
  <c r="O1492" i="2" s="1"/>
  <c r="O1493" i="2" s="1"/>
  <c r="O1494" i="2" s="1"/>
  <c r="O1495" i="2" s="1"/>
  <c r="O1496" i="2" s="1"/>
  <c r="O1497" i="2" s="1"/>
  <c r="O1498" i="2" s="1"/>
  <c r="O1499" i="2" s="1"/>
  <c r="O1500" i="2" s="1"/>
  <c r="O1501" i="2" s="1"/>
  <c r="O1502" i="2" s="1"/>
  <c r="O1503" i="2" s="1"/>
  <c r="O1504" i="2" s="1"/>
  <c r="O1505" i="2" s="1"/>
  <c r="O1506" i="2" s="1"/>
  <c r="O1507" i="2" s="1"/>
  <c r="O1508" i="2" s="1"/>
  <c r="O1509" i="2" s="1"/>
  <c r="O1510" i="2" s="1"/>
  <c r="O1511" i="2" s="1"/>
  <c r="O1512" i="2" s="1"/>
  <c r="O1513" i="2" s="1"/>
  <c r="O1514" i="2" s="1"/>
  <c r="O1515" i="2" s="1"/>
  <c r="O1516" i="2" s="1"/>
  <c r="O1517" i="2" s="1"/>
  <c r="O1518" i="2" s="1"/>
  <c r="O1519" i="2" s="1"/>
  <c r="O1520" i="2" s="1"/>
  <c r="O1521" i="2" s="1"/>
  <c r="O1522" i="2" s="1"/>
  <c r="O1523" i="2" s="1"/>
  <c r="O1524" i="2" s="1"/>
  <c r="O1525" i="2" s="1"/>
  <c r="O1526" i="2" s="1"/>
  <c r="O1527" i="2" s="1"/>
  <c r="O1528" i="2" s="1"/>
  <c r="O1529" i="2" s="1"/>
  <c r="O1530" i="2" s="1"/>
  <c r="O1531" i="2" s="1"/>
  <c r="O1532" i="2" s="1"/>
  <c r="O1533" i="2" s="1"/>
  <c r="O1534" i="2" s="1"/>
  <c r="O1535" i="2" s="1"/>
  <c r="O1536" i="2" s="1"/>
  <c r="O1537" i="2" s="1"/>
  <c r="O1538" i="2" s="1"/>
  <c r="O1539" i="2" s="1"/>
  <c r="O1540" i="2" s="1"/>
  <c r="O1541" i="2" s="1"/>
  <c r="O1542" i="2" s="1"/>
  <c r="O1543" i="2" s="1"/>
  <c r="O1544" i="2" s="1"/>
  <c r="O1545" i="2" s="1"/>
  <c r="O1546" i="2" s="1"/>
  <c r="O1547" i="2" s="1"/>
  <c r="O1548" i="2" s="1"/>
  <c r="O1549" i="2" s="1"/>
  <c r="O1550" i="2" s="1"/>
  <c r="O1551" i="2" s="1"/>
  <c r="O1552" i="2" s="1"/>
  <c r="O1553" i="2" s="1"/>
  <c r="O1554" i="2" s="1"/>
  <c r="O1555" i="2" s="1"/>
  <c r="O1556" i="2" s="1"/>
  <c r="O1557" i="2" s="1"/>
  <c r="O1558" i="2" s="1"/>
  <c r="O1559" i="2" s="1"/>
  <c r="O1560" i="2" s="1"/>
  <c r="O1561" i="2" s="1"/>
  <c r="O1562" i="2" s="1"/>
  <c r="O1563" i="2" s="1"/>
  <c r="O1564" i="2" s="1"/>
  <c r="O1565" i="2" s="1"/>
  <c r="O1566" i="2" s="1"/>
  <c r="O1567" i="2" s="1"/>
  <c r="O1568" i="2" s="1"/>
  <c r="O1569" i="2" s="1"/>
  <c r="O1570" i="2" s="1"/>
  <c r="O1571" i="2" s="1"/>
  <c r="O1572" i="2" s="1"/>
  <c r="O1573" i="2" s="1"/>
  <c r="O1574" i="2" s="1"/>
  <c r="O1575" i="2" s="1"/>
  <c r="O1576" i="2" s="1"/>
  <c r="O1577" i="2" s="1"/>
  <c r="O1578" i="2" s="1"/>
  <c r="O1579" i="2" s="1"/>
  <c r="O1580" i="2" s="1"/>
  <c r="O1581" i="2" s="1"/>
  <c r="O1582" i="2" s="1"/>
  <c r="O1583" i="2" s="1"/>
  <c r="O1584" i="2" s="1"/>
  <c r="O1585" i="2" s="1"/>
  <c r="O1586" i="2" s="1"/>
  <c r="O1587" i="2" s="1"/>
  <c r="O1588" i="2" s="1"/>
  <c r="O1589" i="2" s="1"/>
  <c r="O1590" i="2" s="1"/>
  <c r="O1591" i="2" s="1"/>
  <c r="O1592" i="2" s="1"/>
  <c r="O1593" i="2" s="1"/>
  <c r="O1594" i="2" s="1"/>
  <c r="O1595" i="2" s="1"/>
  <c r="O1596" i="2" s="1"/>
  <c r="O1597" i="2" s="1"/>
  <c r="O1598" i="2" s="1"/>
  <c r="O1599" i="2" s="1"/>
  <c r="O1600" i="2" s="1"/>
  <c r="O1601" i="2" s="1"/>
  <c r="O1602" i="2" s="1"/>
  <c r="O1603" i="2" s="1"/>
  <c r="O1604" i="2" s="1"/>
  <c r="O1605" i="2" s="1"/>
  <c r="O1606" i="2" s="1"/>
  <c r="O1607" i="2" s="1"/>
  <c r="O1608" i="2" s="1"/>
  <c r="O1609" i="2" s="1"/>
  <c r="O1610" i="2" s="1"/>
  <c r="O1611" i="2" s="1"/>
  <c r="O1612" i="2" s="1"/>
  <c r="O1613" i="2" s="1"/>
  <c r="O1614" i="2" s="1"/>
  <c r="O1615" i="2" s="1"/>
  <c r="O1616" i="2" s="1"/>
  <c r="O1617" i="2" s="1"/>
  <c r="O1618" i="2" s="1"/>
  <c r="O1619" i="2" s="1"/>
  <c r="O1620" i="2" s="1"/>
  <c r="O1621" i="2" s="1"/>
  <c r="O1622" i="2" s="1"/>
  <c r="O1623" i="2" s="1"/>
  <c r="O1624" i="2" s="1"/>
  <c r="O1625" i="2" s="1"/>
  <c r="O1626" i="2" s="1"/>
  <c r="O1627" i="2" s="1"/>
  <c r="O1628" i="2" s="1"/>
  <c r="O1629" i="2" s="1"/>
  <c r="O1630" i="2" s="1"/>
  <c r="O1631" i="2" s="1"/>
  <c r="O1632" i="2" s="1"/>
  <c r="O1633" i="2" s="1"/>
  <c r="O1634" i="2" s="1"/>
  <c r="O1635" i="2" s="1"/>
  <c r="O1636" i="2" s="1"/>
  <c r="O1637" i="2" s="1"/>
  <c r="O1638" i="2" s="1"/>
  <c r="O1639" i="2" s="1"/>
  <c r="O1640" i="2" s="1"/>
  <c r="O1641" i="2" s="1"/>
  <c r="O1642" i="2" s="1"/>
  <c r="O1643" i="2" s="1"/>
  <c r="O1644" i="2" s="1"/>
  <c r="O1645" i="2" s="1"/>
  <c r="O1646" i="2" s="1"/>
  <c r="O1647" i="2" s="1"/>
  <c r="O1648" i="2" s="1"/>
  <c r="O1649" i="2" s="1"/>
  <c r="O1650" i="2" s="1"/>
  <c r="O1651" i="2" s="1"/>
  <c r="O1652" i="2" s="1"/>
  <c r="O1653" i="2" s="1"/>
  <c r="O1654" i="2" s="1"/>
  <c r="O1655" i="2" s="1"/>
  <c r="O1656" i="2" s="1"/>
  <c r="O1657" i="2" s="1"/>
  <c r="O1658" i="2" s="1"/>
  <c r="O1659" i="2" s="1"/>
  <c r="O1660" i="2" s="1"/>
  <c r="O1661" i="2" s="1"/>
  <c r="O1662" i="2" s="1"/>
  <c r="O1663" i="2" s="1"/>
  <c r="O1664" i="2" s="1"/>
  <c r="O1665" i="2" s="1"/>
  <c r="O1666" i="2" s="1"/>
  <c r="O1667" i="2" s="1"/>
  <c r="O1668" i="2" s="1"/>
  <c r="O1669" i="2" s="1"/>
  <c r="O1670" i="2" s="1"/>
  <c r="O1671" i="2" s="1"/>
  <c r="O1672" i="2" s="1"/>
  <c r="O1673" i="2" s="1"/>
  <c r="O1674" i="2" s="1"/>
  <c r="O1675" i="2" s="1"/>
  <c r="O1676" i="2" s="1"/>
  <c r="O1677" i="2" s="1"/>
  <c r="O1678" i="2" s="1"/>
  <c r="O1679" i="2" s="1"/>
  <c r="O1680" i="2" s="1"/>
  <c r="O1681" i="2" s="1"/>
  <c r="O1682" i="2" s="1"/>
  <c r="O1683" i="2" s="1"/>
  <c r="O1684" i="2" s="1"/>
  <c r="O1685" i="2" s="1"/>
  <c r="O1686" i="2" s="1"/>
  <c r="O1687" i="2" s="1"/>
  <c r="O1688" i="2" s="1"/>
  <c r="O1689" i="2" s="1"/>
  <c r="O1690" i="2" s="1"/>
  <c r="O1691" i="2" s="1"/>
  <c r="O1692" i="2" s="1"/>
  <c r="O1693" i="2" s="1"/>
  <c r="O1694" i="2" s="1"/>
  <c r="O1695" i="2" s="1"/>
  <c r="O1696" i="2" s="1"/>
  <c r="O1697" i="2" s="1"/>
  <c r="O1698" i="2" s="1"/>
  <c r="O1699" i="2" s="1"/>
  <c r="O1700" i="2" s="1"/>
  <c r="O1701" i="2" s="1"/>
  <c r="O1702" i="2" s="1"/>
  <c r="O1703" i="2" s="1"/>
  <c r="O1704" i="2" s="1"/>
  <c r="O1705" i="2" s="1"/>
  <c r="O1706" i="2" s="1"/>
  <c r="O1707" i="2" s="1"/>
  <c r="O1708" i="2" s="1"/>
  <c r="O1709" i="2" s="1"/>
  <c r="O1710" i="2" s="1"/>
  <c r="O1711" i="2" s="1"/>
  <c r="O1712" i="2" s="1"/>
  <c r="O1713" i="2" s="1"/>
  <c r="O1714" i="2" s="1"/>
  <c r="O1715" i="2" s="1"/>
  <c r="O1716" i="2" s="1"/>
  <c r="O1717" i="2" s="1"/>
  <c r="O1718" i="2" s="1"/>
  <c r="O1719" i="2" s="1"/>
  <c r="O1720" i="2" s="1"/>
  <c r="O1721" i="2" s="1"/>
  <c r="O1722" i="2" s="1"/>
  <c r="O1723" i="2" s="1"/>
  <c r="O1724" i="2" s="1"/>
  <c r="O1725" i="2" s="1"/>
  <c r="O1726" i="2" s="1"/>
  <c r="O1727" i="2" s="1"/>
  <c r="O1728" i="2" s="1"/>
  <c r="O1729" i="2" s="1"/>
  <c r="O1730" i="2" s="1"/>
  <c r="O1731" i="2" s="1"/>
  <c r="O1732" i="2" s="1"/>
  <c r="O1733" i="2" s="1"/>
  <c r="O1734" i="2" s="1"/>
  <c r="O1735" i="2" s="1"/>
  <c r="O1736" i="2" s="1"/>
  <c r="O1737" i="2" s="1"/>
  <c r="O1738" i="2" s="1"/>
  <c r="O1739" i="2" s="1"/>
  <c r="O1740" i="2" s="1"/>
  <c r="O1741" i="2" s="1"/>
  <c r="O1742" i="2" s="1"/>
  <c r="O1743" i="2" s="1"/>
  <c r="O1744" i="2" s="1"/>
  <c r="O1745" i="2" s="1"/>
  <c r="O1746" i="2" s="1"/>
  <c r="O1747" i="2" s="1"/>
  <c r="O1748" i="2" s="1"/>
  <c r="O1749" i="2" s="1"/>
  <c r="O1750" i="2" s="1"/>
  <c r="O1751" i="2" s="1"/>
  <c r="O1752" i="2" s="1"/>
  <c r="O1753" i="2" s="1"/>
  <c r="O1754" i="2" s="1"/>
  <c r="O1755" i="2" s="1"/>
  <c r="O1756" i="2" s="1"/>
  <c r="O1757" i="2" s="1"/>
  <c r="O1758" i="2" s="1"/>
  <c r="O1759" i="2" s="1"/>
  <c r="O1760" i="2" s="1"/>
  <c r="O1761" i="2" s="1"/>
  <c r="O1762" i="2" s="1"/>
  <c r="O1763" i="2" s="1"/>
  <c r="O1764" i="2" s="1"/>
  <c r="O1765" i="2" s="1"/>
  <c r="O1766" i="2" s="1"/>
  <c r="O1767" i="2" s="1"/>
  <c r="O1768" i="2" s="1"/>
  <c r="O1769" i="2" s="1"/>
  <c r="O1770" i="2" s="1"/>
  <c r="O1771" i="2" s="1"/>
  <c r="O1772" i="2" s="1"/>
  <c r="O1773" i="2" s="1"/>
  <c r="O1774" i="2" s="1"/>
  <c r="O1775" i="2" s="1"/>
  <c r="O1776" i="2" s="1"/>
  <c r="O1777" i="2" s="1"/>
  <c r="O1778" i="2" s="1"/>
  <c r="O1779" i="2" s="1"/>
  <c r="O1780" i="2" s="1"/>
  <c r="O1781" i="2" s="1"/>
  <c r="O1782" i="2" s="1"/>
  <c r="O1783" i="2" s="1"/>
  <c r="O1784" i="2" s="1"/>
  <c r="O1785" i="2" s="1"/>
  <c r="O1786" i="2" s="1"/>
  <c r="O1787" i="2" s="1"/>
  <c r="O1788" i="2" s="1"/>
  <c r="O1789" i="2" s="1"/>
  <c r="O1790" i="2" s="1"/>
  <c r="O1791" i="2" s="1"/>
  <c r="O1792" i="2" s="1"/>
  <c r="O1793" i="2" s="1"/>
  <c r="O1794" i="2" s="1"/>
  <c r="O1795" i="2" s="1"/>
  <c r="O1796" i="2" s="1"/>
  <c r="O1797" i="2" s="1"/>
  <c r="O1798" i="2" s="1"/>
  <c r="O1799" i="2" s="1"/>
  <c r="O1800" i="2" s="1"/>
  <c r="O1801" i="2" s="1"/>
  <c r="O1802" i="2" s="1"/>
  <c r="O1803" i="2" s="1"/>
  <c r="O1804" i="2" s="1"/>
  <c r="O1805" i="2" s="1"/>
  <c r="O1806" i="2" s="1"/>
  <c r="O1807" i="2" s="1"/>
  <c r="O1808" i="2" s="1"/>
  <c r="O1809" i="2" s="1"/>
  <c r="O1810" i="2" s="1"/>
  <c r="O1811" i="2" s="1"/>
  <c r="O1812" i="2" s="1"/>
  <c r="O1813" i="2" s="1"/>
  <c r="O1814" i="2" s="1"/>
  <c r="O1815" i="2" s="1"/>
  <c r="O1816" i="2" s="1"/>
  <c r="O1817" i="2" s="1"/>
  <c r="O1818" i="2" s="1"/>
  <c r="O1819" i="2" s="1"/>
  <c r="O1820" i="2" s="1"/>
  <c r="O1821" i="2" s="1"/>
  <c r="O1822" i="2" s="1"/>
  <c r="O1823" i="2" s="1"/>
  <c r="O1824" i="2" s="1"/>
  <c r="O1825" i="2" s="1"/>
  <c r="O1826" i="2" s="1"/>
  <c r="O1827" i="2" s="1"/>
  <c r="O1828" i="2" s="1"/>
  <c r="O1829" i="2" s="1"/>
  <c r="O1830" i="2" s="1"/>
  <c r="O1831" i="2" s="1"/>
  <c r="O1832" i="2" s="1"/>
  <c r="O1833" i="2" s="1"/>
  <c r="O1834" i="2" s="1"/>
  <c r="O1835" i="2" s="1"/>
  <c r="O1836" i="2" s="1"/>
  <c r="O1837" i="2" s="1"/>
  <c r="O1838" i="2" s="1"/>
  <c r="O1839" i="2" s="1"/>
  <c r="O1840" i="2" s="1"/>
  <c r="O1841" i="2" s="1"/>
  <c r="O1842" i="2" s="1"/>
  <c r="O1843" i="2" s="1"/>
  <c r="O1844" i="2" s="1"/>
  <c r="O1845" i="2" s="1"/>
  <c r="O1846" i="2" s="1"/>
  <c r="O1847" i="2" s="1"/>
  <c r="O1848" i="2" s="1"/>
  <c r="O1849" i="2" s="1"/>
  <c r="O1850" i="2" s="1"/>
  <c r="O1851" i="2" s="1"/>
  <c r="O1852" i="2" s="1"/>
  <c r="O1853" i="2" s="1"/>
  <c r="O1854" i="2" s="1"/>
  <c r="O1855" i="2" s="1"/>
  <c r="O1856" i="2" s="1"/>
  <c r="O1857" i="2" s="1"/>
  <c r="O1858" i="2" s="1"/>
  <c r="O1859" i="2" s="1"/>
  <c r="O1860" i="2" s="1"/>
  <c r="O1861" i="2" s="1"/>
  <c r="O1862" i="2" s="1"/>
  <c r="O1863" i="2" s="1"/>
  <c r="O1864" i="2" s="1"/>
  <c r="O1865" i="2" s="1"/>
  <c r="O1866" i="2" s="1"/>
  <c r="O1867" i="2" s="1"/>
  <c r="O1868" i="2" s="1"/>
  <c r="O1869" i="2" s="1"/>
  <c r="O1870" i="2" s="1"/>
  <c r="O1871" i="2" s="1"/>
  <c r="O1872" i="2" s="1"/>
  <c r="O1873" i="2" s="1"/>
  <c r="O1874" i="2" s="1"/>
  <c r="O1875" i="2" s="1"/>
  <c r="O1876" i="2" s="1"/>
  <c r="O1877" i="2" s="1"/>
  <c r="O1878" i="2" s="1"/>
  <c r="O1879" i="2" s="1"/>
  <c r="O1880" i="2" s="1"/>
  <c r="O1881" i="2" s="1"/>
  <c r="O1882" i="2" s="1"/>
  <c r="O1883" i="2" s="1"/>
  <c r="O1884" i="2" s="1"/>
  <c r="O1885" i="2" s="1"/>
  <c r="O1886" i="2" s="1"/>
  <c r="O1887" i="2" s="1"/>
  <c r="O1888" i="2" s="1"/>
  <c r="O1889" i="2" s="1"/>
  <c r="O1890" i="2" s="1"/>
  <c r="O1891" i="2" s="1"/>
  <c r="O1892" i="2" s="1"/>
  <c r="O1893" i="2" s="1"/>
  <c r="O1894" i="2" s="1"/>
  <c r="O1895" i="2" s="1"/>
  <c r="O1896" i="2" s="1"/>
  <c r="O1897" i="2" s="1"/>
  <c r="O1898" i="2" s="1"/>
  <c r="O1899" i="2" s="1"/>
  <c r="O1900" i="2" s="1"/>
  <c r="O1901" i="2" s="1"/>
  <c r="O1902" i="2" s="1"/>
  <c r="O1903" i="2" s="1"/>
  <c r="O1904" i="2" s="1"/>
  <c r="O1905" i="2" s="1"/>
  <c r="O1906" i="2" s="1"/>
  <c r="O1907" i="2" s="1"/>
  <c r="O1908" i="2" s="1"/>
  <c r="O1909" i="2" s="1"/>
  <c r="O1910" i="2" s="1"/>
  <c r="O1911" i="2" s="1"/>
  <c r="O1912" i="2" s="1"/>
  <c r="O1913" i="2" s="1"/>
  <c r="O1914" i="2" s="1"/>
  <c r="O1915" i="2" s="1"/>
  <c r="O1916" i="2" s="1"/>
  <c r="O1917" i="2" s="1"/>
  <c r="O1918" i="2" s="1"/>
  <c r="O1919" i="2" s="1"/>
  <c r="O1920" i="2" s="1"/>
  <c r="O1921" i="2" s="1"/>
  <c r="O1922" i="2" s="1"/>
  <c r="O1923" i="2" s="1"/>
  <c r="O1924" i="2" s="1"/>
  <c r="O1925" i="2" s="1"/>
  <c r="O1926" i="2" s="1"/>
  <c r="O1927" i="2" s="1"/>
  <c r="O1928" i="2" s="1"/>
  <c r="O1929" i="2" s="1"/>
  <c r="O1930" i="2" s="1"/>
  <c r="O1931" i="2" s="1"/>
  <c r="O1932" i="2" s="1"/>
  <c r="O1933" i="2" s="1"/>
  <c r="O1934" i="2" s="1"/>
  <c r="O1935" i="2" s="1"/>
  <c r="O1936" i="2" s="1"/>
  <c r="O1937" i="2" s="1"/>
  <c r="O1938" i="2" s="1"/>
  <c r="O1939" i="2" s="1"/>
  <c r="O1940" i="2" s="1"/>
  <c r="O1941" i="2" s="1"/>
  <c r="O1942" i="2" s="1"/>
  <c r="O1943" i="2" s="1"/>
  <c r="O1944" i="2" s="1"/>
  <c r="O1945" i="2" s="1"/>
  <c r="O1946" i="2" s="1"/>
  <c r="O1947" i="2" s="1"/>
  <c r="O1948" i="2" s="1"/>
  <c r="O1949" i="2" s="1"/>
  <c r="O1950" i="2" s="1"/>
  <c r="O1951" i="2" s="1"/>
  <c r="O1952" i="2" s="1"/>
  <c r="O1953" i="2" s="1"/>
  <c r="O1954" i="2" s="1"/>
  <c r="O1955" i="2" s="1"/>
  <c r="O1956" i="2" s="1"/>
  <c r="O1957" i="2" s="1"/>
  <c r="O1958" i="2" s="1"/>
  <c r="O1959" i="2" s="1"/>
  <c r="O1960" i="2" s="1"/>
  <c r="O1961" i="2" s="1"/>
  <c r="O1962" i="2" s="1"/>
  <c r="O1963" i="2" s="1"/>
  <c r="O1964" i="2" s="1"/>
  <c r="O1965" i="2" s="1"/>
  <c r="O1966" i="2" s="1"/>
  <c r="O1967" i="2" s="1"/>
  <c r="O1968" i="2" s="1"/>
  <c r="O1969" i="2" s="1"/>
  <c r="O1970" i="2" s="1"/>
  <c r="O1971" i="2" s="1"/>
  <c r="O1972" i="2" s="1"/>
  <c r="O1973" i="2" s="1"/>
  <c r="O1974" i="2" s="1"/>
  <c r="O1975" i="2" s="1"/>
  <c r="O1976" i="2" s="1"/>
  <c r="O1977" i="2" s="1"/>
  <c r="O1978" i="2" s="1"/>
  <c r="O1979" i="2" s="1"/>
  <c r="O1980" i="2" s="1"/>
  <c r="O1981" i="2" s="1"/>
  <c r="O1982" i="2" s="1"/>
  <c r="O1983" i="2" s="1"/>
  <c r="O1984" i="2" s="1"/>
  <c r="O1985" i="2" s="1"/>
  <c r="O1986" i="2" s="1"/>
  <c r="O1987" i="2" s="1"/>
  <c r="O1988" i="2" s="1"/>
  <c r="O1989" i="2" s="1"/>
  <c r="O1990" i="2" s="1"/>
  <c r="O1991" i="2" s="1"/>
  <c r="O1992" i="2" s="1"/>
  <c r="O1993" i="2" s="1"/>
  <c r="O1994" i="2" s="1"/>
  <c r="O1995" i="2" s="1"/>
  <c r="O1996" i="2" s="1"/>
  <c r="O1997" i="2" s="1"/>
  <c r="O1998" i="2" s="1"/>
  <c r="O1999" i="2" s="1"/>
  <c r="O2000" i="2" s="1"/>
  <c r="O2001" i="2" s="1"/>
  <c r="O2002" i="2" s="1"/>
  <c r="O2003" i="2" s="1"/>
  <c r="O2004" i="2" s="1"/>
  <c r="O2005" i="2" s="1"/>
  <c r="O2006" i="2" s="1"/>
  <c r="O2007" i="2" s="1"/>
  <c r="O2008" i="2" s="1"/>
  <c r="O2009" i="2" s="1"/>
  <c r="O2010" i="2" s="1"/>
  <c r="O2011" i="2" s="1"/>
  <c r="O2012" i="2" s="1"/>
  <c r="O2013" i="2" s="1"/>
  <c r="O2014" i="2" s="1"/>
  <c r="O2015" i="2" s="1"/>
  <c r="O2016" i="2" s="1"/>
  <c r="O2017" i="2" s="1"/>
  <c r="O2018" i="2" s="1"/>
  <c r="O2019" i="2" s="1"/>
  <c r="O2020" i="2" s="1"/>
  <c r="O2021" i="2" s="1"/>
  <c r="O2022" i="2" s="1"/>
  <c r="O2023" i="2" s="1"/>
  <c r="O2024" i="2" s="1"/>
  <c r="O2025" i="2" s="1"/>
  <c r="O2026" i="2" s="1"/>
  <c r="O2027" i="2" s="1"/>
  <c r="O2028" i="2" s="1"/>
  <c r="O2029" i="2" s="1"/>
  <c r="O2030" i="2" s="1"/>
  <c r="O2031" i="2" s="1"/>
  <c r="O2032" i="2" s="1"/>
  <c r="O2033" i="2" s="1"/>
  <c r="O2034" i="2" s="1"/>
  <c r="O2035" i="2" s="1"/>
  <c r="O2036" i="2" s="1"/>
  <c r="O2037" i="2" s="1"/>
  <c r="O2038" i="2" s="1"/>
  <c r="O2039" i="2" s="1"/>
  <c r="O2040" i="2" s="1"/>
  <c r="O2041" i="2" s="1"/>
  <c r="O2042" i="2" s="1"/>
  <c r="O2043" i="2" s="1"/>
  <c r="O2044" i="2" s="1"/>
  <c r="O2045" i="2" s="1"/>
  <c r="O2046" i="2" s="1"/>
  <c r="O2047" i="2" s="1"/>
  <c r="O2048" i="2" s="1"/>
  <c r="O2049" i="2" s="1"/>
  <c r="O2050" i="2" s="1"/>
  <c r="O2051" i="2" s="1"/>
  <c r="O2052" i="2" s="1"/>
  <c r="O2053" i="2" s="1"/>
  <c r="O2054" i="2" s="1"/>
  <c r="O2055" i="2" s="1"/>
  <c r="O2056" i="2" s="1"/>
  <c r="O2057" i="2" s="1"/>
  <c r="O2058" i="2" s="1"/>
  <c r="O2059" i="2" s="1"/>
  <c r="O2060" i="2" s="1"/>
  <c r="O2061" i="2" s="1"/>
  <c r="O2062" i="2" s="1"/>
  <c r="O2063" i="2" s="1"/>
  <c r="O2064" i="2" s="1"/>
  <c r="O2065" i="2" s="1"/>
  <c r="O2066" i="2" s="1"/>
  <c r="O2067" i="2" s="1"/>
  <c r="O2068" i="2" s="1"/>
  <c r="O2069" i="2" s="1"/>
  <c r="O2070" i="2" s="1"/>
  <c r="O2071" i="2" s="1"/>
  <c r="O2072" i="2" s="1"/>
  <c r="O2073" i="2" s="1"/>
  <c r="O2074" i="2" s="1"/>
  <c r="O2075" i="2" s="1"/>
  <c r="O2076" i="2" s="1"/>
  <c r="O2077" i="2" s="1"/>
  <c r="O2078" i="2" s="1"/>
  <c r="O2079" i="2" s="1"/>
  <c r="O2080" i="2" s="1"/>
  <c r="O2081" i="2" s="1"/>
  <c r="O2082" i="2" s="1"/>
  <c r="O2083" i="2" s="1"/>
  <c r="O2084" i="2" s="1"/>
  <c r="O2085" i="2" s="1"/>
  <c r="O2086" i="2" s="1"/>
  <c r="O2087" i="2" s="1"/>
  <c r="O2088" i="2" s="1"/>
  <c r="O2089" i="2" s="1"/>
  <c r="O2090" i="2" s="1"/>
  <c r="O2091" i="2" s="1"/>
  <c r="O2092" i="2" s="1"/>
  <c r="O2093" i="2" s="1"/>
  <c r="O2094" i="2" s="1"/>
  <c r="O2095" i="2" s="1"/>
  <c r="O2096" i="2" s="1"/>
  <c r="O2097" i="2" s="1"/>
  <c r="O2098" i="2" s="1"/>
  <c r="O2099" i="2" s="1"/>
  <c r="O2100" i="2" s="1"/>
  <c r="O2101" i="2" s="1"/>
  <c r="O2102" i="2" s="1"/>
  <c r="O2103" i="2" s="1"/>
  <c r="O2104" i="2" s="1"/>
  <c r="O2105" i="2" s="1"/>
  <c r="O2106" i="2" s="1"/>
  <c r="O2107" i="2" s="1"/>
  <c r="O2108" i="2" s="1"/>
  <c r="O2109" i="2" s="1"/>
  <c r="O2110" i="2" s="1"/>
  <c r="O2111" i="2" s="1"/>
  <c r="O2112" i="2" s="1"/>
  <c r="O2113" i="2" s="1"/>
  <c r="O2114" i="2" s="1"/>
  <c r="O2115" i="2" s="1"/>
  <c r="O2116" i="2" s="1"/>
  <c r="O2117" i="2" s="1"/>
  <c r="O2118" i="2" s="1"/>
  <c r="O2119" i="2" s="1"/>
  <c r="O2120" i="2" s="1"/>
  <c r="O2121" i="2" s="1"/>
  <c r="O2122" i="2" s="1"/>
  <c r="O2123" i="2" s="1"/>
  <c r="O2124" i="2" s="1"/>
  <c r="O2125" i="2" s="1"/>
  <c r="O2126" i="2" s="1"/>
  <c r="O2127" i="2" s="1"/>
  <c r="O2128" i="2" s="1"/>
  <c r="O2129" i="2" s="1"/>
  <c r="O2130" i="2" s="1"/>
  <c r="O2131" i="2" s="1"/>
  <c r="O2132" i="2" s="1"/>
  <c r="O2133" i="2" s="1"/>
  <c r="O2134" i="2" s="1"/>
  <c r="O2135" i="2" s="1"/>
  <c r="O2136" i="2" s="1"/>
  <c r="O2137" i="2" s="1"/>
  <c r="O2138" i="2" s="1"/>
  <c r="O2139" i="2" s="1"/>
  <c r="O2140" i="2" s="1"/>
  <c r="O2141" i="2" s="1"/>
  <c r="O2142" i="2" s="1"/>
  <c r="O2143" i="2" s="1"/>
  <c r="O2144" i="2" s="1"/>
  <c r="O2145" i="2" s="1"/>
  <c r="O2146" i="2" s="1"/>
  <c r="O2147" i="2" s="1"/>
  <c r="O2148" i="2" s="1"/>
  <c r="O2149" i="2" s="1"/>
  <c r="O2150" i="2" s="1"/>
  <c r="O2151" i="2" s="1"/>
  <c r="O2152" i="2" s="1"/>
  <c r="O2153" i="2" s="1"/>
  <c r="O2154" i="2" s="1"/>
  <c r="O2155" i="2" s="1"/>
  <c r="O2156" i="2" s="1"/>
  <c r="O2157" i="2" s="1"/>
  <c r="O2158" i="2" s="1"/>
  <c r="O2159" i="2" s="1"/>
  <c r="O2160" i="2" s="1"/>
  <c r="O2161" i="2" s="1"/>
  <c r="O2162" i="2" s="1"/>
  <c r="O2163" i="2" s="1"/>
  <c r="O2164" i="2" s="1"/>
  <c r="O2165" i="2" s="1"/>
  <c r="O2166" i="2" s="1"/>
  <c r="O2167" i="2" s="1"/>
  <c r="O2168" i="2" s="1"/>
  <c r="O2169" i="2" s="1"/>
  <c r="O2170" i="2" s="1"/>
  <c r="O2171" i="2" s="1"/>
  <c r="O2172" i="2" s="1"/>
  <c r="O2173" i="2" s="1"/>
  <c r="O2174" i="2" s="1"/>
  <c r="O2175" i="2" s="1"/>
  <c r="O2176" i="2" s="1"/>
  <c r="O2177" i="2" s="1"/>
  <c r="O2178" i="2" s="1"/>
  <c r="O2179" i="2" s="1"/>
  <c r="O2180" i="2" s="1"/>
  <c r="O2181" i="2" s="1"/>
  <c r="O2182" i="2" s="1"/>
  <c r="O2183" i="2" s="1"/>
  <c r="O2184" i="2" s="1"/>
  <c r="O2185" i="2" s="1"/>
  <c r="O2186" i="2" s="1"/>
  <c r="O2187" i="2" s="1"/>
  <c r="O2188" i="2" s="1"/>
  <c r="O2189" i="2" s="1"/>
  <c r="O2190" i="2" s="1"/>
  <c r="O2191" i="2" s="1"/>
  <c r="O2192" i="2" s="1"/>
  <c r="O2193" i="2" s="1"/>
  <c r="O2194" i="2" s="1"/>
  <c r="O2195" i="2" s="1"/>
  <c r="O2196" i="2" s="1"/>
  <c r="O2197" i="2" s="1"/>
  <c r="O2198" i="2" s="1"/>
  <c r="O2199" i="2" s="1"/>
  <c r="O2200" i="2" s="1"/>
  <c r="O2201" i="2" s="1"/>
  <c r="O2202" i="2" s="1"/>
  <c r="O2203" i="2" s="1"/>
  <c r="O2204" i="2" s="1"/>
  <c r="O2205" i="2" s="1"/>
  <c r="O2206" i="2" s="1"/>
  <c r="O2207" i="2" s="1"/>
  <c r="O2208" i="2" s="1"/>
  <c r="O2209" i="2" s="1"/>
  <c r="O2210" i="2" s="1"/>
  <c r="O2211" i="2" s="1"/>
  <c r="O2212" i="2" s="1"/>
  <c r="O2213" i="2" s="1"/>
  <c r="O2214" i="2" s="1"/>
  <c r="O2215" i="2" s="1"/>
  <c r="O2216" i="2" s="1"/>
  <c r="O2217" i="2" s="1"/>
  <c r="O2218" i="2" s="1"/>
  <c r="O2219" i="2" s="1"/>
  <c r="O2220" i="2" s="1"/>
  <c r="O2221" i="2" s="1"/>
  <c r="O2222" i="2" s="1"/>
  <c r="O2223" i="2" s="1"/>
  <c r="O2224" i="2" s="1"/>
  <c r="O2225" i="2" s="1"/>
  <c r="O2226" i="2" s="1"/>
  <c r="O2227" i="2" s="1"/>
  <c r="O2228" i="2" s="1"/>
  <c r="O2229" i="2" s="1"/>
  <c r="O2230" i="2" s="1"/>
  <c r="O2231" i="2" s="1"/>
  <c r="O2232" i="2" s="1"/>
  <c r="O2233" i="2" s="1"/>
  <c r="O2234" i="2" s="1"/>
  <c r="O2235" i="2" s="1"/>
  <c r="O2236" i="2" s="1"/>
  <c r="O2237" i="2" s="1"/>
  <c r="O2238" i="2" s="1"/>
  <c r="O2239" i="2" s="1"/>
  <c r="O2240" i="2" s="1"/>
  <c r="O2241" i="2" s="1"/>
  <c r="O2242" i="2" s="1"/>
  <c r="O2243" i="2" s="1"/>
  <c r="O2244" i="2" s="1"/>
  <c r="O2245" i="2" s="1"/>
  <c r="O2246" i="2" s="1"/>
  <c r="O2247" i="2" s="1"/>
  <c r="O2248" i="2" s="1"/>
  <c r="O2249" i="2" s="1"/>
  <c r="O2250" i="2" s="1"/>
  <c r="O2251" i="2" s="1"/>
  <c r="O2252" i="2" s="1"/>
  <c r="O2253" i="2" s="1"/>
  <c r="O2254" i="2" s="1"/>
  <c r="O2255" i="2" s="1"/>
  <c r="O2256" i="2" s="1"/>
  <c r="O2257" i="2" s="1"/>
  <c r="O2258" i="2" s="1"/>
  <c r="O2259" i="2" s="1"/>
  <c r="O2260" i="2" s="1"/>
  <c r="O2261" i="2" s="1"/>
  <c r="O2262" i="2" s="1"/>
  <c r="O2263" i="2" s="1"/>
  <c r="O2264" i="2" s="1"/>
  <c r="O2265" i="2" s="1"/>
  <c r="O2266" i="2" s="1"/>
  <c r="O2267" i="2" s="1"/>
  <c r="O2268" i="2" s="1"/>
  <c r="O2269" i="2" s="1"/>
  <c r="O2270" i="2" s="1"/>
  <c r="O2271" i="2" s="1"/>
  <c r="O2272" i="2" s="1"/>
  <c r="O2273" i="2" s="1"/>
  <c r="O2274" i="2" s="1"/>
  <c r="O2275" i="2" s="1"/>
  <c r="O2276" i="2" s="1"/>
  <c r="O2277" i="2" s="1"/>
  <c r="O2278" i="2" s="1"/>
  <c r="O2279" i="2" s="1"/>
  <c r="O2280" i="2" s="1"/>
  <c r="O2281" i="2" s="1"/>
  <c r="O2282" i="2" s="1"/>
  <c r="O2283" i="2" s="1"/>
  <c r="O2284" i="2" s="1"/>
  <c r="O2285" i="2" s="1"/>
  <c r="O2286" i="2" s="1"/>
  <c r="O2287" i="2" s="1"/>
  <c r="O2288" i="2" s="1"/>
  <c r="O2289" i="2" s="1"/>
  <c r="O2290" i="2" s="1"/>
  <c r="O2291" i="2" s="1"/>
  <c r="O2292" i="2" s="1"/>
  <c r="O2293" i="2" s="1"/>
  <c r="O2294" i="2" s="1"/>
  <c r="O2295" i="2" s="1"/>
  <c r="O2296" i="2" s="1"/>
  <c r="O2297" i="2" s="1"/>
  <c r="O2298" i="2" s="1"/>
  <c r="O2299" i="2" s="1"/>
  <c r="O2300" i="2" s="1"/>
  <c r="O2301" i="2" s="1"/>
  <c r="O2302" i="2" s="1"/>
  <c r="O2303" i="2" s="1"/>
  <c r="O2304" i="2" s="1"/>
  <c r="O2305" i="2" s="1"/>
  <c r="O2306" i="2" s="1"/>
  <c r="O2307" i="2" s="1"/>
  <c r="O2308" i="2" s="1"/>
  <c r="O2309" i="2" s="1"/>
  <c r="O2310" i="2" s="1"/>
  <c r="O2311" i="2" s="1"/>
  <c r="O2312" i="2" s="1"/>
  <c r="O2313" i="2" s="1"/>
  <c r="O2314" i="2" s="1"/>
  <c r="O2315" i="2" s="1"/>
  <c r="O2316" i="2" s="1"/>
  <c r="O2317" i="2" s="1"/>
  <c r="O2318" i="2" s="1"/>
  <c r="O2319" i="2" s="1"/>
  <c r="O2320" i="2" s="1"/>
  <c r="O2321" i="2" s="1"/>
  <c r="O2322" i="2" s="1"/>
  <c r="O2323" i="2" s="1"/>
  <c r="O2324" i="2" s="1"/>
  <c r="O2325" i="2" s="1"/>
  <c r="O2326" i="2" s="1"/>
  <c r="O2327" i="2" s="1"/>
  <c r="O2328" i="2" s="1"/>
  <c r="O2329" i="2" s="1"/>
  <c r="O2330" i="2" s="1"/>
  <c r="O2331" i="2" s="1"/>
  <c r="O2332" i="2" s="1"/>
  <c r="O2333" i="2" s="1"/>
  <c r="O2334" i="2" s="1"/>
  <c r="O2335" i="2" s="1"/>
  <c r="O2336" i="2" s="1"/>
  <c r="O2337" i="2" s="1"/>
  <c r="O2338" i="2" s="1"/>
  <c r="O2339" i="2" s="1"/>
  <c r="O2340" i="2" s="1"/>
  <c r="O2341" i="2" s="1"/>
  <c r="O2342" i="2" s="1"/>
  <c r="O2343" i="2" s="1"/>
  <c r="O2344" i="2" s="1"/>
  <c r="O2345" i="2" s="1"/>
  <c r="O2346" i="2" s="1"/>
  <c r="O2347" i="2" s="1"/>
  <c r="O2348" i="2" s="1"/>
  <c r="O2349" i="2" s="1"/>
  <c r="O2350" i="2" s="1"/>
  <c r="O2351" i="2" s="1"/>
  <c r="O2352" i="2" s="1"/>
  <c r="O2353" i="2" s="1"/>
  <c r="O2354" i="2" s="1"/>
  <c r="O2355" i="2" s="1"/>
  <c r="O2356" i="2" s="1"/>
  <c r="O2357" i="2" s="1"/>
  <c r="O2358" i="2" s="1"/>
  <c r="O2359" i="2" s="1"/>
  <c r="O2360" i="2" s="1"/>
  <c r="O2361" i="2" s="1"/>
  <c r="O2362" i="2" s="1"/>
  <c r="O2363" i="2" s="1"/>
  <c r="O2364" i="2" s="1"/>
  <c r="O2365" i="2" s="1"/>
  <c r="O2366" i="2" s="1"/>
  <c r="O2367" i="2" s="1"/>
  <c r="O2368" i="2" s="1"/>
  <c r="O2369" i="2" s="1"/>
  <c r="O2370" i="2" s="1"/>
  <c r="O2371" i="2" s="1"/>
  <c r="O2372" i="2" s="1"/>
  <c r="O2373" i="2" s="1"/>
  <c r="O2374" i="2" s="1"/>
  <c r="O2375" i="2" s="1"/>
  <c r="O2376" i="2" s="1"/>
  <c r="O2377" i="2" s="1"/>
  <c r="O2378" i="2" s="1"/>
  <c r="O2379" i="2" s="1"/>
  <c r="O2380" i="2" s="1"/>
  <c r="O2381" i="2" s="1"/>
  <c r="O2382" i="2" s="1"/>
  <c r="O2383" i="2" s="1"/>
  <c r="O2384" i="2" s="1"/>
  <c r="O2385" i="2" s="1"/>
  <c r="O2386" i="2" s="1"/>
  <c r="O2387" i="2" s="1"/>
  <c r="O2388" i="2" s="1"/>
  <c r="O2389" i="2" s="1"/>
  <c r="O2390" i="2" s="1"/>
  <c r="O2391" i="2" s="1"/>
  <c r="O2392" i="2" s="1"/>
  <c r="O2393" i="2" s="1"/>
  <c r="O2394" i="2" s="1"/>
  <c r="O2395" i="2" s="1"/>
  <c r="O2396" i="2" s="1"/>
  <c r="O2397" i="2" s="1"/>
  <c r="O2398" i="2" s="1"/>
  <c r="O2399" i="2" s="1"/>
  <c r="O2400" i="2" s="1"/>
  <c r="O2401" i="2" s="1"/>
  <c r="O2402" i="2" s="1"/>
  <c r="O2403" i="2" s="1"/>
  <c r="O2404" i="2" s="1"/>
  <c r="O2405" i="2" s="1"/>
  <c r="O2406" i="2" s="1"/>
  <c r="O2407" i="2" s="1"/>
  <c r="O2408" i="2" s="1"/>
  <c r="O2409" i="2" s="1"/>
  <c r="O2410" i="2" s="1"/>
  <c r="O2411" i="2" s="1"/>
  <c r="O2412" i="2" s="1"/>
  <c r="O2413" i="2" s="1"/>
  <c r="O2414" i="2" s="1"/>
  <c r="O2415" i="2" s="1"/>
  <c r="O2416" i="2" s="1"/>
  <c r="O2417" i="2" s="1"/>
  <c r="O2418" i="2" s="1"/>
  <c r="O2419" i="2" s="1"/>
  <c r="O2420" i="2" s="1"/>
  <c r="O2421" i="2" s="1"/>
  <c r="O2422" i="2" s="1"/>
  <c r="O2423" i="2" s="1"/>
  <c r="O2424" i="2" s="1"/>
  <c r="O2425" i="2" s="1"/>
  <c r="O2426" i="2" s="1"/>
  <c r="O2427" i="2" s="1"/>
  <c r="O2428" i="2" s="1"/>
  <c r="O2429" i="2" s="1"/>
  <c r="O2430" i="2" s="1"/>
  <c r="O2431" i="2" s="1"/>
  <c r="O2432" i="2" s="1"/>
  <c r="O2433" i="2" s="1"/>
  <c r="O2434" i="2" s="1"/>
  <c r="O2435" i="2" s="1"/>
  <c r="O2436" i="2" s="1"/>
  <c r="O2437" i="2" s="1"/>
  <c r="O2438" i="2" s="1"/>
  <c r="O2439" i="2" s="1"/>
  <c r="O2440" i="2" s="1"/>
  <c r="O2441" i="2" s="1"/>
  <c r="O2442" i="2" s="1"/>
  <c r="O2443" i="2" s="1"/>
  <c r="O2444" i="2" s="1"/>
  <c r="O2445" i="2" s="1"/>
  <c r="O2446" i="2" s="1"/>
  <c r="O2447" i="2" s="1"/>
  <c r="O2448" i="2" s="1"/>
  <c r="O2449" i="2" s="1"/>
  <c r="O2450" i="2" s="1"/>
  <c r="O2451" i="2" s="1"/>
  <c r="O2452" i="2" s="1"/>
  <c r="O2453" i="2" s="1"/>
  <c r="O2454" i="2" s="1"/>
  <c r="O2455" i="2" s="1"/>
  <c r="O2456" i="2" s="1"/>
  <c r="O2457" i="2" s="1"/>
  <c r="O2458" i="2" s="1"/>
  <c r="O2459" i="2" s="1"/>
  <c r="O2460" i="2" s="1"/>
  <c r="O2461" i="2" s="1"/>
  <c r="O2462" i="2" s="1"/>
  <c r="O2463" i="2" s="1"/>
  <c r="O2464" i="2" s="1"/>
  <c r="O2465" i="2" s="1"/>
  <c r="O2466" i="2" s="1"/>
  <c r="O2467" i="2" s="1"/>
  <c r="O2468" i="2" s="1"/>
  <c r="O2469" i="2" s="1"/>
  <c r="O2470" i="2" s="1"/>
  <c r="O2471" i="2" s="1"/>
  <c r="O2472" i="2" s="1"/>
  <c r="O2473" i="2" s="1"/>
  <c r="O2474" i="2" s="1"/>
  <c r="O2475" i="2" s="1"/>
  <c r="O2476" i="2" s="1"/>
  <c r="O2477" i="2" s="1"/>
  <c r="O2478" i="2" s="1"/>
  <c r="O2479" i="2" s="1"/>
  <c r="O2480" i="2" s="1"/>
  <c r="O2481" i="2" s="1"/>
  <c r="O2482" i="2" s="1"/>
  <c r="O2483" i="2" s="1"/>
  <c r="O2484" i="2" s="1"/>
  <c r="O2485" i="2" s="1"/>
  <c r="O2486" i="2" s="1"/>
  <c r="O2487" i="2" s="1"/>
  <c r="O2488" i="2" s="1"/>
  <c r="O2489" i="2" s="1"/>
  <c r="O2490" i="2" s="1"/>
  <c r="O2491" i="2" s="1"/>
  <c r="O2492" i="2" s="1"/>
  <c r="O2493" i="2" s="1"/>
  <c r="O2494" i="2" s="1"/>
  <c r="O2495" i="2" s="1"/>
  <c r="O2496" i="2" s="1"/>
  <c r="O2497" i="2" s="1"/>
  <c r="O2498" i="2" s="1"/>
  <c r="O2499" i="2" s="1"/>
  <c r="O2500" i="2" s="1"/>
  <c r="O2501" i="2" s="1"/>
  <c r="O2502" i="2" s="1"/>
  <c r="O2503" i="2" s="1"/>
  <c r="O2504" i="2" s="1"/>
  <c r="O2505" i="2" s="1"/>
  <c r="O2506" i="2" s="1"/>
  <c r="O2507" i="2" s="1"/>
  <c r="O2508" i="2" s="1"/>
  <c r="O2509" i="2" s="1"/>
  <c r="O2510" i="2" s="1"/>
  <c r="O2511" i="2" s="1"/>
  <c r="O2512" i="2" s="1"/>
  <c r="O2513" i="2" s="1"/>
  <c r="O2514" i="2" s="1"/>
  <c r="O2515" i="2" s="1"/>
  <c r="O2516" i="2" s="1"/>
  <c r="O2517" i="2" s="1"/>
  <c r="O2518" i="2" s="1"/>
  <c r="O2519" i="2" s="1"/>
  <c r="O2520" i="2" s="1"/>
  <c r="O2521" i="2" s="1"/>
  <c r="O2522" i="2" s="1"/>
  <c r="O2523" i="2" s="1"/>
  <c r="O2524" i="2" s="1"/>
  <c r="O2525" i="2" s="1"/>
  <c r="O2526" i="2" s="1"/>
  <c r="O2527" i="2" s="1"/>
  <c r="O2528" i="2" s="1"/>
  <c r="O2529" i="2" s="1"/>
  <c r="O2530" i="2" s="1"/>
  <c r="O2531" i="2" s="1"/>
  <c r="O2532" i="2" s="1"/>
  <c r="O2533" i="2" s="1"/>
  <c r="O2534" i="2" s="1"/>
  <c r="O2535" i="2" s="1"/>
  <c r="O2536" i="2" s="1"/>
  <c r="O2537" i="2" s="1"/>
  <c r="O2538" i="2" s="1"/>
  <c r="O2539" i="2" s="1"/>
  <c r="O2540" i="2" s="1"/>
  <c r="O2541" i="2" s="1"/>
  <c r="O2542" i="2" s="1"/>
  <c r="O2543" i="2" s="1"/>
  <c r="O2544" i="2" s="1"/>
  <c r="O2545" i="2" s="1"/>
  <c r="O2546" i="2" s="1"/>
  <c r="O2547" i="2" s="1"/>
  <c r="O2548" i="2" s="1"/>
  <c r="O2549" i="2" s="1"/>
  <c r="O2550" i="2" s="1"/>
  <c r="O2551" i="2" s="1"/>
  <c r="O2552" i="2" s="1"/>
  <c r="O2553" i="2" s="1"/>
  <c r="O2554" i="2" s="1"/>
  <c r="O2555" i="2" s="1"/>
  <c r="O2556" i="2" s="1"/>
  <c r="O2557" i="2" s="1"/>
  <c r="O2558" i="2" s="1"/>
  <c r="O2559" i="2" s="1"/>
  <c r="O2560" i="2" s="1"/>
  <c r="O2561" i="2" s="1"/>
  <c r="O2562" i="2" s="1"/>
  <c r="O2563" i="2" s="1"/>
  <c r="O2564" i="2" s="1"/>
  <c r="O2565" i="2" s="1"/>
  <c r="O2566" i="2" s="1"/>
  <c r="O2567" i="2" s="1"/>
  <c r="O2568" i="2" s="1"/>
  <c r="O2569" i="2" s="1"/>
  <c r="O2570" i="2" s="1"/>
  <c r="O2571" i="2" s="1"/>
  <c r="O2572" i="2" s="1"/>
  <c r="O2573" i="2" s="1"/>
  <c r="O2574" i="2" s="1"/>
  <c r="O2575" i="2" s="1"/>
  <c r="O2576" i="2" s="1"/>
  <c r="O2577" i="2" s="1"/>
  <c r="O2578" i="2" s="1"/>
  <c r="O2579" i="2" s="1"/>
  <c r="O2580" i="2" s="1"/>
  <c r="O2581" i="2" s="1"/>
  <c r="O2582" i="2" s="1"/>
  <c r="O2583" i="2" s="1"/>
  <c r="O2584" i="2" s="1"/>
  <c r="O2585" i="2" s="1"/>
  <c r="O2586" i="2" s="1"/>
  <c r="O2587" i="2" s="1"/>
  <c r="O2588" i="2" s="1"/>
  <c r="O2589" i="2" s="1"/>
  <c r="O2590" i="2" s="1"/>
  <c r="O2591" i="2" s="1"/>
  <c r="O2592" i="2" s="1"/>
  <c r="O2593" i="2" s="1"/>
  <c r="O2594" i="2" s="1"/>
  <c r="O2595" i="2" s="1"/>
  <c r="O2596" i="2" s="1"/>
  <c r="O2597" i="2" s="1"/>
  <c r="O2598" i="2" s="1"/>
  <c r="O2599" i="2" s="1"/>
  <c r="O2600" i="2" s="1"/>
  <c r="O2601" i="2" s="1"/>
  <c r="O2602" i="2" s="1"/>
  <c r="O2603" i="2" s="1"/>
  <c r="O2604" i="2" s="1"/>
  <c r="O2605" i="2" s="1"/>
  <c r="O2606" i="2" s="1"/>
  <c r="O2607" i="2" s="1"/>
  <c r="O2608" i="2" s="1"/>
  <c r="O2609" i="2" s="1"/>
  <c r="O2610" i="2" s="1"/>
  <c r="O2611" i="2" s="1"/>
  <c r="O2612" i="2" s="1"/>
  <c r="O2613" i="2" s="1"/>
  <c r="O2614" i="2" s="1"/>
  <c r="O2615" i="2" s="1"/>
  <c r="O2616" i="2" s="1"/>
  <c r="O2617" i="2" s="1"/>
  <c r="O2618" i="2" s="1"/>
  <c r="O2619" i="2" s="1"/>
  <c r="O2620" i="2" s="1"/>
  <c r="O2621" i="2" s="1"/>
  <c r="O2622" i="2" s="1"/>
  <c r="O2623" i="2" s="1"/>
  <c r="O2624" i="2" s="1"/>
  <c r="O2625" i="2" s="1"/>
  <c r="O2626" i="2" s="1"/>
  <c r="O2627" i="2" s="1"/>
  <c r="O2628" i="2" s="1"/>
  <c r="O2629" i="2" s="1"/>
  <c r="O2630" i="2" s="1"/>
  <c r="O2631" i="2" s="1"/>
  <c r="O2632" i="2" s="1"/>
  <c r="O2633" i="2" s="1"/>
  <c r="O2634" i="2" s="1"/>
  <c r="O2635" i="2" s="1"/>
  <c r="O2636" i="2" s="1"/>
  <c r="O2637" i="2" s="1"/>
  <c r="O2638" i="2" s="1"/>
  <c r="O2639" i="2" s="1"/>
  <c r="O2640" i="2" s="1"/>
  <c r="O2641" i="2" s="1"/>
  <c r="O2642" i="2" s="1"/>
  <c r="O2643" i="2" s="1"/>
  <c r="O2644" i="2" s="1"/>
  <c r="O2645" i="2" s="1"/>
  <c r="O2646" i="2" s="1"/>
  <c r="O2647" i="2" s="1"/>
  <c r="O2648" i="2" s="1"/>
  <c r="O2649" i="2" s="1"/>
  <c r="O2650" i="2" s="1"/>
  <c r="O2651" i="2" s="1"/>
  <c r="O2652" i="2" s="1"/>
  <c r="O2653" i="2" s="1"/>
  <c r="O2654" i="2" s="1"/>
  <c r="O2655" i="2" s="1"/>
  <c r="O2656" i="2" s="1"/>
  <c r="O2657" i="2" s="1"/>
  <c r="O2658" i="2" s="1"/>
  <c r="O2659" i="2" s="1"/>
  <c r="O2660" i="2" s="1"/>
  <c r="O2661" i="2" s="1"/>
  <c r="O2662" i="2" s="1"/>
  <c r="O2663" i="2" s="1"/>
  <c r="O2664" i="2" s="1"/>
  <c r="O2665" i="2" s="1"/>
  <c r="O2666" i="2" s="1"/>
  <c r="O2667" i="2" s="1"/>
  <c r="O2668" i="2" s="1"/>
  <c r="O2669" i="2" s="1"/>
  <c r="O2670" i="2" s="1"/>
  <c r="O2671" i="2" s="1"/>
  <c r="O2672" i="2" s="1"/>
  <c r="O2673" i="2" s="1"/>
  <c r="O2674" i="2" s="1"/>
  <c r="O2675" i="2" s="1"/>
  <c r="O2676" i="2" s="1"/>
  <c r="O2677" i="2" s="1"/>
  <c r="O2678" i="2" s="1"/>
  <c r="O2679" i="2" s="1"/>
  <c r="O2680" i="2" s="1"/>
  <c r="O2681" i="2" s="1"/>
  <c r="O2682" i="2" s="1"/>
  <c r="O2683" i="2" s="1"/>
  <c r="O2684" i="2" s="1"/>
  <c r="O2685" i="2" s="1"/>
  <c r="O2686" i="2" s="1"/>
  <c r="O2687" i="2" s="1"/>
  <c r="O2688" i="2" s="1"/>
  <c r="O2689" i="2" s="1"/>
  <c r="O2690" i="2" s="1"/>
  <c r="O2691" i="2" s="1"/>
  <c r="O2692" i="2" s="1"/>
  <c r="O2693" i="2" s="1"/>
  <c r="O2694" i="2" s="1"/>
  <c r="O2695" i="2" s="1"/>
  <c r="O2696" i="2" s="1"/>
  <c r="O2697" i="2" s="1"/>
  <c r="O2698" i="2" s="1"/>
  <c r="O2699" i="2" s="1"/>
  <c r="O2700" i="2" s="1"/>
  <c r="O2701" i="2" s="1"/>
  <c r="O2702" i="2" s="1"/>
  <c r="O2703" i="2" s="1"/>
  <c r="O2704" i="2" s="1"/>
  <c r="O2705" i="2" s="1"/>
  <c r="O2706" i="2" s="1"/>
  <c r="O2707" i="2" s="1"/>
  <c r="O2708" i="2" s="1"/>
  <c r="O2709" i="2" s="1"/>
  <c r="O2710" i="2" s="1"/>
  <c r="O2711" i="2" s="1"/>
  <c r="O2712" i="2" s="1"/>
  <c r="O2713" i="2" s="1"/>
  <c r="O2714" i="2" s="1"/>
  <c r="O2715" i="2" s="1"/>
  <c r="O2716" i="2" s="1"/>
  <c r="O2717" i="2" s="1"/>
  <c r="O2718" i="2" s="1"/>
  <c r="O2719" i="2" s="1"/>
  <c r="O2720" i="2" s="1"/>
  <c r="O2721" i="2" s="1"/>
  <c r="O2722" i="2" s="1"/>
  <c r="O2723" i="2" s="1"/>
  <c r="O2724" i="2" s="1"/>
  <c r="O2725" i="2" s="1"/>
  <c r="O2726" i="2" s="1"/>
  <c r="O2727" i="2" s="1"/>
  <c r="O2728" i="2" s="1"/>
  <c r="O2729" i="2" s="1"/>
  <c r="O2730" i="2" s="1"/>
  <c r="O2731" i="2" s="1"/>
  <c r="O2732" i="2" s="1"/>
  <c r="O2733" i="2" s="1"/>
  <c r="O2734" i="2" s="1"/>
  <c r="O2735" i="2" s="1"/>
  <c r="O2736" i="2" s="1"/>
  <c r="O2737" i="2" s="1"/>
  <c r="O2738" i="2" s="1"/>
  <c r="O2739" i="2" s="1"/>
  <c r="O2740" i="2" s="1"/>
  <c r="O2741" i="2" s="1"/>
  <c r="O2742" i="2" s="1"/>
  <c r="O2743" i="2" s="1"/>
  <c r="O2744" i="2" s="1"/>
  <c r="O2745" i="2" s="1"/>
  <c r="O2746" i="2" s="1"/>
  <c r="O2747" i="2" s="1"/>
  <c r="O2748" i="2" s="1"/>
  <c r="O2749" i="2" s="1"/>
  <c r="O2750" i="2" s="1"/>
  <c r="O2751" i="2" s="1"/>
  <c r="O2752" i="2" s="1"/>
  <c r="O2753" i="2" s="1"/>
  <c r="O2754" i="2" s="1"/>
  <c r="O2755" i="2" s="1"/>
  <c r="O2756" i="2" s="1"/>
  <c r="O2757" i="2" s="1"/>
  <c r="O2758" i="2" s="1"/>
  <c r="O2759" i="2" s="1"/>
  <c r="O2760" i="2" s="1"/>
  <c r="O2761" i="2" s="1"/>
  <c r="O2762" i="2" s="1"/>
  <c r="O2763" i="2" s="1"/>
  <c r="O2764" i="2" s="1"/>
  <c r="O2765" i="2" s="1"/>
  <c r="O2766" i="2" s="1"/>
  <c r="O2767" i="2" s="1"/>
  <c r="O2768" i="2" s="1"/>
  <c r="O2769" i="2" s="1"/>
  <c r="O2770" i="2" s="1"/>
  <c r="O2771" i="2" s="1"/>
  <c r="O2772" i="2" s="1"/>
  <c r="O2773" i="2" s="1"/>
  <c r="O2774" i="2" s="1"/>
  <c r="O2775" i="2" s="1"/>
  <c r="O2776" i="2" s="1"/>
  <c r="O2777" i="2" s="1"/>
  <c r="O2778" i="2" s="1"/>
  <c r="O2779" i="2" s="1"/>
  <c r="O2780" i="2" s="1"/>
  <c r="O2781" i="2" s="1"/>
  <c r="O2782" i="2" s="1"/>
  <c r="O2783" i="2" s="1"/>
  <c r="O2784" i="2" s="1"/>
  <c r="O2785" i="2" s="1"/>
  <c r="O2786" i="2" s="1"/>
  <c r="O2787" i="2" s="1"/>
  <c r="O2788" i="2" s="1"/>
  <c r="O2789" i="2" s="1"/>
  <c r="O2790" i="2" s="1"/>
  <c r="O2791" i="2" s="1"/>
  <c r="O2792" i="2" s="1"/>
  <c r="O2793" i="2" s="1"/>
  <c r="O2794" i="2" s="1"/>
  <c r="O2795" i="2" s="1"/>
  <c r="O2796" i="2" s="1"/>
  <c r="O2797" i="2" s="1"/>
  <c r="O2798" i="2" s="1"/>
  <c r="O2799" i="2" s="1"/>
  <c r="O2800" i="2" s="1"/>
  <c r="O2801" i="2" s="1"/>
  <c r="O2802" i="2" s="1"/>
  <c r="O2803" i="2" s="1"/>
  <c r="O2804" i="2" s="1"/>
  <c r="O2805" i="2" s="1"/>
  <c r="O2806" i="2" s="1"/>
  <c r="O2807" i="2" s="1"/>
  <c r="O2808" i="2" s="1"/>
  <c r="O2809" i="2" s="1"/>
  <c r="O2810" i="2" s="1"/>
  <c r="O2811" i="2" s="1"/>
  <c r="O2812" i="2" s="1"/>
  <c r="O2813" i="2" s="1"/>
  <c r="O2814" i="2" s="1"/>
  <c r="O2815" i="2" s="1"/>
  <c r="O2816" i="2" s="1"/>
  <c r="O2817" i="2" s="1"/>
  <c r="O2818" i="2" s="1"/>
  <c r="O2819" i="2" s="1"/>
  <c r="O2820" i="2" s="1"/>
  <c r="O2821" i="2" s="1"/>
  <c r="O2822" i="2" s="1"/>
  <c r="O2823" i="2" s="1"/>
  <c r="O2824" i="2" s="1"/>
  <c r="O2825" i="2" s="1"/>
  <c r="O2826" i="2" s="1"/>
  <c r="O2827" i="2" s="1"/>
  <c r="O2828" i="2" s="1"/>
  <c r="O2829" i="2" s="1"/>
  <c r="O2830" i="2" s="1"/>
  <c r="O2831" i="2" s="1"/>
  <c r="O2832" i="2" s="1"/>
  <c r="O2833" i="2" s="1"/>
  <c r="O2834" i="2" s="1"/>
  <c r="O2835" i="2" s="1"/>
  <c r="O2836" i="2" s="1"/>
  <c r="O2837" i="2" s="1"/>
  <c r="O2838" i="2" s="1"/>
  <c r="O2839" i="2" s="1"/>
  <c r="O2840" i="2" s="1"/>
  <c r="O2841" i="2" s="1"/>
  <c r="O2842" i="2" s="1"/>
  <c r="O2843" i="2" s="1"/>
  <c r="O2844" i="2" s="1"/>
  <c r="O2845" i="2" s="1"/>
  <c r="O2846" i="2" s="1"/>
  <c r="O2847" i="2" s="1"/>
  <c r="O2848" i="2" s="1"/>
  <c r="O2849" i="2" s="1"/>
  <c r="O2850" i="2" s="1"/>
  <c r="O2851" i="2" s="1"/>
  <c r="O2852" i="2" s="1"/>
  <c r="O2853" i="2" s="1"/>
  <c r="O2854" i="2" s="1"/>
  <c r="O2855" i="2" s="1"/>
  <c r="O2856" i="2" s="1"/>
  <c r="O2857" i="2" s="1"/>
  <c r="O2858" i="2" s="1"/>
  <c r="O2859" i="2" s="1"/>
  <c r="O2860" i="2" s="1"/>
  <c r="O2861" i="2" s="1"/>
  <c r="O2862" i="2" s="1"/>
  <c r="O2863" i="2" s="1"/>
  <c r="O2864" i="2" s="1"/>
  <c r="O2865" i="2" s="1"/>
  <c r="O2866" i="2" s="1"/>
  <c r="O2867" i="2" s="1"/>
  <c r="O2868" i="2" s="1"/>
  <c r="O2869" i="2" s="1"/>
  <c r="O2870" i="2" s="1"/>
  <c r="O2871" i="2" s="1"/>
  <c r="O2872" i="2" s="1"/>
  <c r="O2873" i="2" s="1"/>
  <c r="O2874" i="2" s="1"/>
  <c r="O2875" i="2" s="1"/>
  <c r="O2876" i="2" s="1"/>
  <c r="O2877" i="2" s="1"/>
  <c r="O2878" i="2" s="1"/>
  <c r="O2879" i="2" s="1"/>
  <c r="O2880" i="2" s="1"/>
  <c r="O2881" i="2" s="1"/>
  <c r="O2882" i="2" s="1"/>
  <c r="O2883" i="2" s="1"/>
  <c r="O2884" i="2" s="1"/>
  <c r="O2885" i="2" s="1"/>
  <c r="O2886" i="2" s="1"/>
  <c r="O2887" i="2" s="1"/>
  <c r="O2888" i="2" s="1"/>
  <c r="O2889" i="2" s="1"/>
  <c r="O2890" i="2" s="1"/>
  <c r="O2891" i="2" s="1"/>
  <c r="O2892" i="2" s="1"/>
  <c r="O2893" i="2" s="1"/>
  <c r="O2894" i="2" s="1"/>
  <c r="O2895" i="2" s="1"/>
  <c r="O2896" i="2" s="1"/>
  <c r="O2897" i="2" s="1"/>
  <c r="O2898" i="2" s="1"/>
  <c r="O2899" i="2" s="1"/>
  <c r="O2900" i="2" s="1"/>
  <c r="O2901" i="2" s="1"/>
  <c r="O2902" i="2" s="1"/>
  <c r="O2903" i="2" s="1"/>
  <c r="O2904" i="2" s="1"/>
  <c r="O2905" i="2" s="1"/>
  <c r="O2906" i="2" s="1"/>
  <c r="O2907" i="2" s="1"/>
  <c r="O2908" i="2" s="1"/>
  <c r="O2909" i="2" s="1"/>
  <c r="O2910" i="2" s="1"/>
  <c r="O2911" i="2" s="1"/>
  <c r="O2912" i="2" s="1"/>
  <c r="O2913" i="2" s="1"/>
  <c r="O2914" i="2" s="1"/>
  <c r="O2915" i="2" s="1"/>
  <c r="O2916" i="2" s="1"/>
  <c r="O2917" i="2" s="1"/>
  <c r="O2918" i="2" s="1"/>
  <c r="O2919" i="2" s="1"/>
  <c r="O2920" i="2" s="1"/>
  <c r="O2921" i="2" s="1"/>
  <c r="O2922" i="2" s="1"/>
  <c r="O2923" i="2" s="1"/>
  <c r="O2924" i="2" s="1"/>
  <c r="O2925" i="2" s="1"/>
  <c r="O2926" i="2" s="1"/>
  <c r="O2927" i="2" s="1"/>
  <c r="O2928" i="2" s="1"/>
  <c r="O2929" i="2" s="1"/>
  <c r="O2930" i="2" s="1"/>
  <c r="O2931" i="2" s="1"/>
  <c r="O2932" i="2" s="1"/>
  <c r="O2933" i="2" s="1"/>
  <c r="O2934" i="2" s="1"/>
  <c r="O2935" i="2" s="1"/>
  <c r="O2936" i="2" s="1"/>
  <c r="O2937" i="2" s="1"/>
  <c r="O2938" i="2" s="1"/>
  <c r="O2939" i="2" s="1"/>
  <c r="O2940" i="2" s="1"/>
  <c r="O2941" i="2" s="1"/>
  <c r="O2942" i="2" s="1"/>
  <c r="O2943" i="2" s="1"/>
  <c r="O2944" i="2" s="1"/>
  <c r="O2945" i="2" s="1"/>
  <c r="O2946" i="2" s="1"/>
  <c r="O2947" i="2" s="1"/>
  <c r="O2948" i="2" s="1"/>
  <c r="O2949" i="2" s="1"/>
  <c r="O2950" i="2" s="1"/>
  <c r="O2951" i="2" s="1"/>
  <c r="O2952" i="2" s="1"/>
  <c r="O2953" i="2" s="1"/>
  <c r="O2954" i="2" s="1"/>
  <c r="O2955" i="2" s="1"/>
  <c r="O2956" i="2" s="1"/>
  <c r="O2957" i="2" s="1"/>
  <c r="O2958" i="2" s="1"/>
  <c r="O2959" i="2" s="1"/>
  <c r="O2960" i="2" s="1"/>
  <c r="O2961" i="2" s="1"/>
  <c r="O2962" i="2" s="1"/>
  <c r="O2963" i="2" s="1"/>
  <c r="O2964" i="2" s="1"/>
  <c r="O2965" i="2" s="1"/>
  <c r="O2966" i="2" s="1"/>
  <c r="O2967" i="2" s="1"/>
  <c r="O2968" i="2" s="1"/>
  <c r="O2969" i="2" s="1"/>
  <c r="O2970" i="2" s="1"/>
  <c r="O2971" i="2" s="1"/>
  <c r="O2972" i="2" s="1"/>
  <c r="O2973" i="2" s="1"/>
  <c r="O2974" i="2" s="1"/>
  <c r="O2975" i="2" s="1"/>
  <c r="O2976" i="2" s="1"/>
  <c r="O2977" i="2" s="1"/>
  <c r="O2978" i="2" s="1"/>
  <c r="O2979" i="2" s="1"/>
  <c r="O2980" i="2" s="1"/>
  <c r="O2981" i="2" s="1"/>
  <c r="O2982" i="2" s="1"/>
  <c r="O2983" i="2" s="1"/>
  <c r="O2984" i="2" s="1"/>
  <c r="O2985" i="2" s="1"/>
  <c r="O2986" i="2" s="1"/>
  <c r="O2987" i="2" s="1"/>
  <c r="O2988" i="2" s="1"/>
  <c r="O2989" i="2" s="1"/>
  <c r="O2990" i="2" s="1"/>
  <c r="O2991" i="2" s="1"/>
  <c r="O2992" i="2" s="1"/>
  <c r="O2993" i="2" s="1"/>
  <c r="O2994" i="2" s="1"/>
  <c r="O2995" i="2" s="1"/>
  <c r="O2996" i="2" s="1"/>
  <c r="O2997" i="2" s="1"/>
  <c r="O2998" i="2" s="1"/>
  <c r="O2999" i="2" s="1"/>
  <c r="O3000" i="2" s="1"/>
  <c r="O3001" i="2" s="1"/>
  <c r="O3002" i="2" s="1"/>
  <c r="O3003" i="2" s="1"/>
  <c r="O3004" i="2" s="1"/>
  <c r="O3005" i="2" s="1"/>
  <c r="O3006" i="2" s="1"/>
  <c r="O3007" i="2" s="1"/>
  <c r="O3008" i="2" s="1"/>
  <c r="O3009" i="2" s="1"/>
  <c r="O3010" i="2" s="1"/>
  <c r="O3011" i="2" s="1"/>
  <c r="O3012" i="2" s="1"/>
  <c r="O3013" i="2" s="1"/>
  <c r="O3014" i="2" s="1"/>
  <c r="O3015" i="2" s="1"/>
  <c r="O3016" i="2" s="1"/>
  <c r="O3017" i="2" s="1"/>
  <c r="O3018" i="2" s="1"/>
  <c r="O3019" i="2" s="1"/>
  <c r="O3020" i="2" s="1"/>
  <c r="O3021" i="2" s="1"/>
  <c r="O3022" i="2" s="1"/>
  <c r="O3023" i="2" s="1"/>
  <c r="O3024" i="2" s="1"/>
  <c r="O3025" i="2" s="1"/>
  <c r="O3026" i="2" s="1"/>
  <c r="O3027" i="2" s="1"/>
  <c r="O3028" i="2" s="1"/>
  <c r="O3029" i="2" s="1"/>
  <c r="O3030" i="2" s="1"/>
  <c r="O3031" i="2" s="1"/>
  <c r="O3032" i="2" s="1"/>
  <c r="O3033" i="2" s="1"/>
  <c r="O3034" i="2" s="1"/>
  <c r="O3035" i="2" s="1"/>
  <c r="O3036" i="2" s="1"/>
  <c r="O3037" i="2" s="1"/>
  <c r="O3038" i="2" s="1"/>
  <c r="O3039" i="2" s="1"/>
  <c r="O3040" i="2" s="1"/>
  <c r="O3041" i="2" s="1"/>
  <c r="O3042" i="2" s="1"/>
  <c r="O3043" i="2" s="1"/>
  <c r="O3044" i="2" s="1"/>
  <c r="O3045" i="2" s="1"/>
  <c r="O3046" i="2" s="1"/>
  <c r="O3047" i="2" s="1"/>
  <c r="O3048" i="2" s="1"/>
  <c r="O3049" i="2" s="1"/>
  <c r="O3050" i="2" s="1"/>
  <c r="O3051" i="2" s="1"/>
  <c r="O3052" i="2" s="1"/>
  <c r="O3053" i="2" s="1"/>
  <c r="O3054" i="2" s="1"/>
  <c r="O3055" i="2" s="1"/>
  <c r="O3056" i="2" s="1"/>
  <c r="O3057" i="2" s="1"/>
  <c r="O3058" i="2" s="1"/>
  <c r="O3059" i="2" s="1"/>
  <c r="O3060" i="2" s="1"/>
  <c r="O3061" i="2" s="1"/>
  <c r="O3062" i="2" s="1"/>
  <c r="O3063" i="2" s="1"/>
  <c r="O3064" i="2" s="1"/>
  <c r="O3065" i="2" s="1"/>
  <c r="O3066" i="2" s="1"/>
  <c r="O3067" i="2" s="1"/>
  <c r="O3068" i="2" s="1"/>
  <c r="O3069" i="2" s="1"/>
  <c r="O3070" i="2" s="1"/>
  <c r="O3071" i="2" s="1"/>
  <c r="O3072" i="2" s="1"/>
  <c r="O3073" i="2" s="1"/>
  <c r="O3074" i="2" s="1"/>
  <c r="O3075" i="2" s="1"/>
  <c r="O3076" i="2" s="1"/>
  <c r="O3077" i="2" s="1"/>
  <c r="O3078" i="2" s="1"/>
  <c r="O3079" i="2" s="1"/>
  <c r="O3080" i="2" s="1"/>
  <c r="O3081" i="2" s="1"/>
  <c r="O3082" i="2" s="1"/>
  <c r="O3083" i="2" s="1"/>
  <c r="O3084" i="2" s="1"/>
  <c r="O3085" i="2" s="1"/>
  <c r="O3086" i="2" s="1"/>
  <c r="O3087" i="2" s="1"/>
  <c r="O3088" i="2" s="1"/>
  <c r="O3089" i="2" s="1"/>
  <c r="O3090" i="2" s="1"/>
  <c r="O3091" i="2" s="1"/>
  <c r="O3092" i="2" s="1"/>
  <c r="O3093" i="2" s="1"/>
  <c r="O3094" i="2" s="1"/>
  <c r="O3095" i="2" s="1"/>
  <c r="O3096" i="2" s="1"/>
  <c r="O3097" i="2" s="1"/>
  <c r="O3098" i="2" s="1"/>
  <c r="O3099" i="2" s="1"/>
  <c r="O3100" i="2" s="1"/>
  <c r="O3101" i="2" s="1"/>
  <c r="O3102" i="2" s="1"/>
  <c r="O3103" i="2" s="1"/>
  <c r="O3104" i="2" s="1"/>
  <c r="O3105" i="2" s="1"/>
  <c r="O3106" i="2" s="1"/>
  <c r="O3107" i="2" s="1"/>
  <c r="O3108" i="2" s="1"/>
  <c r="O3109" i="2" s="1"/>
  <c r="O3110" i="2" s="1"/>
  <c r="O3111" i="2" s="1"/>
  <c r="O3112" i="2" s="1"/>
  <c r="O3113" i="2" s="1"/>
  <c r="O3114" i="2" s="1"/>
  <c r="O3115" i="2" s="1"/>
  <c r="O3116" i="2" s="1"/>
  <c r="O3117" i="2" s="1"/>
  <c r="O3118" i="2" s="1"/>
  <c r="O3119" i="2" s="1"/>
  <c r="O3120" i="2" s="1"/>
  <c r="O3121" i="2" s="1"/>
  <c r="O3122" i="2" s="1"/>
  <c r="O3123" i="2" s="1"/>
  <c r="O3124" i="2" s="1"/>
  <c r="O3125" i="2" s="1"/>
  <c r="O3126" i="2" s="1"/>
  <c r="O3127" i="2" s="1"/>
  <c r="O3128" i="2" s="1"/>
  <c r="O3129" i="2" s="1"/>
  <c r="O3130" i="2" s="1"/>
  <c r="O3131" i="2" s="1"/>
  <c r="O3132" i="2" s="1"/>
  <c r="O3133" i="2" s="1"/>
  <c r="O3134" i="2" s="1"/>
  <c r="O3135" i="2" s="1"/>
  <c r="O3136" i="2" s="1"/>
  <c r="O3137" i="2" s="1"/>
  <c r="O3138" i="2" s="1"/>
  <c r="O3139" i="2" s="1"/>
  <c r="O3140" i="2" s="1"/>
  <c r="O3141" i="2" s="1"/>
  <c r="O3142" i="2" s="1"/>
  <c r="O3143" i="2" s="1"/>
  <c r="O3144" i="2" s="1"/>
  <c r="O3145" i="2" s="1"/>
  <c r="O3146" i="2" s="1"/>
  <c r="O3147" i="2" s="1"/>
  <c r="O3148" i="2" s="1"/>
  <c r="O3149" i="2" s="1"/>
  <c r="O3150" i="2" s="1"/>
  <c r="O3151" i="2" s="1"/>
  <c r="O3152" i="2" s="1"/>
  <c r="O3153" i="2" s="1"/>
  <c r="O3154" i="2" s="1"/>
  <c r="O3155" i="2" s="1"/>
  <c r="O3156" i="2" s="1"/>
  <c r="O3157" i="2" s="1"/>
  <c r="O3158" i="2" s="1"/>
  <c r="O3159" i="2" s="1"/>
  <c r="O3160" i="2" s="1"/>
  <c r="O3161" i="2" s="1"/>
  <c r="O3162" i="2" s="1"/>
  <c r="O3163" i="2" s="1"/>
  <c r="O3164" i="2" s="1"/>
  <c r="O3165" i="2" s="1"/>
  <c r="O3166" i="2" s="1"/>
  <c r="O3167" i="2" s="1"/>
  <c r="O3168" i="2" s="1"/>
  <c r="O3169" i="2" s="1"/>
  <c r="O3170" i="2" s="1"/>
  <c r="O3171" i="2" s="1"/>
  <c r="O3172" i="2" s="1"/>
  <c r="O3173" i="2" s="1"/>
  <c r="O3174" i="2" s="1"/>
  <c r="O3175" i="2" s="1"/>
  <c r="O3176" i="2" s="1"/>
  <c r="O3177" i="2" s="1"/>
  <c r="O3178" i="2" s="1"/>
  <c r="O3179" i="2" s="1"/>
  <c r="O3180" i="2" s="1"/>
  <c r="O3181" i="2" s="1"/>
  <c r="O3182" i="2" s="1"/>
  <c r="O3183" i="2" s="1"/>
  <c r="O3184" i="2" s="1"/>
  <c r="O3185" i="2" s="1"/>
  <c r="O3186" i="2" s="1"/>
  <c r="O3187" i="2" s="1"/>
  <c r="O3188" i="2" s="1"/>
  <c r="O3189" i="2" s="1"/>
  <c r="O3190" i="2" s="1"/>
  <c r="O3191" i="2" s="1"/>
  <c r="O3192" i="2" s="1"/>
  <c r="O3193" i="2" s="1"/>
  <c r="O3194" i="2" s="1"/>
  <c r="O3195" i="2" s="1"/>
  <c r="O3196" i="2" s="1"/>
  <c r="O3197" i="2" s="1"/>
  <c r="O3198" i="2" s="1"/>
  <c r="O3199" i="2" s="1"/>
  <c r="O3200" i="2" s="1"/>
  <c r="O3201" i="2" s="1"/>
  <c r="O3202" i="2" s="1"/>
  <c r="O3203" i="2" s="1"/>
  <c r="O3204" i="2" s="1"/>
  <c r="O3205" i="2" s="1"/>
  <c r="O3206" i="2" s="1"/>
  <c r="O3207" i="2" s="1"/>
  <c r="O3208" i="2" s="1"/>
  <c r="O3209" i="2" s="1"/>
  <c r="O3210" i="2" s="1"/>
  <c r="O3211" i="2" s="1"/>
  <c r="O3212" i="2" s="1"/>
  <c r="O3213" i="2" s="1"/>
  <c r="O3214" i="2" s="1"/>
  <c r="O3215" i="2" s="1"/>
  <c r="O3216" i="2" s="1"/>
  <c r="O3217" i="2" s="1"/>
  <c r="O3218" i="2" s="1"/>
  <c r="O3219" i="2" s="1"/>
  <c r="O3220" i="2" s="1"/>
  <c r="O3221" i="2" s="1"/>
  <c r="O3222" i="2" s="1"/>
  <c r="O3223" i="2" s="1"/>
  <c r="O3224" i="2" s="1"/>
  <c r="O3225" i="2" s="1"/>
  <c r="O3226" i="2" s="1"/>
  <c r="O3227" i="2" s="1"/>
  <c r="O3228" i="2" s="1"/>
  <c r="O3229" i="2" s="1"/>
  <c r="O3230" i="2" s="1"/>
  <c r="O3231" i="2" s="1"/>
  <c r="O3232" i="2" s="1"/>
  <c r="O3233" i="2" s="1"/>
  <c r="O3234" i="2" s="1"/>
  <c r="O3235" i="2" s="1"/>
  <c r="O3236" i="2" s="1"/>
  <c r="O3237" i="2" s="1"/>
  <c r="O3238" i="2" s="1"/>
  <c r="O3239" i="2" s="1"/>
  <c r="O3240" i="2" s="1"/>
  <c r="O3241" i="2" s="1"/>
  <c r="O3242" i="2" s="1"/>
  <c r="O3243" i="2" s="1"/>
  <c r="O3244" i="2" s="1"/>
  <c r="O3245" i="2" s="1"/>
  <c r="O3246" i="2" s="1"/>
  <c r="O3247" i="2" s="1"/>
  <c r="O3248" i="2" s="1"/>
  <c r="O3249" i="2" s="1"/>
  <c r="O3250" i="2" s="1"/>
  <c r="O3251" i="2" s="1"/>
  <c r="O3252" i="2" s="1"/>
  <c r="O3253" i="2" s="1"/>
  <c r="O3254" i="2" s="1"/>
  <c r="O3255" i="2" s="1"/>
  <c r="O3256" i="2" s="1"/>
  <c r="O3257" i="2" s="1"/>
  <c r="O3258" i="2" s="1"/>
  <c r="O3259" i="2" s="1"/>
  <c r="O3260" i="2" s="1"/>
  <c r="O3261" i="2" s="1"/>
  <c r="O3262" i="2" s="1"/>
  <c r="O3263" i="2" s="1"/>
  <c r="O3264" i="2" s="1"/>
  <c r="O3265" i="2" s="1"/>
  <c r="O3266" i="2" s="1"/>
  <c r="O3267" i="2" s="1"/>
  <c r="O3268" i="2" s="1"/>
  <c r="O3269" i="2" s="1"/>
  <c r="O3270" i="2" s="1"/>
  <c r="O3271" i="2" s="1"/>
  <c r="O3272" i="2" s="1"/>
  <c r="O3273" i="2" s="1"/>
  <c r="O3274" i="2" s="1"/>
  <c r="O3275" i="2" s="1"/>
  <c r="O3276" i="2" s="1"/>
  <c r="O3277" i="2" s="1"/>
  <c r="O3278" i="2" s="1"/>
  <c r="O3279" i="2" s="1"/>
  <c r="O3280" i="2" s="1"/>
  <c r="O3281" i="2" s="1"/>
  <c r="O3282" i="2" s="1"/>
  <c r="O3283" i="2" s="1"/>
  <c r="O3284" i="2" s="1"/>
  <c r="O3285" i="2" s="1"/>
  <c r="O3286" i="2" s="1"/>
  <c r="O3287" i="2" s="1"/>
  <c r="O3288" i="2" s="1"/>
  <c r="O3289" i="2" s="1"/>
  <c r="O3290" i="2" s="1"/>
  <c r="O3291" i="2" s="1"/>
  <c r="O3292" i="2" s="1"/>
  <c r="O3293" i="2" s="1"/>
  <c r="O3294" i="2" s="1"/>
  <c r="O3295" i="2" s="1"/>
  <c r="O3296" i="2" s="1"/>
  <c r="O3297" i="2" s="1"/>
  <c r="O3298" i="2" s="1"/>
  <c r="O3299" i="2" s="1"/>
  <c r="O3300" i="2" s="1"/>
  <c r="O3301" i="2" s="1"/>
  <c r="O3302" i="2" s="1"/>
  <c r="O3303" i="2" s="1"/>
  <c r="O3304" i="2" s="1"/>
  <c r="O3305" i="2" s="1"/>
  <c r="O3306" i="2" s="1"/>
  <c r="O3307" i="2" s="1"/>
  <c r="O3308" i="2" s="1"/>
  <c r="O3309" i="2" s="1"/>
  <c r="O3310" i="2" s="1"/>
  <c r="O3311" i="2" s="1"/>
  <c r="O3312" i="2" s="1"/>
  <c r="O3313" i="2" s="1"/>
  <c r="O3314" i="2" s="1"/>
  <c r="O3315" i="2" s="1"/>
  <c r="O3316" i="2" s="1"/>
  <c r="O3317" i="2" s="1"/>
  <c r="O3318" i="2" s="1"/>
  <c r="O3319" i="2" s="1"/>
  <c r="O3320" i="2" s="1"/>
  <c r="O3321" i="2" s="1"/>
  <c r="O3322" i="2" s="1"/>
  <c r="O3323" i="2" s="1"/>
  <c r="O3324" i="2" s="1"/>
  <c r="O3325" i="2" s="1"/>
  <c r="O3326" i="2" s="1"/>
  <c r="O3327" i="2" s="1"/>
  <c r="O3328" i="2" s="1"/>
  <c r="O3329" i="2" s="1"/>
  <c r="O3330" i="2" s="1"/>
  <c r="O3331" i="2" s="1"/>
  <c r="O3332" i="2" s="1"/>
  <c r="O3333" i="2" s="1"/>
  <c r="O3334" i="2" s="1"/>
  <c r="O3335" i="2" s="1"/>
  <c r="O3336" i="2" s="1"/>
  <c r="O3337" i="2" s="1"/>
  <c r="O3338" i="2" s="1"/>
  <c r="O3339" i="2" s="1"/>
  <c r="O3340" i="2" s="1"/>
  <c r="O3341" i="2" s="1"/>
  <c r="O3342" i="2" s="1"/>
  <c r="O3343" i="2" s="1"/>
  <c r="O3344" i="2" s="1"/>
  <c r="O3345" i="2" s="1"/>
  <c r="O3346" i="2" s="1"/>
  <c r="O3347" i="2" s="1"/>
  <c r="O3348" i="2" s="1"/>
  <c r="O3349" i="2" s="1"/>
  <c r="O3350" i="2" s="1"/>
  <c r="O3351" i="2" s="1"/>
  <c r="O3352" i="2" s="1"/>
  <c r="O3353" i="2" s="1"/>
  <c r="O3354" i="2" s="1"/>
  <c r="O3355" i="2" s="1"/>
  <c r="O3356" i="2" s="1"/>
  <c r="O3357" i="2" s="1"/>
  <c r="O3358" i="2" s="1"/>
  <c r="O3359" i="2" s="1"/>
  <c r="O3360" i="2" s="1"/>
  <c r="O3361" i="2" s="1"/>
  <c r="O3362" i="2" s="1"/>
  <c r="O3363" i="2" s="1"/>
  <c r="O3364" i="2" s="1"/>
  <c r="O3365" i="2" s="1"/>
  <c r="O3366" i="2" s="1"/>
  <c r="O3367" i="2" s="1"/>
  <c r="O3368" i="2" s="1"/>
  <c r="O3369" i="2" s="1"/>
  <c r="O3370" i="2" s="1"/>
  <c r="O3371" i="2" s="1"/>
  <c r="O3372" i="2" s="1"/>
  <c r="O3373" i="2" s="1"/>
  <c r="O3374" i="2" s="1"/>
  <c r="O3375" i="2" s="1"/>
  <c r="O3376" i="2" s="1"/>
  <c r="O3377" i="2" s="1"/>
  <c r="O3378" i="2" s="1"/>
  <c r="O3379" i="2" s="1"/>
  <c r="O3380" i="2" s="1"/>
  <c r="O3381" i="2" s="1"/>
  <c r="O3382" i="2" s="1"/>
  <c r="O3383" i="2" s="1"/>
  <c r="O3384" i="2" s="1"/>
  <c r="O3385" i="2" s="1"/>
  <c r="O3386" i="2" s="1"/>
  <c r="O3387" i="2" s="1"/>
  <c r="O3388" i="2" s="1"/>
  <c r="O3389" i="2" s="1"/>
  <c r="O3390" i="2" s="1"/>
  <c r="O3391" i="2" s="1"/>
  <c r="O3392" i="2" s="1"/>
  <c r="O3393" i="2" s="1"/>
  <c r="O3394" i="2" s="1"/>
  <c r="O3395" i="2" s="1"/>
  <c r="O3396" i="2" s="1"/>
  <c r="O3397" i="2" s="1"/>
  <c r="O3398" i="2" s="1"/>
  <c r="O3399" i="2" s="1"/>
  <c r="O3400" i="2" s="1"/>
  <c r="O3401" i="2" s="1"/>
  <c r="O3402" i="2" s="1"/>
  <c r="O3403" i="2" s="1"/>
  <c r="O3404" i="2" s="1"/>
  <c r="O3405" i="2" s="1"/>
  <c r="O3406" i="2" s="1"/>
  <c r="O3407" i="2" s="1"/>
  <c r="O3408" i="2" s="1"/>
  <c r="O3409" i="2" s="1"/>
  <c r="O3410" i="2" s="1"/>
  <c r="O3411" i="2" s="1"/>
  <c r="O3412" i="2" s="1"/>
  <c r="O3413" i="2" s="1"/>
  <c r="O3414" i="2" s="1"/>
  <c r="O3415" i="2" s="1"/>
  <c r="O3416" i="2" s="1"/>
  <c r="O3417" i="2" s="1"/>
  <c r="O3418" i="2" s="1"/>
  <c r="O3419" i="2" s="1"/>
  <c r="O3420" i="2" s="1"/>
  <c r="O3421" i="2" s="1"/>
  <c r="O3422" i="2" s="1"/>
  <c r="O3423" i="2" s="1"/>
  <c r="O3424" i="2" s="1"/>
  <c r="O3425" i="2" s="1"/>
  <c r="O3426" i="2" s="1"/>
  <c r="O3427" i="2" s="1"/>
  <c r="O3428" i="2" s="1"/>
  <c r="O3429" i="2" s="1"/>
  <c r="O3430" i="2" s="1"/>
  <c r="O3431" i="2" s="1"/>
  <c r="O3432" i="2" s="1"/>
  <c r="O3433" i="2" s="1"/>
  <c r="O3434" i="2" s="1"/>
  <c r="O3435" i="2" s="1"/>
  <c r="O3436" i="2" s="1"/>
  <c r="O3437" i="2" s="1"/>
  <c r="O3438" i="2" s="1"/>
  <c r="O3439" i="2" s="1"/>
  <c r="O3440" i="2" s="1"/>
  <c r="O3441" i="2" s="1"/>
  <c r="O3442" i="2" s="1"/>
  <c r="O3443" i="2" s="1"/>
  <c r="O3444" i="2" s="1"/>
  <c r="O3445" i="2" s="1"/>
  <c r="O3446" i="2" s="1"/>
  <c r="O3447" i="2" s="1"/>
  <c r="O3448" i="2" s="1"/>
  <c r="O3449" i="2" s="1"/>
  <c r="O3450" i="2" s="1"/>
  <c r="O3451" i="2" s="1"/>
  <c r="O3452" i="2" s="1"/>
  <c r="O3453" i="2" s="1"/>
  <c r="O3454" i="2" s="1"/>
  <c r="O3455" i="2" s="1"/>
  <c r="O3456" i="2" s="1"/>
  <c r="O3457" i="2" s="1"/>
  <c r="O3458" i="2" s="1"/>
  <c r="O3459" i="2" s="1"/>
  <c r="O3460" i="2" s="1"/>
  <c r="O3461" i="2" s="1"/>
  <c r="O3462" i="2" s="1"/>
  <c r="O3463" i="2" s="1"/>
  <c r="O3464" i="2" s="1"/>
  <c r="O3465" i="2" s="1"/>
  <c r="O3466" i="2" s="1"/>
  <c r="O3467" i="2" s="1"/>
  <c r="O3468" i="2" s="1"/>
  <c r="O3469" i="2" s="1"/>
  <c r="O3470" i="2" s="1"/>
  <c r="O3471" i="2" s="1"/>
  <c r="O3472" i="2" s="1"/>
  <c r="O3473" i="2" s="1"/>
  <c r="O3474" i="2" s="1"/>
  <c r="O3475" i="2" s="1"/>
  <c r="O3476" i="2" s="1"/>
  <c r="O3477" i="2" s="1"/>
  <c r="O3478" i="2" s="1"/>
  <c r="O3479" i="2" s="1"/>
  <c r="O3480" i="2" s="1"/>
  <c r="O3481" i="2" s="1"/>
  <c r="O3482" i="2" s="1"/>
  <c r="O3483" i="2" s="1"/>
  <c r="O3484" i="2" s="1"/>
  <c r="O3485" i="2" s="1"/>
  <c r="O3486" i="2" s="1"/>
  <c r="O3487" i="2" s="1"/>
  <c r="O3488" i="2" s="1"/>
  <c r="O3489" i="2" s="1"/>
  <c r="O3490" i="2" s="1"/>
  <c r="O3491" i="2" s="1"/>
  <c r="O3492" i="2" s="1"/>
  <c r="O3493" i="2" s="1"/>
  <c r="O3494" i="2" s="1"/>
  <c r="O3495" i="2" s="1"/>
  <c r="O3496" i="2" s="1"/>
  <c r="O3497" i="2" s="1"/>
  <c r="O3498" i="2" s="1"/>
  <c r="O3499" i="2" s="1"/>
  <c r="O3500" i="2" s="1"/>
  <c r="O3501" i="2" s="1"/>
  <c r="O3502" i="2" s="1"/>
  <c r="O3503" i="2" s="1"/>
  <c r="O3504" i="2" s="1"/>
  <c r="O3505" i="2" s="1"/>
  <c r="O3506" i="2" s="1"/>
  <c r="O3507" i="2" s="1"/>
  <c r="O3508" i="2" s="1"/>
  <c r="O3509" i="2" s="1"/>
  <c r="O3510" i="2" s="1"/>
  <c r="O3511" i="2" s="1"/>
  <c r="O3512" i="2" s="1"/>
  <c r="O3513" i="2" s="1"/>
  <c r="O3514" i="2" s="1"/>
  <c r="O3515" i="2" s="1"/>
  <c r="O3516" i="2" s="1"/>
  <c r="O3517" i="2" s="1"/>
  <c r="O3518" i="2" s="1"/>
  <c r="O3519" i="2" s="1"/>
  <c r="O3520" i="2" s="1"/>
  <c r="O3521" i="2" s="1"/>
  <c r="O3522" i="2" s="1"/>
  <c r="O3523" i="2" s="1"/>
  <c r="O3524" i="2" s="1"/>
  <c r="O3525" i="2" s="1"/>
  <c r="O3526" i="2" s="1"/>
  <c r="O3527" i="2" s="1"/>
  <c r="O3528" i="2" s="1"/>
  <c r="O3529" i="2" s="1"/>
  <c r="O3530" i="2" s="1"/>
  <c r="O3531" i="2" s="1"/>
  <c r="O3532" i="2" s="1"/>
  <c r="O3533" i="2" s="1"/>
  <c r="O3534" i="2" s="1"/>
  <c r="O3535" i="2" s="1"/>
  <c r="O3536" i="2" s="1"/>
  <c r="O3537" i="2" s="1"/>
  <c r="O3538" i="2" s="1"/>
  <c r="O3539" i="2" s="1"/>
  <c r="O3540" i="2" s="1"/>
  <c r="O3541" i="2" s="1"/>
  <c r="O3542" i="2" s="1"/>
  <c r="O3543" i="2" s="1"/>
  <c r="O3544" i="2" s="1"/>
  <c r="O3545" i="2" s="1"/>
  <c r="O3546" i="2" s="1"/>
  <c r="O3547" i="2" s="1"/>
  <c r="O3548" i="2" s="1"/>
  <c r="O3549" i="2" s="1"/>
  <c r="O3550" i="2" s="1"/>
  <c r="O3551" i="2" s="1"/>
  <c r="O3552" i="2" s="1"/>
  <c r="O3553" i="2" s="1"/>
  <c r="O3554" i="2" s="1"/>
  <c r="O3555" i="2" s="1"/>
  <c r="O3556" i="2" s="1"/>
  <c r="O3557" i="2" s="1"/>
  <c r="O3558" i="2" s="1"/>
  <c r="O3559" i="2" s="1"/>
  <c r="O3560" i="2" s="1"/>
  <c r="O3561" i="2" s="1"/>
  <c r="O3562" i="2" s="1"/>
  <c r="O3563" i="2" s="1"/>
  <c r="O3564" i="2" s="1"/>
  <c r="O3565" i="2" s="1"/>
  <c r="O3566" i="2" s="1"/>
  <c r="O3567" i="2" s="1"/>
  <c r="O3568" i="2" s="1"/>
  <c r="O3569" i="2" s="1"/>
  <c r="O3570" i="2" s="1"/>
  <c r="O3571" i="2" s="1"/>
  <c r="O3572" i="2" s="1"/>
  <c r="O3573" i="2" s="1"/>
  <c r="O3574" i="2" s="1"/>
  <c r="O3575" i="2" s="1"/>
  <c r="O3576" i="2" s="1"/>
  <c r="O3577" i="2" s="1"/>
  <c r="O3578" i="2" s="1"/>
  <c r="O3579" i="2" s="1"/>
  <c r="O3580" i="2" s="1"/>
  <c r="O3581" i="2" s="1"/>
  <c r="O3582" i="2" s="1"/>
  <c r="O3583" i="2" s="1"/>
  <c r="O3584" i="2" s="1"/>
  <c r="O3585" i="2" s="1"/>
  <c r="O3586" i="2" s="1"/>
  <c r="O3587" i="2" s="1"/>
  <c r="O3588" i="2" s="1"/>
  <c r="O3589" i="2" s="1"/>
  <c r="O3590" i="2" s="1"/>
  <c r="O3591" i="2" s="1"/>
  <c r="O3592" i="2" s="1"/>
  <c r="O3593" i="2" s="1"/>
  <c r="O3594" i="2" s="1"/>
  <c r="O3595" i="2" s="1"/>
  <c r="O3596" i="2" s="1"/>
  <c r="O3597" i="2" s="1"/>
  <c r="O3598" i="2" s="1"/>
  <c r="O3599" i="2" s="1"/>
  <c r="O3600" i="2" s="1"/>
  <c r="O3601" i="2" s="1"/>
  <c r="O3602" i="2" s="1"/>
  <c r="O3603" i="2" s="1"/>
  <c r="O3604" i="2" s="1"/>
  <c r="O3605" i="2" s="1"/>
  <c r="O3606" i="2" s="1"/>
  <c r="O3607" i="2" s="1"/>
  <c r="O3608" i="2" s="1"/>
  <c r="O3609" i="2" s="1"/>
  <c r="O3610" i="2" s="1"/>
  <c r="O3611" i="2" s="1"/>
  <c r="O3612" i="2" s="1"/>
  <c r="O3613" i="2" s="1"/>
  <c r="O3614" i="2" s="1"/>
  <c r="O3615" i="2" s="1"/>
  <c r="O3616" i="2" s="1"/>
  <c r="O3617" i="2" s="1"/>
  <c r="O3618" i="2" s="1"/>
  <c r="O3619" i="2" s="1"/>
  <c r="O3620" i="2" s="1"/>
  <c r="O3621" i="2" s="1"/>
  <c r="O3622" i="2" s="1"/>
  <c r="O3623" i="2" s="1"/>
  <c r="O3624" i="2" s="1"/>
  <c r="O3625" i="2" s="1"/>
  <c r="O3626" i="2" s="1"/>
  <c r="O3627" i="2" s="1"/>
  <c r="O3628" i="2" s="1"/>
  <c r="O3629" i="2" s="1"/>
  <c r="O3630" i="2" s="1"/>
  <c r="O3631" i="2" s="1"/>
  <c r="O3632" i="2" s="1"/>
  <c r="O3633" i="2" s="1"/>
  <c r="O3634" i="2" s="1"/>
  <c r="O3635" i="2" s="1"/>
  <c r="O3636" i="2" s="1"/>
  <c r="O3637" i="2" s="1"/>
  <c r="O3638" i="2" s="1"/>
  <c r="O3639" i="2" s="1"/>
  <c r="O3640" i="2" s="1"/>
  <c r="O3641" i="2" s="1"/>
  <c r="O3642" i="2" s="1"/>
  <c r="O3643" i="2" s="1"/>
  <c r="O3644" i="2" s="1"/>
  <c r="O3645" i="2" s="1"/>
  <c r="O3646" i="2" s="1"/>
  <c r="O3647" i="2" s="1"/>
  <c r="O3648" i="2" s="1"/>
  <c r="O3649" i="2" s="1"/>
  <c r="O3650" i="2" s="1"/>
  <c r="O3651" i="2" s="1"/>
  <c r="O3652" i="2" s="1"/>
  <c r="O3653" i="2" s="1"/>
  <c r="O3654" i="2" s="1"/>
  <c r="O3655" i="2" s="1"/>
  <c r="O3656" i="2" s="1"/>
  <c r="O3657" i="2" s="1"/>
  <c r="O3658" i="2" s="1"/>
  <c r="O3659" i="2" s="1"/>
  <c r="O3660" i="2" s="1"/>
  <c r="O3661" i="2" s="1"/>
  <c r="O3662" i="2" s="1"/>
  <c r="O3663" i="2" s="1"/>
  <c r="O3664" i="2" s="1"/>
  <c r="O3665" i="2" s="1"/>
  <c r="O3666" i="2" s="1"/>
  <c r="O3667" i="2" s="1"/>
  <c r="O3668" i="2" s="1"/>
  <c r="O3669" i="2" s="1"/>
  <c r="O3670" i="2" s="1"/>
  <c r="O3671" i="2" s="1"/>
  <c r="O3672" i="2" s="1"/>
  <c r="O3673" i="2" s="1"/>
  <c r="O3674" i="2" s="1"/>
  <c r="O3675" i="2" s="1"/>
  <c r="O3676" i="2" s="1"/>
  <c r="O3677" i="2" s="1"/>
  <c r="O3678" i="2" s="1"/>
  <c r="O3679" i="2" s="1"/>
  <c r="O3680" i="2" s="1"/>
  <c r="O3681" i="2" s="1"/>
  <c r="O3682" i="2" s="1"/>
  <c r="O3683" i="2" s="1"/>
  <c r="O3684" i="2" s="1"/>
  <c r="O3685" i="2" s="1"/>
  <c r="O3686" i="2" s="1"/>
  <c r="O3687" i="2" s="1"/>
  <c r="O3688" i="2" s="1"/>
  <c r="O3689" i="2" s="1"/>
  <c r="O3690" i="2" s="1"/>
  <c r="O3691" i="2" s="1"/>
  <c r="O3692" i="2" s="1"/>
  <c r="O3693" i="2" s="1"/>
  <c r="O3694" i="2" s="1"/>
  <c r="O3695" i="2" s="1"/>
  <c r="O3696" i="2" s="1"/>
  <c r="O3697" i="2" s="1"/>
  <c r="O3698" i="2" s="1"/>
  <c r="O3699" i="2" s="1"/>
  <c r="O3700" i="2" s="1"/>
  <c r="O3701" i="2" s="1"/>
  <c r="O3702" i="2" s="1"/>
  <c r="O3703" i="2" s="1"/>
  <c r="O3704" i="2" s="1"/>
  <c r="O3705" i="2" s="1"/>
  <c r="O3706" i="2" s="1"/>
  <c r="O3707" i="2" s="1"/>
  <c r="O3708" i="2" s="1"/>
  <c r="O3709" i="2" s="1"/>
  <c r="O3710" i="2" s="1"/>
  <c r="O3711" i="2" s="1"/>
  <c r="O3712" i="2" s="1"/>
  <c r="O3713" i="2" s="1"/>
  <c r="O3714" i="2" s="1"/>
  <c r="O3715" i="2" s="1"/>
  <c r="O3716" i="2" s="1"/>
  <c r="O3717" i="2" s="1"/>
  <c r="O3718" i="2" s="1"/>
  <c r="O3719" i="2" s="1"/>
  <c r="O3720" i="2" s="1"/>
  <c r="O3721" i="2" s="1"/>
  <c r="O3722" i="2" s="1"/>
  <c r="O3723" i="2" s="1"/>
  <c r="O3724" i="2" s="1"/>
  <c r="O3725" i="2" s="1"/>
  <c r="O3726" i="2" s="1"/>
  <c r="O3727" i="2" s="1"/>
  <c r="O3728" i="2" s="1"/>
  <c r="O3729" i="2" s="1"/>
  <c r="O3730" i="2" s="1"/>
  <c r="O3731" i="2" s="1"/>
  <c r="O3732" i="2" s="1"/>
  <c r="O3733" i="2" s="1"/>
  <c r="O3734" i="2" s="1"/>
  <c r="O3735" i="2" s="1"/>
  <c r="O3736" i="2" s="1"/>
  <c r="O3737" i="2" s="1"/>
  <c r="O3738" i="2" s="1"/>
  <c r="O3739" i="2" s="1"/>
  <c r="O3740" i="2" s="1"/>
  <c r="O3741" i="2" s="1"/>
  <c r="O3742" i="2" s="1"/>
  <c r="O3743" i="2" s="1"/>
  <c r="O3744" i="2" s="1"/>
  <c r="O3745" i="2" s="1"/>
  <c r="O3746" i="2" s="1"/>
  <c r="O3747" i="2" s="1"/>
  <c r="O3748" i="2" s="1"/>
  <c r="O3749" i="2" s="1"/>
  <c r="O3750" i="2" s="1"/>
  <c r="O3751" i="2" s="1"/>
  <c r="O3752" i="2" s="1"/>
  <c r="O3753" i="2" s="1"/>
  <c r="O3754" i="2" s="1"/>
  <c r="O3755" i="2" s="1"/>
  <c r="O3756" i="2" s="1"/>
  <c r="O3757" i="2" s="1"/>
  <c r="O3758" i="2" s="1"/>
  <c r="O3759" i="2" s="1"/>
  <c r="O3760" i="2" s="1"/>
  <c r="O3761" i="2" s="1"/>
  <c r="O3762" i="2" s="1"/>
  <c r="O3763" i="2" s="1"/>
  <c r="O3764" i="2" s="1"/>
  <c r="O3765" i="2" s="1"/>
  <c r="O3766" i="2" s="1"/>
  <c r="O3767" i="2" s="1"/>
  <c r="O3768" i="2" s="1"/>
  <c r="O3769" i="2" s="1"/>
  <c r="O3770" i="2" s="1"/>
  <c r="O3771" i="2" s="1"/>
  <c r="O3772" i="2" s="1"/>
  <c r="O3773" i="2" s="1"/>
  <c r="O3774" i="2" s="1"/>
  <c r="O3775" i="2" s="1"/>
  <c r="O3776" i="2" s="1"/>
  <c r="O3777" i="2" s="1"/>
  <c r="O3778" i="2" s="1"/>
  <c r="O3779" i="2" s="1"/>
  <c r="O3780" i="2" s="1"/>
  <c r="O3781" i="2" s="1"/>
  <c r="O3782" i="2" s="1"/>
  <c r="O3783" i="2" s="1"/>
  <c r="O3784" i="2" s="1"/>
  <c r="O3785" i="2" s="1"/>
  <c r="O3786" i="2" s="1"/>
  <c r="O3787" i="2" s="1"/>
  <c r="O3788" i="2" s="1"/>
  <c r="O3789" i="2" s="1"/>
  <c r="O3790" i="2" s="1"/>
  <c r="O3791" i="2" s="1"/>
  <c r="O3792" i="2" s="1"/>
  <c r="O3793" i="2" s="1"/>
  <c r="O3794" i="2" s="1"/>
  <c r="O3795" i="2" s="1"/>
  <c r="O3796" i="2" s="1"/>
  <c r="O3797" i="2" s="1"/>
  <c r="O3798" i="2" s="1"/>
  <c r="O3799" i="2" s="1"/>
  <c r="O3800" i="2" s="1"/>
  <c r="O3801" i="2" s="1"/>
  <c r="O3802" i="2" s="1"/>
  <c r="O3803" i="2" s="1"/>
  <c r="O3804" i="2" s="1"/>
  <c r="O3805" i="2" s="1"/>
  <c r="O3806" i="2" s="1"/>
  <c r="O3807" i="2" s="1"/>
  <c r="O3808" i="2" s="1"/>
  <c r="O3809" i="2" s="1"/>
  <c r="O3810" i="2" s="1"/>
  <c r="O3811" i="2" s="1"/>
  <c r="O3812" i="2" s="1"/>
  <c r="O3813" i="2" s="1"/>
  <c r="O3814" i="2" s="1"/>
  <c r="O3815" i="2" s="1"/>
  <c r="O3816" i="2" s="1"/>
  <c r="O3817" i="2" s="1"/>
  <c r="O3818" i="2" s="1"/>
  <c r="O3819" i="2" s="1"/>
  <c r="O3820" i="2" s="1"/>
  <c r="O3821" i="2" s="1"/>
  <c r="O3822" i="2" s="1"/>
  <c r="O3823" i="2" s="1"/>
  <c r="O3824" i="2" s="1"/>
  <c r="O3825" i="2" s="1"/>
  <c r="O3826" i="2" s="1"/>
  <c r="O3827" i="2" s="1"/>
  <c r="O3828" i="2" s="1"/>
  <c r="O3829" i="2" s="1"/>
  <c r="O3830" i="2" s="1"/>
  <c r="O3831" i="2" s="1"/>
  <c r="O3832" i="2" s="1"/>
  <c r="O3833" i="2" s="1"/>
  <c r="O3834" i="2" s="1"/>
  <c r="O3835" i="2" s="1"/>
  <c r="O3836" i="2" s="1"/>
  <c r="O3837" i="2" s="1"/>
  <c r="O3838" i="2" s="1"/>
  <c r="O3839" i="2" s="1"/>
  <c r="O3840" i="2" s="1"/>
  <c r="O3841" i="2" s="1"/>
  <c r="O3842" i="2" s="1"/>
  <c r="O3843" i="2" s="1"/>
  <c r="O3844" i="2" s="1"/>
  <c r="O3845" i="2" s="1"/>
  <c r="O3846" i="2" s="1"/>
  <c r="O3847" i="2" s="1"/>
  <c r="O3848" i="2" s="1"/>
  <c r="O3849" i="2" s="1"/>
  <c r="O3850" i="2" s="1"/>
  <c r="O3851" i="2" s="1"/>
  <c r="O3852" i="2" s="1"/>
  <c r="O3853" i="2" s="1"/>
  <c r="O3854" i="2" s="1"/>
  <c r="O3855" i="2" s="1"/>
  <c r="O3856" i="2" s="1"/>
  <c r="O3857" i="2" s="1"/>
  <c r="O3858" i="2" s="1"/>
  <c r="O3859" i="2" s="1"/>
  <c r="O3860" i="2" s="1"/>
  <c r="O3861" i="2" s="1"/>
  <c r="O3862" i="2" s="1"/>
  <c r="O3863" i="2" s="1"/>
  <c r="O3864" i="2" s="1"/>
  <c r="O3865" i="2" s="1"/>
  <c r="O3866" i="2" s="1"/>
  <c r="O3867" i="2" s="1"/>
  <c r="O3868" i="2" s="1"/>
  <c r="O3869" i="2" s="1"/>
  <c r="O3870" i="2" s="1"/>
  <c r="O3871" i="2" s="1"/>
  <c r="O3872" i="2" s="1"/>
  <c r="O3873" i="2" s="1"/>
  <c r="O3874" i="2" s="1"/>
  <c r="O3875" i="2" s="1"/>
  <c r="O3876" i="2" s="1"/>
  <c r="O3877" i="2" s="1"/>
  <c r="O3878" i="2" s="1"/>
  <c r="O3879" i="2" s="1"/>
  <c r="O3880" i="2" s="1"/>
  <c r="O3881" i="2" s="1"/>
  <c r="O3882" i="2" s="1"/>
  <c r="O3883" i="2" s="1"/>
  <c r="O3884" i="2" s="1"/>
  <c r="O3885" i="2" s="1"/>
  <c r="O3886" i="2" s="1"/>
  <c r="O3887" i="2" s="1"/>
  <c r="O3888" i="2" s="1"/>
  <c r="O3889" i="2" s="1"/>
  <c r="O3890" i="2" s="1"/>
  <c r="O3891" i="2" s="1"/>
  <c r="O3892" i="2" s="1"/>
  <c r="O3893" i="2" s="1"/>
  <c r="O3894" i="2" s="1"/>
  <c r="O3895" i="2" s="1"/>
  <c r="O3896" i="2" s="1"/>
  <c r="O3897" i="2" s="1"/>
  <c r="O3898" i="2" s="1"/>
  <c r="O3899" i="2" s="1"/>
  <c r="O3900" i="2" s="1"/>
  <c r="O3901" i="2" s="1"/>
  <c r="O3902" i="2" s="1"/>
  <c r="O3903" i="2" s="1"/>
  <c r="O3904" i="2" s="1"/>
  <c r="O3905" i="2" s="1"/>
  <c r="O3906" i="2" s="1"/>
  <c r="O3907" i="2" s="1"/>
  <c r="O3908" i="2" s="1"/>
  <c r="O3909" i="2" s="1"/>
  <c r="O3910" i="2" s="1"/>
  <c r="O3911" i="2" s="1"/>
  <c r="O3912" i="2" s="1"/>
  <c r="O3913" i="2" s="1"/>
  <c r="O3914" i="2" s="1"/>
  <c r="O3915" i="2" s="1"/>
  <c r="O3916" i="2" s="1"/>
  <c r="O3917" i="2" s="1"/>
  <c r="O3918" i="2" s="1"/>
  <c r="O3919" i="2" s="1"/>
  <c r="O3920" i="2" s="1"/>
  <c r="O3921" i="2" s="1"/>
  <c r="O3922" i="2" s="1"/>
  <c r="O3923" i="2" s="1"/>
  <c r="O3924" i="2" s="1"/>
  <c r="O3925" i="2" s="1"/>
  <c r="O3926" i="2" s="1"/>
  <c r="O3927" i="2" s="1"/>
  <c r="O3928" i="2" s="1"/>
  <c r="O3929" i="2" s="1"/>
  <c r="O3930" i="2" s="1"/>
  <c r="O3931" i="2" s="1"/>
  <c r="O3932" i="2" s="1"/>
  <c r="O3933" i="2" s="1"/>
  <c r="O3934" i="2" s="1"/>
  <c r="O3935" i="2" s="1"/>
  <c r="O3936" i="2" s="1"/>
  <c r="O3937" i="2" s="1"/>
  <c r="O3938" i="2" s="1"/>
  <c r="O3939" i="2" s="1"/>
  <c r="O3940" i="2" s="1"/>
  <c r="O3941" i="2" s="1"/>
  <c r="O3942" i="2" s="1"/>
  <c r="O3943" i="2" s="1"/>
  <c r="O3944" i="2" s="1"/>
  <c r="O3945" i="2" s="1"/>
  <c r="O3946" i="2" s="1"/>
  <c r="O3947" i="2" s="1"/>
  <c r="O3948" i="2" s="1"/>
  <c r="O3949" i="2" s="1"/>
  <c r="O3950" i="2" s="1"/>
  <c r="O3951" i="2" s="1"/>
  <c r="O3952" i="2" s="1"/>
  <c r="O3953" i="2" s="1"/>
  <c r="O3954" i="2" s="1"/>
  <c r="O3955" i="2" s="1"/>
  <c r="O3956" i="2" s="1"/>
  <c r="O3957" i="2" s="1"/>
  <c r="O3958" i="2" s="1"/>
  <c r="O3959" i="2" s="1"/>
  <c r="O3960" i="2" s="1"/>
  <c r="O3961" i="2" s="1"/>
  <c r="O3962" i="2" s="1"/>
  <c r="O3963" i="2" s="1"/>
  <c r="O3964" i="2" s="1"/>
  <c r="O3965" i="2" s="1"/>
  <c r="O3966" i="2" s="1"/>
  <c r="O3967" i="2" s="1"/>
  <c r="O3968" i="2" s="1"/>
  <c r="O3969" i="2" s="1"/>
  <c r="O3970" i="2" s="1"/>
  <c r="O3971" i="2" s="1"/>
  <c r="O3972" i="2" s="1"/>
  <c r="O3973" i="2" s="1"/>
  <c r="O3974" i="2" s="1"/>
  <c r="O3975" i="2" s="1"/>
  <c r="O3976" i="2" s="1"/>
  <c r="O3977" i="2" s="1"/>
  <c r="O3978" i="2" s="1"/>
  <c r="O3979" i="2" s="1"/>
  <c r="O3980" i="2" s="1"/>
  <c r="O3981" i="2" s="1"/>
  <c r="O3982" i="2" s="1"/>
  <c r="O3983" i="2" s="1"/>
  <c r="O3984" i="2" s="1"/>
  <c r="O3985" i="2" s="1"/>
  <c r="O3986" i="2" s="1"/>
  <c r="O3987" i="2" s="1"/>
  <c r="O3988" i="2" s="1"/>
  <c r="O3989" i="2" s="1"/>
  <c r="O3990" i="2" s="1"/>
  <c r="O3991" i="2" s="1"/>
  <c r="O3992" i="2" s="1"/>
  <c r="O3993" i="2" s="1"/>
  <c r="O3994" i="2" s="1"/>
  <c r="O3995" i="2" s="1"/>
  <c r="O3996" i="2" s="1"/>
  <c r="O3997" i="2" s="1"/>
  <c r="O3998" i="2" s="1"/>
  <c r="O3999" i="2" s="1"/>
  <c r="O4000" i="2" s="1"/>
  <c r="O4001" i="2" s="1"/>
  <c r="O4002" i="2" s="1"/>
  <c r="O4003" i="2" s="1"/>
  <c r="O4004" i="2" s="1"/>
  <c r="O4005" i="2" s="1"/>
  <c r="O4006" i="2" s="1"/>
  <c r="O4007" i="2" s="1"/>
  <c r="O4008" i="2" s="1"/>
  <c r="O4009" i="2" s="1"/>
  <c r="O4010" i="2" s="1"/>
  <c r="O4011" i="2" s="1"/>
  <c r="O4012" i="2" s="1"/>
  <c r="O4013" i="2" s="1"/>
  <c r="O4014" i="2" s="1"/>
  <c r="O4015" i="2" s="1"/>
  <c r="O4016" i="2" s="1"/>
  <c r="O4017" i="2" s="1"/>
  <c r="O4018" i="2" s="1"/>
  <c r="O4019" i="2" s="1"/>
  <c r="O4020" i="2" s="1"/>
  <c r="O4021" i="2" s="1"/>
  <c r="O4022" i="2" s="1"/>
  <c r="O4023" i="2" s="1"/>
  <c r="O4024" i="2" s="1"/>
  <c r="O4025" i="2" s="1"/>
  <c r="O4026" i="2" s="1"/>
  <c r="O4027" i="2" s="1"/>
  <c r="O4028" i="2" s="1"/>
  <c r="O4029" i="2" s="1"/>
  <c r="O4030" i="2" s="1"/>
  <c r="O4031" i="2" s="1"/>
  <c r="O4032" i="2" s="1"/>
  <c r="O4033" i="2" s="1"/>
  <c r="O4034" i="2" s="1"/>
  <c r="O4035" i="2" s="1"/>
  <c r="O4036" i="2" s="1"/>
  <c r="O4037" i="2" s="1"/>
  <c r="O4038" i="2" s="1"/>
  <c r="O4039" i="2" s="1"/>
  <c r="O4040" i="2" s="1"/>
  <c r="O4041" i="2" s="1"/>
  <c r="O4042" i="2" s="1"/>
  <c r="O4043" i="2" s="1"/>
  <c r="O4044" i="2" s="1"/>
  <c r="O4045" i="2" s="1"/>
  <c r="O4046" i="2" s="1"/>
  <c r="O4047" i="2" s="1"/>
  <c r="O4048" i="2" s="1"/>
  <c r="O4049" i="2" s="1"/>
  <c r="O4050" i="2" s="1"/>
  <c r="O4051" i="2" s="1"/>
  <c r="O4052" i="2" s="1"/>
  <c r="O4053" i="2" s="1"/>
  <c r="O4054" i="2" s="1"/>
  <c r="O4055" i="2" s="1"/>
  <c r="O4056" i="2" s="1"/>
  <c r="O4057" i="2" s="1"/>
  <c r="O4058" i="2" s="1"/>
  <c r="O4059" i="2" s="1"/>
  <c r="O4060" i="2" s="1"/>
  <c r="O4061" i="2" s="1"/>
  <c r="O4062" i="2" s="1"/>
  <c r="O4063" i="2" s="1"/>
  <c r="O4064" i="2" s="1"/>
  <c r="O4065" i="2" s="1"/>
  <c r="O4066" i="2" s="1"/>
  <c r="O4067" i="2" s="1"/>
  <c r="O4068" i="2" s="1"/>
  <c r="O4069" i="2" s="1"/>
  <c r="O4070" i="2" s="1"/>
  <c r="O4071" i="2" s="1"/>
  <c r="O4072" i="2" s="1"/>
  <c r="O4073" i="2" s="1"/>
  <c r="O4074" i="2" s="1"/>
  <c r="O4075" i="2" s="1"/>
  <c r="O4076" i="2" s="1"/>
  <c r="O4077" i="2" s="1"/>
  <c r="O4078" i="2" s="1"/>
  <c r="O4079" i="2" s="1"/>
  <c r="O4080" i="2" s="1"/>
  <c r="O4081" i="2" s="1"/>
  <c r="O4082" i="2" s="1"/>
  <c r="O4083" i="2" s="1"/>
  <c r="O4084" i="2" s="1"/>
  <c r="O4085" i="2" s="1"/>
  <c r="O4086" i="2" s="1"/>
  <c r="O4087" i="2" s="1"/>
  <c r="O4088" i="2" s="1"/>
  <c r="O4089" i="2" s="1"/>
  <c r="O4090" i="2" s="1"/>
  <c r="O4091" i="2" s="1"/>
  <c r="O4092" i="2" s="1"/>
  <c r="O4093" i="2" s="1"/>
  <c r="O4094" i="2" s="1"/>
  <c r="O4095" i="2" s="1"/>
  <c r="O4096" i="2" s="1"/>
  <c r="O4097" i="2" s="1"/>
  <c r="O4098" i="2" s="1"/>
  <c r="O4099" i="2" s="1"/>
  <c r="O4100" i="2" s="1"/>
  <c r="O4101" i="2" s="1"/>
  <c r="O4102" i="2" s="1"/>
  <c r="O4103" i="2" s="1"/>
  <c r="O4104" i="2" s="1"/>
  <c r="O4105" i="2" s="1"/>
  <c r="O4106" i="2" s="1"/>
  <c r="O4107" i="2" s="1"/>
  <c r="O4108" i="2" s="1"/>
  <c r="O4109" i="2" s="1"/>
  <c r="O4110" i="2" s="1"/>
  <c r="O4111" i="2" s="1"/>
  <c r="O4112" i="2" s="1"/>
  <c r="O4113" i="2" s="1"/>
  <c r="O4114" i="2" s="1"/>
  <c r="O4115" i="2" s="1"/>
  <c r="O4116" i="2" s="1"/>
  <c r="O4117" i="2" s="1"/>
  <c r="O4118" i="2" s="1"/>
  <c r="O4119" i="2" s="1"/>
  <c r="O4120" i="2" s="1"/>
  <c r="O4121" i="2" s="1"/>
  <c r="O4122" i="2" s="1"/>
  <c r="O4123" i="2" s="1"/>
  <c r="O4124" i="2" s="1"/>
  <c r="O4125" i="2" s="1"/>
  <c r="O4126" i="2" s="1"/>
  <c r="O4127" i="2" s="1"/>
  <c r="O4128" i="2" s="1"/>
  <c r="O4129" i="2" s="1"/>
  <c r="O4130" i="2" s="1"/>
  <c r="O4131" i="2" s="1"/>
  <c r="O4132" i="2" s="1"/>
  <c r="O4133" i="2" s="1"/>
  <c r="O4134" i="2" s="1"/>
  <c r="O4135" i="2" s="1"/>
  <c r="O4136" i="2" s="1"/>
  <c r="O4137" i="2" s="1"/>
  <c r="O4138" i="2" s="1"/>
  <c r="O4139" i="2" s="1"/>
  <c r="O4140" i="2" s="1"/>
  <c r="O4141" i="2" s="1"/>
  <c r="O4142" i="2" s="1"/>
  <c r="O4143" i="2" s="1"/>
  <c r="O4144" i="2" s="1"/>
  <c r="O4145" i="2" s="1"/>
  <c r="O4146" i="2" s="1"/>
  <c r="O4147" i="2" s="1"/>
  <c r="O4148" i="2" s="1"/>
  <c r="O4149" i="2" s="1"/>
  <c r="O4150" i="2" s="1"/>
  <c r="O4151" i="2" s="1"/>
  <c r="O4152" i="2" s="1"/>
  <c r="O4153" i="2" s="1"/>
  <c r="O4154" i="2" s="1"/>
  <c r="O4155" i="2" s="1"/>
  <c r="O4156" i="2" s="1"/>
  <c r="O4157" i="2" s="1"/>
  <c r="O4158" i="2" s="1"/>
  <c r="O4159" i="2" s="1"/>
  <c r="O4160" i="2" s="1"/>
  <c r="O4161" i="2" s="1"/>
  <c r="O4162" i="2" s="1"/>
  <c r="O4163" i="2" s="1"/>
  <c r="O4164" i="2" s="1"/>
  <c r="O4165" i="2" s="1"/>
  <c r="O4166" i="2" s="1"/>
  <c r="O4167" i="2" s="1"/>
  <c r="O4168" i="2" s="1"/>
  <c r="O4169" i="2" s="1"/>
  <c r="O4170" i="2" s="1"/>
  <c r="O4171" i="2" s="1"/>
  <c r="O4172" i="2" s="1"/>
  <c r="O4173" i="2" s="1"/>
  <c r="O4174" i="2" s="1"/>
  <c r="O4175" i="2" s="1"/>
  <c r="O4176" i="2" s="1"/>
  <c r="O4177" i="2" s="1"/>
  <c r="O4178" i="2" s="1"/>
  <c r="O4179" i="2" s="1"/>
  <c r="O4180" i="2" s="1"/>
  <c r="O4181" i="2" s="1"/>
  <c r="O4182" i="2" s="1"/>
  <c r="O4183" i="2" s="1"/>
  <c r="O4184" i="2" s="1"/>
  <c r="O4185" i="2" s="1"/>
  <c r="O4186" i="2" s="1"/>
  <c r="O4187" i="2" s="1"/>
  <c r="O4188" i="2" s="1"/>
  <c r="O4189" i="2" s="1"/>
  <c r="O4190" i="2" s="1"/>
  <c r="O4191" i="2" s="1"/>
  <c r="O4192" i="2" s="1"/>
  <c r="O4193" i="2" s="1"/>
  <c r="O4194" i="2" s="1"/>
  <c r="O4195" i="2" s="1"/>
  <c r="O4196" i="2" s="1"/>
  <c r="O4197" i="2" s="1"/>
  <c r="O4198" i="2" s="1"/>
  <c r="O4199" i="2" s="1"/>
  <c r="O4200" i="2" s="1"/>
  <c r="O4201" i="2" s="1"/>
  <c r="O4202" i="2" s="1"/>
  <c r="O4203" i="2" s="1"/>
  <c r="O4204" i="2" s="1"/>
  <c r="O4205" i="2" s="1"/>
  <c r="O4206" i="2" s="1"/>
  <c r="O4207" i="2" s="1"/>
  <c r="O4208" i="2" s="1"/>
  <c r="O4209" i="2" s="1"/>
  <c r="O4210" i="2" s="1"/>
  <c r="O4211" i="2" s="1"/>
  <c r="O4212" i="2" s="1"/>
  <c r="O4213" i="2" s="1"/>
  <c r="O4214" i="2" s="1"/>
  <c r="O4215" i="2" s="1"/>
  <c r="O4216" i="2" s="1"/>
  <c r="O4217" i="2" s="1"/>
  <c r="O4218" i="2" s="1"/>
  <c r="O4219" i="2" s="1"/>
  <c r="O4220" i="2" s="1"/>
  <c r="O4221" i="2" s="1"/>
  <c r="O4222" i="2" s="1"/>
  <c r="O4223" i="2" s="1"/>
  <c r="O4224" i="2" s="1"/>
  <c r="O4225" i="2" s="1"/>
  <c r="O4226" i="2" s="1"/>
  <c r="O4227" i="2" s="1"/>
  <c r="O4228" i="2" s="1"/>
  <c r="O4229" i="2" s="1"/>
  <c r="O4230" i="2" s="1"/>
  <c r="O4231" i="2" s="1"/>
  <c r="O4232" i="2" s="1"/>
  <c r="O4233" i="2" s="1"/>
  <c r="O4234" i="2" s="1"/>
  <c r="O4235" i="2" s="1"/>
  <c r="O4236" i="2" s="1"/>
  <c r="O4237" i="2" s="1"/>
  <c r="O4238" i="2" s="1"/>
  <c r="O4239" i="2" s="1"/>
  <c r="O4240" i="2" s="1"/>
  <c r="O4241" i="2" s="1"/>
  <c r="O4242" i="2" s="1"/>
  <c r="O4243" i="2" s="1"/>
  <c r="O4244" i="2" s="1"/>
  <c r="O4245" i="2" s="1"/>
  <c r="O4246" i="2" s="1"/>
  <c r="O4247" i="2" s="1"/>
  <c r="O4248" i="2" s="1"/>
  <c r="O4249" i="2" s="1"/>
  <c r="O4250" i="2" s="1"/>
  <c r="O4251" i="2" s="1"/>
  <c r="O4252" i="2" s="1"/>
  <c r="O4253" i="2" s="1"/>
  <c r="O4254" i="2" s="1"/>
  <c r="O4255" i="2" s="1"/>
  <c r="O4256" i="2" s="1"/>
  <c r="O4257" i="2" s="1"/>
  <c r="O4258" i="2" s="1"/>
  <c r="O4259" i="2" s="1"/>
  <c r="O4260" i="2" s="1"/>
  <c r="O4261" i="2" s="1"/>
  <c r="O4262" i="2" s="1"/>
  <c r="O4263" i="2" s="1"/>
  <c r="O4264" i="2" s="1"/>
  <c r="O4265" i="2" s="1"/>
  <c r="O4266" i="2" s="1"/>
  <c r="O4267" i="2" s="1"/>
  <c r="O4268" i="2" s="1"/>
  <c r="O4269" i="2" s="1"/>
  <c r="O4270" i="2" s="1"/>
  <c r="O4271" i="2" s="1"/>
  <c r="O4272" i="2" s="1"/>
  <c r="O4273" i="2" s="1"/>
  <c r="O4274" i="2" s="1"/>
  <c r="O4275" i="2" s="1"/>
  <c r="O4276" i="2" s="1"/>
  <c r="O4277" i="2" s="1"/>
  <c r="O4278" i="2" s="1"/>
  <c r="O4279" i="2" s="1"/>
  <c r="O4280" i="2" s="1"/>
  <c r="O4281" i="2" s="1"/>
  <c r="O4282" i="2" s="1"/>
  <c r="O4283" i="2" s="1"/>
  <c r="O4284" i="2" s="1"/>
  <c r="O4285" i="2" s="1"/>
  <c r="O4286" i="2" s="1"/>
  <c r="O4287" i="2" s="1"/>
  <c r="O4288" i="2" s="1"/>
  <c r="O4289" i="2" s="1"/>
  <c r="O4290" i="2" s="1"/>
  <c r="O4291" i="2" s="1"/>
  <c r="O4292" i="2" s="1"/>
  <c r="O4293" i="2" s="1"/>
  <c r="O4294" i="2" s="1"/>
  <c r="O4295" i="2" s="1"/>
  <c r="O4296" i="2" s="1"/>
  <c r="O4297" i="2" s="1"/>
  <c r="O4298" i="2" s="1"/>
  <c r="O4299" i="2" s="1"/>
  <c r="O4300" i="2" s="1"/>
  <c r="O4301" i="2" s="1"/>
  <c r="O4302" i="2" s="1"/>
  <c r="O4303" i="2" s="1"/>
  <c r="O4304" i="2" s="1"/>
  <c r="O4305" i="2" s="1"/>
  <c r="O4306" i="2" s="1"/>
  <c r="O4307" i="2" s="1"/>
  <c r="O4308" i="2" s="1"/>
  <c r="O4309" i="2" s="1"/>
  <c r="O4310" i="2" s="1"/>
  <c r="O4311" i="2" s="1"/>
  <c r="O4312" i="2" s="1"/>
  <c r="O4313" i="2" s="1"/>
  <c r="O4314" i="2" s="1"/>
  <c r="O4315" i="2" s="1"/>
  <c r="O4316" i="2" s="1"/>
  <c r="O4317" i="2" s="1"/>
  <c r="O4318" i="2" s="1"/>
  <c r="O4319" i="2" s="1"/>
  <c r="O4320" i="2" s="1"/>
  <c r="O4321" i="2" s="1"/>
  <c r="O4322" i="2" s="1"/>
  <c r="O4323" i="2" s="1"/>
  <c r="O4324" i="2" s="1"/>
  <c r="O4325" i="2" s="1"/>
  <c r="O4326" i="2" s="1"/>
  <c r="O4327" i="2" s="1"/>
  <c r="O4328" i="2" s="1"/>
  <c r="O4329" i="2" s="1"/>
  <c r="O4330" i="2" s="1"/>
  <c r="O4331" i="2" s="1"/>
  <c r="O4332" i="2" s="1"/>
  <c r="O4333" i="2" s="1"/>
  <c r="O4334" i="2" s="1"/>
  <c r="O4335" i="2" s="1"/>
  <c r="O4336" i="2" s="1"/>
  <c r="O4337" i="2" s="1"/>
  <c r="O4338" i="2" s="1"/>
  <c r="O4339" i="2" s="1"/>
  <c r="O4340" i="2" s="1"/>
  <c r="O4341" i="2" s="1"/>
  <c r="O4342" i="2" s="1"/>
  <c r="O4343" i="2" s="1"/>
  <c r="O4344" i="2" s="1"/>
  <c r="O4345" i="2" s="1"/>
  <c r="O4346" i="2" s="1"/>
  <c r="O4347" i="2" s="1"/>
  <c r="O4348" i="2" s="1"/>
  <c r="O4349" i="2" s="1"/>
  <c r="O4350" i="2" s="1"/>
  <c r="O4351" i="2" s="1"/>
  <c r="O4352" i="2" s="1"/>
  <c r="O4353" i="2" s="1"/>
  <c r="O4354" i="2" s="1"/>
  <c r="O4355" i="2" s="1"/>
  <c r="O4356" i="2" s="1"/>
  <c r="O4357" i="2" s="1"/>
  <c r="O4358" i="2" s="1"/>
  <c r="O4359" i="2" s="1"/>
  <c r="O4360" i="2" s="1"/>
  <c r="O4361" i="2" s="1"/>
  <c r="O4362" i="2" s="1"/>
  <c r="O4363" i="2" s="1"/>
  <c r="O4364" i="2" s="1"/>
  <c r="O4365" i="2" s="1"/>
  <c r="O4366" i="2" s="1"/>
  <c r="O4367" i="2" s="1"/>
  <c r="O4368" i="2" s="1"/>
  <c r="O4369" i="2" s="1"/>
  <c r="O4370" i="2" s="1"/>
  <c r="O4371" i="2" s="1"/>
  <c r="O4372" i="2" s="1"/>
  <c r="O4373" i="2" s="1"/>
  <c r="O4374" i="2" s="1"/>
  <c r="O4375" i="2" s="1"/>
  <c r="O4376" i="2" s="1"/>
  <c r="O4377" i="2" s="1"/>
  <c r="O4378" i="2" s="1"/>
  <c r="O4379" i="2" s="1"/>
  <c r="O4380" i="2" s="1"/>
  <c r="O4381" i="2" s="1"/>
  <c r="O4382" i="2" s="1"/>
  <c r="O4383" i="2" s="1"/>
  <c r="O4384" i="2" s="1"/>
  <c r="O4385" i="2" s="1"/>
  <c r="O4386" i="2" s="1"/>
  <c r="O4387" i="2" s="1"/>
  <c r="O4388" i="2" s="1"/>
  <c r="O4389" i="2" s="1"/>
  <c r="O4390" i="2" s="1"/>
  <c r="O4391" i="2" s="1"/>
  <c r="O4392" i="2" s="1"/>
  <c r="O4393" i="2" s="1"/>
  <c r="O4394" i="2" s="1"/>
  <c r="O4395" i="2" s="1"/>
  <c r="O4396" i="2" s="1"/>
  <c r="O4397" i="2" s="1"/>
  <c r="O4398" i="2" s="1"/>
  <c r="O4399" i="2" s="1"/>
  <c r="O4400" i="2" s="1"/>
  <c r="O4401" i="2" s="1"/>
  <c r="O4402" i="2" s="1"/>
  <c r="O4403" i="2" s="1"/>
  <c r="O4404" i="2" s="1"/>
  <c r="O4405" i="2" s="1"/>
  <c r="O4406" i="2" s="1"/>
  <c r="O4407" i="2" s="1"/>
  <c r="O4408" i="2" s="1"/>
  <c r="O4409" i="2" s="1"/>
  <c r="O4410" i="2" s="1"/>
  <c r="O4411" i="2" s="1"/>
  <c r="O4412" i="2" s="1"/>
  <c r="O4413" i="2" s="1"/>
  <c r="O4414" i="2" s="1"/>
  <c r="O4415" i="2" s="1"/>
  <c r="O4416" i="2" s="1"/>
  <c r="O4417" i="2" s="1"/>
  <c r="O4418" i="2" s="1"/>
  <c r="O4419" i="2" s="1"/>
  <c r="O4420" i="2" s="1"/>
  <c r="O4421" i="2" s="1"/>
  <c r="O4422" i="2" s="1"/>
  <c r="O4423" i="2" s="1"/>
  <c r="O4424" i="2" s="1"/>
  <c r="O4425" i="2" s="1"/>
  <c r="O4426" i="2" s="1"/>
  <c r="O4427" i="2" s="1"/>
  <c r="O4428" i="2" s="1"/>
  <c r="O4429" i="2" s="1"/>
  <c r="O4430" i="2" s="1"/>
  <c r="O4431" i="2" s="1"/>
  <c r="O4432" i="2" s="1"/>
  <c r="O4433" i="2" s="1"/>
  <c r="O4434" i="2" s="1"/>
  <c r="O4435" i="2" s="1"/>
  <c r="O4436" i="2" s="1"/>
  <c r="O4437" i="2" s="1"/>
  <c r="O4438" i="2" s="1"/>
  <c r="O4439" i="2" s="1"/>
  <c r="O4440" i="2" s="1"/>
  <c r="O4441" i="2" s="1"/>
  <c r="O4442" i="2" s="1"/>
  <c r="O4443" i="2" s="1"/>
  <c r="O4444" i="2" s="1"/>
  <c r="O4445" i="2" s="1"/>
  <c r="O4446" i="2" s="1"/>
  <c r="O4447" i="2" s="1"/>
  <c r="O4448" i="2" s="1"/>
  <c r="O4449" i="2" s="1"/>
  <c r="O4450" i="2" s="1"/>
  <c r="O4451" i="2" s="1"/>
  <c r="O4452" i="2" s="1"/>
  <c r="O4453" i="2" s="1"/>
  <c r="O4454" i="2" s="1"/>
  <c r="O4455" i="2" s="1"/>
  <c r="O4456" i="2" s="1"/>
  <c r="O4457" i="2" s="1"/>
  <c r="O4458" i="2" s="1"/>
  <c r="O4459" i="2" s="1"/>
  <c r="O4460" i="2" s="1"/>
  <c r="O4461" i="2" s="1"/>
  <c r="O4462" i="2" s="1"/>
  <c r="O4463" i="2" s="1"/>
  <c r="O4464" i="2" s="1"/>
  <c r="O4465" i="2" s="1"/>
  <c r="O4466" i="2" s="1"/>
  <c r="O4467" i="2" s="1"/>
  <c r="O4468" i="2" s="1"/>
  <c r="O4469" i="2" s="1"/>
  <c r="O4470" i="2" s="1"/>
  <c r="O4471" i="2" s="1"/>
  <c r="O4472" i="2" s="1"/>
  <c r="O4473" i="2" s="1"/>
  <c r="O4474" i="2" s="1"/>
  <c r="O4475" i="2" s="1"/>
  <c r="O4476" i="2" s="1"/>
  <c r="O4477" i="2" s="1"/>
  <c r="O4478" i="2" s="1"/>
  <c r="O4479" i="2" s="1"/>
  <c r="O4480" i="2" s="1"/>
  <c r="O4481" i="2" s="1"/>
  <c r="O4482" i="2" s="1"/>
  <c r="O4483" i="2" s="1"/>
  <c r="O4484" i="2" s="1"/>
  <c r="O4485" i="2" s="1"/>
  <c r="O4486" i="2" s="1"/>
  <c r="O4487" i="2" s="1"/>
  <c r="O4488" i="2" s="1"/>
  <c r="O4489" i="2" s="1"/>
  <c r="O4490" i="2" s="1"/>
  <c r="O4491" i="2" s="1"/>
  <c r="O4492" i="2" s="1"/>
  <c r="O4493" i="2" s="1"/>
  <c r="O4494" i="2" s="1"/>
  <c r="O4495" i="2" s="1"/>
  <c r="O4496" i="2" s="1"/>
  <c r="O4497" i="2" s="1"/>
  <c r="O4498" i="2" s="1"/>
  <c r="O4499" i="2" s="1"/>
  <c r="O4500" i="2" s="1"/>
  <c r="O4501" i="2" s="1"/>
  <c r="O4502" i="2" s="1"/>
  <c r="O4503" i="2" s="1"/>
  <c r="O4504" i="2" s="1"/>
  <c r="O4505" i="2" s="1"/>
  <c r="O4506" i="2" s="1"/>
  <c r="O4507" i="2" s="1"/>
  <c r="O4508" i="2" s="1"/>
  <c r="O4509" i="2" s="1"/>
  <c r="O4510" i="2" s="1"/>
  <c r="O4511" i="2" s="1"/>
  <c r="O4512" i="2" s="1"/>
  <c r="O4513" i="2" s="1"/>
  <c r="O4514" i="2" s="1"/>
  <c r="O4515" i="2" s="1"/>
  <c r="O4516" i="2" s="1"/>
  <c r="O4517" i="2" s="1"/>
  <c r="O4518" i="2" s="1"/>
  <c r="O4519" i="2" s="1"/>
  <c r="O4520" i="2" s="1"/>
  <c r="O4521" i="2" s="1"/>
  <c r="O4522" i="2" s="1"/>
  <c r="O4523" i="2" s="1"/>
  <c r="O4524" i="2" s="1"/>
  <c r="O4525" i="2" s="1"/>
  <c r="O4526" i="2" s="1"/>
  <c r="O4527" i="2" s="1"/>
  <c r="O4528" i="2" s="1"/>
  <c r="O4529" i="2" s="1"/>
  <c r="O4530" i="2" s="1"/>
  <c r="O4531" i="2" s="1"/>
  <c r="O4532" i="2" s="1"/>
  <c r="O4533" i="2" s="1"/>
  <c r="O4534" i="2" s="1"/>
  <c r="O4535" i="2" s="1"/>
  <c r="O4536" i="2" s="1"/>
  <c r="O4537" i="2" s="1"/>
  <c r="O4538" i="2" s="1"/>
  <c r="O4539" i="2" s="1"/>
  <c r="O4540" i="2" s="1"/>
  <c r="O4541" i="2" s="1"/>
  <c r="O4542" i="2" s="1"/>
  <c r="O4543" i="2" s="1"/>
  <c r="O4544" i="2" s="1"/>
  <c r="O4545" i="2" s="1"/>
  <c r="O4546" i="2" s="1"/>
  <c r="O4547" i="2" s="1"/>
  <c r="O4548" i="2" s="1"/>
  <c r="O4549" i="2" s="1"/>
  <c r="O4550" i="2" s="1"/>
  <c r="O4551" i="2" s="1"/>
  <c r="O4552" i="2" s="1"/>
  <c r="O4553" i="2" s="1"/>
  <c r="O4554" i="2" s="1"/>
  <c r="O4555" i="2" s="1"/>
  <c r="O4556" i="2" s="1"/>
  <c r="O4557" i="2" s="1"/>
  <c r="O4558" i="2" s="1"/>
  <c r="O4559" i="2" s="1"/>
  <c r="O4560" i="2" s="1"/>
  <c r="O4561" i="2" s="1"/>
  <c r="O4562" i="2" s="1"/>
  <c r="O4563" i="2" s="1"/>
  <c r="O4564" i="2" s="1"/>
  <c r="O4565" i="2" s="1"/>
  <c r="O4566" i="2" s="1"/>
  <c r="O4567" i="2" s="1"/>
  <c r="O4568" i="2" s="1"/>
  <c r="O4569" i="2" s="1"/>
  <c r="O4570" i="2" s="1"/>
  <c r="O4571" i="2" s="1"/>
  <c r="O4572" i="2" s="1"/>
  <c r="O4573" i="2" s="1"/>
  <c r="O4574" i="2" s="1"/>
  <c r="O4575" i="2" s="1"/>
  <c r="O4576" i="2" s="1"/>
  <c r="O4577" i="2" s="1"/>
  <c r="O4578" i="2" s="1"/>
  <c r="O4579" i="2" s="1"/>
  <c r="O4580" i="2" s="1"/>
  <c r="O4581" i="2" s="1"/>
  <c r="O4582" i="2" s="1"/>
  <c r="O4583" i="2" s="1"/>
  <c r="O4584" i="2" s="1"/>
  <c r="O4585" i="2" s="1"/>
  <c r="O4586" i="2" s="1"/>
  <c r="O4587" i="2" s="1"/>
  <c r="O4588" i="2" s="1"/>
  <c r="O4589" i="2" s="1"/>
  <c r="O4590" i="2" s="1"/>
  <c r="O4591" i="2" s="1"/>
  <c r="O4592" i="2" s="1"/>
  <c r="O4593" i="2" s="1"/>
  <c r="O4594" i="2" s="1"/>
  <c r="O4595" i="2" s="1"/>
  <c r="O4596" i="2" s="1"/>
  <c r="O4597" i="2" s="1"/>
  <c r="O4598" i="2" s="1"/>
  <c r="O4599" i="2" s="1"/>
  <c r="O4600" i="2" s="1"/>
  <c r="O4601" i="2" s="1"/>
  <c r="O4602" i="2" s="1"/>
  <c r="O4603" i="2" s="1"/>
  <c r="O4604" i="2" s="1"/>
  <c r="O4605" i="2" s="1"/>
  <c r="O4606" i="2" s="1"/>
  <c r="O4607" i="2" s="1"/>
  <c r="O4608" i="2" s="1"/>
  <c r="O4609" i="2" s="1"/>
  <c r="O4610" i="2" s="1"/>
  <c r="O4611" i="2" s="1"/>
  <c r="O4612" i="2" s="1"/>
  <c r="O4613" i="2" s="1"/>
  <c r="O4614" i="2" s="1"/>
  <c r="O4615" i="2" s="1"/>
  <c r="O4616" i="2" s="1"/>
  <c r="O4617" i="2" s="1"/>
  <c r="O4618" i="2" s="1"/>
  <c r="O4619" i="2" s="1"/>
  <c r="O4620" i="2" s="1"/>
  <c r="O4621" i="2" s="1"/>
  <c r="O4622" i="2" s="1"/>
  <c r="O4623" i="2" s="1"/>
  <c r="O4624" i="2" s="1"/>
  <c r="O4625" i="2" s="1"/>
  <c r="O4626" i="2" s="1"/>
  <c r="O4627" i="2" s="1"/>
  <c r="O4628" i="2" s="1"/>
  <c r="O4629" i="2" s="1"/>
  <c r="O4630" i="2" s="1"/>
  <c r="O4631" i="2" s="1"/>
  <c r="O4632" i="2" s="1"/>
  <c r="O4633" i="2" s="1"/>
  <c r="O4634" i="2" s="1"/>
  <c r="O4635" i="2" s="1"/>
  <c r="O4636" i="2" s="1"/>
  <c r="O4637" i="2" s="1"/>
  <c r="O4638" i="2" s="1"/>
  <c r="O4639" i="2" s="1"/>
  <c r="O4640" i="2" s="1"/>
  <c r="O4641" i="2" s="1"/>
  <c r="O4642" i="2" s="1"/>
  <c r="O4643" i="2" s="1"/>
  <c r="O4644" i="2" s="1"/>
  <c r="O4645" i="2" s="1"/>
  <c r="O4646" i="2" s="1"/>
  <c r="O4647" i="2" s="1"/>
  <c r="O4648" i="2" s="1"/>
  <c r="O4649" i="2" s="1"/>
  <c r="O4650" i="2" s="1"/>
  <c r="O4651" i="2" s="1"/>
  <c r="O4652" i="2" s="1"/>
  <c r="O4653" i="2" s="1"/>
  <c r="O4654" i="2" s="1"/>
  <c r="O4655" i="2" s="1"/>
  <c r="O4656" i="2" s="1"/>
  <c r="O4657" i="2" s="1"/>
  <c r="O4658" i="2" s="1"/>
  <c r="O4659" i="2" s="1"/>
  <c r="O4660" i="2" s="1"/>
  <c r="O4661" i="2" s="1"/>
  <c r="O4662" i="2" s="1"/>
  <c r="O4663" i="2" s="1"/>
  <c r="O4664" i="2" s="1"/>
  <c r="O4665" i="2" s="1"/>
  <c r="O4666" i="2" s="1"/>
  <c r="O4667" i="2" s="1"/>
  <c r="O4668" i="2" s="1"/>
  <c r="O4669" i="2" s="1"/>
  <c r="O4670" i="2" s="1"/>
  <c r="O4671" i="2" s="1"/>
  <c r="O4672" i="2" s="1"/>
  <c r="O4673" i="2" s="1"/>
  <c r="P163" i="2"/>
  <c r="P17" i="2"/>
  <c r="P18" i="2"/>
  <c r="D14" i="2"/>
  <c r="P4672" i="2" l="1"/>
  <c r="G14" i="2"/>
  <c r="P19" i="2"/>
  <c r="P20" i="2" l="1"/>
  <c r="G15" i="2"/>
  <c r="P21" i="2" l="1"/>
  <c r="P22" i="2" l="1"/>
  <c r="P23" i="2" l="1"/>
  <c r="P24" i="2" l="1"/>
  <c r="P25" i="2" l="1"/>
  <c r="P26" i="2" l="1"/>
  <c r="P27" i="2" l="1"/>
  <c r="P28" i="2" l="1"/>
  <c r="P29" i="2" l="1"/>
  <c r="P30" i="2" l="1"/>
  <c r="P31" i="2" l="1"/>
  <c r="P32" i="2" l="1"/>
  <c r="P33" i="2" l="1"/>
  <c r="P34" i="2" l="1"/>
  <c r="P35" i="2" l="1"/>
  <c r="P36" i="2" l="1"/>
  <c r="P37" i="2" l="1"/>
  <c r="P38" i="2" l="1"/>
  <c r="P39" i="2" l="1"/>
  <c r="P40" i="2" l="1"/>
  <c r="P41" i="2" l="1"/>
  <c r="P42" i="2" l="1"/>
  <c r="P43" i="2" l="1"/>
  <c r="P44" i="2" l="1"/>
  <c r="P45" i="2" l="1"/>
  <c r="P46" i="2" l="1"/>
  <c r="P47" i="2" l="1"/>
  <c r="P48" i="2" l="1"/>
  <c r="P49" i="2" l="1"/>
  <c r="P50" i="2" l="1"/>
  <c r="P51" i="2" l="1"/>
  <c r="P52" i="2" l="1"/>
  <c r="P53" i="2" l="1"/>
  <c r="P54" i="2" l="1"/>
  <c r="P55" i="2" l="1"/>
  <c r="P56" i="2" l="1"/>
  <c r="P57" i="2" l="1"/>
  <c r="P58" i="2" l="1"/>
  <c r="P59" i="2" l="1"/>
  <c r="P60" i="2" l="1"/>
  <c r="P61" i="2" l="1"/>
  <c r="P62" i="2" l="1"/>
  <c r="P63" i="2" l="1"/>
  <c r="P64" i="2" l="1"/>
  <c r="P65" i="2" l="1"/>
  <c r="P66" i="2" l="1"/>
  <c r="P67" i="2" l="1"/>
  <c r="P68" i="2" l="1"/>
  <c r="P69" i="2" l="1"/>
  <c r="P70" i="2" l="1"/>
  <c r="P71" i="2" l="1"/>
  <c r="P72" i="2" l="1"/>
  <c r="P73" i="2" l="1"/>
  <c r="P74" i="2" l="1"/>
  <c r="P75" i="2" l="1"/>
  <c r="P76" i="2" l="1"/>
  <c r="P77" i="2" l="1"/>
  <c r="P78" i="2" l="1"/>
  <c r="P79" i="2" l="1"/>
  <c r="P80" i="2" l="1"/>
  <c r="P81" i="2" l="1"/>
  <c r="P82" i="2" l="1"/>
  <c r="P83" i="2" l="1"/>
  <c r="P84" i="2" l="1"/>
  <c r="P85" i="2" l="1"/>
  <c r="P86" i="2" l="1"/>
  <c r="P87" i="2" l="1"/>
  <c r="P88" i="2" l="1"/>
  <c r="P89" i="2" l="1"/>
  <c r="P90" i="2" l="1"/>
  <c r="P91" i="2" l="1"/>
  <c r="P92" i="2" l="1"/>
  <c r="P93" i="2" l="1"/>
  <c r="P94" i="2" l="1"/>
  <c r="P95" i="2" l="1"/>
  <c r="P96" i="2" l="1"/>
  <c r="P97" i="2" l="1"/>
  <c r="P98" i="2" l="1"/>
  <c r="P99" i="2" l="1"/>
  <c r="P100" i="2" l="1"/>
  <c r="P101" i="2" l="1"/>
  <c r="P102" i="2" l="1"/>
  <c r="P103" i="2" l="1"/>
  <c r="P104" i="2" l="1"/>
  <c r="P105" i="2" l="1"/>
  <c r="P106" i="2" l="1"/>
  <c r="P107" i="2" l="1"/>
  <c r="P108" i="2" l="1"/>
  <c r="P109" i="2" l="1"/>
  <c r="P110" i="2" l="1"/>
  <c r="P111" i="2" l="1"/>
  <c r="P112" i="2" l="1"/>
  <c r="P113" i="2" l="1"/>
  <c r="P114" i="2" l="1"/>
  <c r="P115" i="2" l="1"/>
  <c r="P116" i="2" l="1"/>
  <c r="P117" i="2" l="1"/>
  <c r="P118" i="2" l="1"/>
  <c r="P119" i="2" l="1"/>
  <c r="P120" i="2" l="1"/>
  <c r="P121" i="2" l="1"/>
  <c r="P122" i="2" l="1"/>
  <c r="P123" i="2" l="1"/>
  <c r="P124" i="2" l="1"/>
  <c r="P125" i="2" l="1"/>
  <c r="P126" i="2" l="1"/>
  <c r="P127" i="2" l="1"/>
  <c r="P128" i="2" l="1"/>
  <c r="P129" i="2" l="1"/>
  <c r="P130" i="2" l="1"/>
  <c r="P131" i="2" l="1"/>
  <c r="P132" i="2" l="1"/>
  <c r="P133" i="2" l="1"/>
  <c r="P134" i="2" l="1"/>
  <c r="P135" i="2" l="1"/>
  <c r="P136" i="2" l="1"/>
  <c r="P137" i="2" l="1"/>
  <c r="P138" i="2" l="1"/>
  <c r="P139" i="2" l="1"/>
  <c r="P140" i="2" l="1"/>
  <c r="P141" i="2" l="1"/>
  <c r="P142" i="2" l="1"/>
  <c r="P143" i="2" l="1"/>
  <c r="P144" i="2" l="1"/>
  <c r="P145" i="2" l="1"/>
  <c r="P146" i="2" l="1"/>
  <c r="P147" i="2" l="1"/>
  <c r="P148" i="2" l="1"/>
  <c r="P149" i="2" l="1"/>
  <c r="P150" i="2" l="1"/>
  <c r="P151" i="2" l="1"/>
  <c r="P152" i="2" l="1"/>
  <c r="P153" i="2" l="1"/>
  <c r="P154" i="2" l="1"/>
  <c r="P155" i="2" l="1"/>
  <c r="P156" i="2" l="1"/>
  <c r="P157" i="2" l="1"/>
  <c r="P158" i="2" l="1"/>
  <c r="P159" i="2" l="1"/>
  <c r="P160" i="2" l="1"/>
  <c r="P161" i="2" l="1"/>
  <c r="P162" i="2" l="1"/>
  <c r="P164" i="2" l="1"/>
  <c r="P165" i="2" l="1"/>
  <c r="P166" i="2" l="1"/>
  <c r="P167" i="2" l="1"/>
  <c r="P168" i="2" l="1"/>
  <c r="P169" i="2" l="1"/>
  <c r="P170" i="2" l="1"/>
  <c r="P171" i="2" l="1"/>
  <c r="P172" i="2" l="1"/>
  <c r="P173" i="2" l="1"/>
  <c r="P174" i="2" l="1"/>
  <c r="P175" i="2" l="1"/>
  <c r="P176" i="2" l="1"/>
  <c r="P177" i="2" l="1"/>
  <c r="P178" i="2" l="1"/>
  <c r="P179" i="2" l="1"/>
  <c r="P180" i="2" l="1"/>
  <c r="P181" i="2" l="1"/>
  <c r="P182" i="2" l="1"/>
  <c r="P183" i="2" l="1"/>
  <c r="P184" i="2" l="1"/>
  <c r="P185" i="2" l="1"/>
  <c r="P186" i="2" l="1"/>
  <c r="P187" i="2" l="1"/>
  <c r="P188" i="2" l="1"/>
  <c r="P189" i="2" l="1"/>
  <c r="P190" i="2" l="1"/>
  <c r="P191" i="2" l="1"/>
  <c r="P192" i="2" l="1"/>
  <c r="P193" i="2" l="1"/>
  <c r="P194" i="2" l="1"/>
  <c r="P195" i="2" l="1"/>
  <c r="P196" i="2" l="1"/>
  <c r="P197" i="2" l="1"/>
  <c r="P198" i="2" l="1"/>
  <c r="P199" i="2" l="1"/>
  <c r="P200" i="2" l="1"/>
  <c r="P201" i="2" l="1"/>
  <c r="P202" i="2" l="1"/>
  <c r="P203" i="2" l="1"/>
  <c r="P204" i="2" l="1"/>
  <c r="P205" i="2" l="1"/>
  <c r="P206" i="2" l="1"/>
  <c r="P207" i="2" l="1"/>
  <c r="P208" i="2" l="1"/>
  <c r="P209" i="2" l="1"/>
  <c r="P210" i="2" l="1"/>
  <c r="P211" i="2" l="1"/>
  <c r="P212" i="2" l="1"/>
  <c r="P213" i="2" l="1"/>
  <c r="P214" i="2" l="1"/>
  <c r="P215" i="2" l="1"/>
  <c r="P216" i="2" l="1"/>
  <c r="P217" i="2" l="1"/>
  <c r="P218" i="2" l="1"/>
  <c r="P219" i="2" l="1"/>
  <c r="P220" i="2" l="1"/>
  <c r="P221" i="2" l="1"/>
  <c r="P222" i="2" l="1"/>
  <c r="P223" i="2" l="1"/>
  <c r="P224" i="2" l="1"/>
  <c r="P225" i="2" l="1"/>
  <c r="P226" i="2" l="1"/>
  <c r="P227" i="2" l="1"/>
  <c r="P228" i="2" l="1"/>
  <c r="P229" i="2" l="1"/>
  <c r="P230" i="2" l="1"/>
  <c r="P231" i="2" l="1"/>
  <c r="P232" i="2" l="1"/>
  <c r="P233" i="2" l="1"/>
  <c r="P234" i="2" l="1"/>
  <c r="P235" i="2" l="1"/>
  <c r="P236" i="2" l="1"/>
  <c r="P237" i="2" l="1"/>
  <c r="P238" i="2" l="1"/>
  <c r="P239" i="2" l="1"/>
  <c r="P240" i="2" l="1"/>
  <c r="P241" i="2" l="1"/>
  <c r="P242" i="2" l="1"/>
  <c r="P243" i="2" l="1"/>
  <c r="P244" i="2" l="1"/>
  <c r="P245" i="2" l="1"/>
  <c r="P246" i="2" l="1"/>
  <c r="P247" i="2" l="1"/>
  <c r="P248" i="2" l="1"/>
  <c r="P249" i="2" l="1"/>
  <c r="P250" i="2" l="1"/>
  <c r="P251" i="2" l="1"/>
  <c r="P252" i="2" l="1"/>
  <c r="P253" i="2" l="1"/>
  <c r="P254" i="2" l="1"/>
  <c r="P255" i="2" l="1"/>
  <c r="P256" i="2" l="1"/>
  <c r="P257" i="2" l="1"/>
  <c r="P258" i="2" l="1"/>
  <c r="P259" i="2" l="1"/>
  <c r="P260" i="2" l="1"/>
  <c r="P261" i="2" l="1"/>
  <c r="P262" i="2" l="1"/>
  <c r="P263" i="2" l="1"/>
  <c r="P264" i="2" l="1"/>
  <c r="P265" i="2" l="1"/>
  <c r="P266" i="2" l="1"/>
  <c r="P267" i="2" l="1"/>
  <c r="P268" i="2" l="1"/>
  <c r="P269" i="2" l="1"/>
  <c r="P270" i="2" l="1"/>
  <c r="P271" i="2" l="1"/>
  <c r="P272" i="2" l="1"/>
  <c r="P273" i="2" l="1"/>
  <c r="P274" i="2" l="1"/>
  <c r="P275" i="2" l="1"/>
  <c r="P276" i="2" l="1"/>
  <c r="P277" i="2" l="1"/>
  <c r="P278" i="2" l="1"/>
  <c r="P279" i="2" l="1"/>
  <c r="P280" i="2" l="1"/>
  <c r="P281" i="2" l="1"/>
  <c r="P282" i="2" l="1"/>
  <c r="P283" i="2" l="1"/>
  <c r="P284" i="2" l="1"/>
  <c r="P285" i="2" l="1"/>
  <c r="P286" i="2" l="1"/>
  <c r="P287" i="2" l="1"/>
  <c r="P288" i="2" l="1"/>
  <c r="P289" i="2" l="1"/>
  <c r="P290" i="2" l="1"/>
  <c r="P291" i="2" l="1"/>
  <c r="P292" i="2" l="1"/>
  <c r="P293" i="2" l="1"/>
  <c r="P294" i="2" l="1"/>
  <c r="P295" i="2" l="1"/>
  <c r="P296" i="2" l="1"/>
  <c r="P297" i="2" l="1"/>
  <c r="P298" i="2" l="1"/>
  <c r="P299" i="2" l="1"/>
  <c r="P300" i="2" l="1"/>
  <c r="P301" i="2" l="1"/>
  <c r="P302" i="2" l="1"/>
  <c r="P303" i="2" l="1"/>
  <c r="P304" i="2" l="1"/>
  <c r="P305" i="2" l="1"/>
  <c r="P306" i="2" l="1"/>
  <c r="P307" i="2" l="1"/>
  <c r="P308" i="2" l="1"/>
  <c r="P309" i="2" l="1"/>
  <c r="P310" i="2" l="1"/>
  <c r="P311" i="2" l="1"/>
  <c r="P312" i="2" l="1"/>
  <c r="P313" i="2" l="1"/>
  <c r="P314" i="2" l="1"/>
  <c r="P315" i="2" l="1"/>
  <c r="P316" i="2" l="1"/>
  <c r="P317" i="2" l="1"/>
  <c r="P318" i="2" l="1"/>
  <c r="P319" i="2" l="1"/>
  <c r="P320" i="2" l="1"/>
  <c r="P321" i="2" l="1"/>
  <c r="P322" i="2" l="1"/>
  <c r="P323" i="2" l="1"/>
  <c r="P324" i="2" l="1"/>
  <c r="P325" i="2" l="1"/>
  <c r="P326" i="2" l="1"/>
  <c r="P327" i="2" l="1"/>
  <c r="P328" i="2" l="1"/>
  <c r="P329" i="2" l="1"/>
  <c r="P330" i="2" l="1"/>
  <c r="P331" i="2" l="1"/>
  <c r="P332" i="2" l="1"/>
  <c r="P333" i="2" l="1"/>
  <c r="P334" i="2" l="1"/>
  <c r="P335" i="2" l="1"/>
  <c r="P336" i="2" l="1"/>
  <c r="P337" i="2" l="1"/>
  <c r="P338" i="2" l="1"/>
  <c r="P339" i="2" l="1"/>
  <c r="P340" i="2" l="1"/>
  <c r="P341" i="2" l="1"/>
  <c r="P342" i="2" l="1"/>
  <c r="P343" i="2" l="1"/>
  <c r="P344" i="2" l="1"/>
  <c r="P345" i="2" l="1"/>
  <c r="P346" i="2" l="1"/>
  <c r="P347" i="2" l="1"/>
  <c r="P348" i="2" l="1"/>
  <c r="P349" i="2" l="1"/>
  <c r="P350" i="2" l="1"/>
  <c r="P351" i="2" l="1"/>
  <c r="P352" i="2" l="1"/>
  <c r="P353" i="2" l="1"/>
  <c r="P354" i="2" l="1"/>
  <c r="P355" i="2" l="1"/>
  <c r="P356" i="2" l="1"/>
  <c r="P357" i="2" l="1"/>
  <c r="P358" i="2" l="1"/>
  <c r="P359" i="2" l="1"/>
  <c r="P360" i="2" l="1"/>
  <c r="P361" i="2" l="1"/>
  <c r="P362" i="2" l="1"/>
  <c r="P363" i="2" l="1"/>
  <c r="P364" i="2" l="1"/>
  <c r="P365" i="2" l="1"/>
  <c r="P366" i="2" l="1"/>
  <c r="P367" i="2" l="1"/>
  <c r="P368" i="2" l="1"/>
  <c r="P369" i="2" l="1"/>
  <c r="P370" i="2" l="1"/>
  <c r="P371" i="2" l="1"/>
  <c r="P372" i="2" l="1"/>
  <c r="P373" i="2" l="1"/>
  <c r="P374" i="2" l="1"/>
  <c r="P375" i="2" l="1"/>
  <c r="P376" i="2" l="1"/>
  <c r="P377" i="2" l="1"/>
  <c r="P378" i="2" l="1"/>
  <c r="P379" i="2" l="1"/>
  <c r="P380" i="2" l="1"/>
  <c r="P381" i="2" l="1"/>
  <c r="P382" i="2" l="1"/>
  <c r="P383" i="2" l="1"/>
  <c r="P384" i="2" l="1"/>
  <c r="P385" i="2" l="1"/>
  <c r="P386" i="2" l="1"/>
  <c r="P387" i="2" l="1"/>
  <c r="P388" i="2" l="1"/>
  <c r="P389" i="2" l="1"/>
  <c r="P390" i="2" l="1"/>
  <c r="P391" i="2" l="1"/>
  <c r="P392" i="2" l="1"/>
  <c r="P393" i="2" l="1"/>
  <c r="P394" i="2" l="1"/>
  <c r="P395" i="2" l="1"/>
  <c r="P396" i="2" l="1"/>
  <c r="P397" i="2" l="1"/>
  <c r="P398" i="2" l="1"/>
  <c r="P399" i="2" l="1"/>
  <c r="P400" i="2" l="1"/>
  <c r="P401" i="2" l="1"/>
  <c r="P402" i="2" l="1"/>
  <c r="P403" i="2" l="1"/>
  <c r="P404" i="2" l="1"/>
  <c r="P405" i="2" l="1"/>
  <c r="P406" i="2" l="1"/>
  <c r="P407" i="2" l="1"/>
  <c r="P408" i="2" l="1"/>
  <c r="P409" i="2" l="1"/>
  <c r="P410" i="2" l="1"/>
  <c r="P411" i="2" l="1"/>
  <c r="P412" i="2" l="1"/>
  <c r="P413" i="2" l="1"/>
  <c r="P414" i="2" l="1"/>
  <c r="P415" i="2" l="1"/>
  <c r="P416" i="2" l="1"/>
  <c r="P417" i="2" l="1"/>
  <c r="P418" i="2" l="1"/>
  <c r="P419" i="2" l="1"/>
  <c r="P420" i="2" l="1"/>
  <c r="P421" i="2" l="1"/>
  <c r="P422" i="2" l="1"/>
  <c r="P423" i="2" l="1"/>
  <c r="P424" i="2" l="1"/>
  <c r="P425" i="2" l="1"/>
  <c r="P426" i="2" l="1"/>
  <c r="P427" i="2" l="1"/>
  <c r="P428" i="2" l="1"/>
  <c r="P429" i="2" l="1"/>
  <c r="P430" i="2" l="1"/>
  <c r="P431" i="2" l="1"/>
  <c r="P432" i="2" l="1"/>
  <c r="P433" i="2" l="1"/>
  <c r="P434" i="2" l="1"/>
  <c r="P435" i="2" l="1"/>
  <c r="P436" i="2" l="1"/>
  <c r="P437" i="2" l="1"/>
  <c r="P438" i="2" l="1"/>
  <c r="P439" i="2" l="1"/>
  <c r="P440" i="2" l="1"/>
  <c r="P441" i="2" l="1"/>
  <c r="P442" i="2" l="1"/>
  <c r="P443" i="2" l="1"/>
  <c r="P444" i="2" l="1"/>
  <c r="P445" i="2" l="1"/>
  <c r="P446" i="2" l="1"/>
  <c r="P447" i="2" l="1"/>
  <c r="P448" i="2" l="1"/>
  <c r="P449" i="2" l="1"/>
  <c r="P450" i="2" l="1"/>
  <c r="P451" i="2" l="1"/>
  <c r="P452" i="2" l="1"/>
  <c r="P453" i="2" l="1"/>
  <c r="P454" i="2" l="1"/>
  <c r="P455" i="2" l="1"/>
  <c r="P456" i="2" l="1"/>
  <c r="P457" i="2" l="1"/>
  <c r="P458" i="2" l="1"/>
  <c r="P459" i="2" l="1"/>
  <c r="P460" i="2" l="1"/>
  <c r="P461" i="2" l="1"/>
  <c r="P462" i="2" l="1"/>
  <c r="P463" i="2" l="1"/>
  <c r="P464" i="2" l="1"/>
  <c r="P465" i="2" l="1"/>
  <c r="P466" i="2" l="1"/>
  <c r="P467" i="2" l="1"/>
  <c r="P468" i="2" l="1"/>
  <c r="P469" i="2" l="1"/>
  <c r="P470" i="2" l="1"/>
  <c r="P471" i="2" l="1"/>
  <c r="P472" i="2" l="1"/>
  <c r="P473" i="2" l="1"/>
  <c r="P474" i="2" l="1"/>
  <c r="P475" i="2" l="1"/>
  <c r="P476" i="2" l="1"/>
  <c r="P477" i="2" l="1"/>
  <c r="P478" i="2" l="1"/>
  <c r="P479" i="2" l="1"/>
  <c r="P480" i="2" l="1"/>
  <c r="P481" i="2" l="1"/>
  <c r="P482" i="2" l="1"/>
  <c r="P483" i="2" l="1"/>
  <c r="P484" i="2" l="1"/>
  <c r="P485" i="2" l="1"/>
  <c r="P486" i="2" l="1"/>
  <c r="P487" i="2" l="1"/>
  <c r="P488" i="2" l="1"/>
  <c r="P489" i="2" l="1"/>
  <c r="P490" i="2" l="1"/>
  <c r="P491" i="2" l="1"/>
  <c r="P492" i="2" l="1"/>
  <c r="P493" i="2" l="1"/>
  <c r="P494" i="2" l="1"/>
  <c r="P495" i="2" l="1"/>
  <c r="P496" i="2" l="1"/>
  <c r="P497" i="2" l="1"/>
  <c r="P498" i="2" l="1"/>
  <c r="P499" i="2" l="1"/>
  <c r="P500" i="2" l="1"/>
  <c r="P501" i="2" l="1"/>
  <c r="P502" i="2" l="1"/>
  <c r="P503" i="2" l="1"/>
  <c r="P504" i="2" l="1"/>
  <c r="P505" i="2" l="1"/>
  <c r="P506" i="2" l="1"/>
  <c r="P507" i="2" l="1"/>
  <c r="P508" i="2" l="1"/>
  <c r="P509" i="2" l="1"/>
  <c r="P510" i="2" l="1"/>
  <c r="P511" i="2" l="1"/>
  <c r="P512" i="2" l="1"/>
  <c r="P513" i="2" l="1"/>
  <c r="P514" i="2" l="1"/>
  <c r="P515" i="2" l="1"/>
  <c r="P516" i="2" l="1"/>
  <c r="P517" i="2" l="1"/>
  <c r="P518" i="2" l="1"/>
  <c r="P519" i="2" l="1"/>
  <c r="P520" i="2" l="1"/>
  <c r="P521" i="2" l="1"/>
  <c r="P522" i="2" l="1"/>
  <c r="P523" i="2" l="1"/>
  <c r="P524" i="2" l="1"/>
  <c r="P525" i="2" l="1"/>
  <c r="P526" i="2" l="1"/>
  <c r="P527" i="2" l="1"/>
  <c r="P528" i="2" l="1"/>
  <c r="P529" i="2" l="1"/>
  <c r="P530" i="2" l="1"/>
  <c r="P531" i="2" l="1"/>
  <c r="P532" i="2" l="1"/>
  <c r="P533" i="2" l="1"/>
  <c r="P534" i="2" l="1"/>
  <c r="P535" i="2" l="1"/>
  <c r="P536" i="2" l="1"/>
  <c r="P537" i="2" l="1"/>
  <c r="P538" i="2" l="1"/>
  <c r="P539" i="2" l="1"/>
  <c r="P540" i="2" l="1"/>
  <c r="P541" i="2" l="1"/>
  <c r="P542" i="2" l="1"/>
  <c r="P543" i="2" l="1"/>
  <c r="P544" i="2" l="1"/>
  <c r="P545" i="2" l="1"/>
  <c r="P546" i="2" l="1"/>
  <c r="P547" i="2" l="1"/>
  <c r="P548" i="2" l="1"/>
  <c r="P549" i="2" l="1"/>
  <c r="P550" i="2" l="1"/>
  <c r="P551" i="2" l="1"/>
  <c r="P552" i="2" l="1"/>
  <c r="P553" i="2" l="1"/>
  <c r="P554" i="2" l="1"/>
  <c r="P555" i="2" l="1"/>
  <c r="P556" i="2" l="1"/>
  <c r="P557" i="2" l="1"/>
  <c r="P558" i="2" l="1"/>
  <c r="P559" i="2" l="1"/>
  <c r="P560" i="2" l="1"/>
  <c r="P561" i="2" l="1"/>
  <c r="P562" i="2" l="1"/>
  <c r="P563" i="2" l="1"/>
  <c r="P564" i="2" l="1"/>
  <c r="P565" i="2" l="1"/>
  <c r="P566" i="2" l="1"/>
  <c r="P567" i="2" l="1"/>
  <c r="P568" i="2" l="1"/>
  <c r="P569" i="2" l="1"/>
  <c r="P570" i="2" l="1"/>
  <c r="P571" i="2" l="1"/>
  <c r="P572" i="2" l="1"/>
  <c r="P573" i="2" l="1"/>
  <c r="P574" i="2" l="1"/>
  <c r="P575" i="2" l="1"/>
  <c r="P576" i="2" l="1"/>
  <c r="P577" i="2" l="1"/>
  <c r="P578" i="2" l="1"/>
  <c r="P579" i="2" l="1"/>
  <c r="P580" i="2" l="1"/>
  <c r="P581" i="2" l="1"/>
  <c r="P582" i="2" l="1"/>
  <c r="P583" i="2" l="1"/>
  <c r="P584" i="2" l="1"/>
  <c r="P585" i="2" l="1"/>
  <c r="P586" i="2" l="1"/>
  <c r="P587" i="2" l="1"/>
  <c r="P588" i="2" l="1"/>
  <c r="P589" i="2" l="1"/>
  <c r="P590" i="2" l="1"/>
  <c r="P591" i="2" l="1"/>
  <c r="P592" i="2" l="1"/>
  <c r="P593" i="2" l="1"/>
  <c r="P594" i="2" l="1"/>
  <c r="P595" i="2" l="1"/>
  <c r="P596" i="2" l="1"/>
  <c r="P597" i="2" l="1"/>
  <c r="P598" i="2" l="1"/>
  <c r="P599" i="2" l="1"/>
  <c r="P600" i="2" l="1"/>
  <c r="P601" i="2" l="1"/>
  <c r="P602" i="2" l="1"/>
  <c r="P603" i="2" l="1"/>
  <c r="P604" i="2" l="1"/>
  <c r="P605" i="2" l="1"/>
  <c r="P606" i="2" l="1"/>
  <c r="P607" i="2" l="1"/>
  <c r="P608" i="2" l="1"/>
  <c r="P609" i="2" l="1"/>
  <c r="P610" i="2" l="1"/>
  <c r="P611" i="2" l="1"/>
  <c r="P612" i="2" l="1"/>
  <c r="P613" i="2" l="1"/>
  <c r="P614" i="2" l="1"/>
  <c r="P615" i="2" l="1"/>
  <c r="P616" i="2" l="1"/>
  <c r="P617" i="2" l="1"/>
  <c r="P618" i="2" l="1"/>
  <c r="P619" i="2" l="1"/>
  <c r="P620" i="2" l="1"/>
  <c r="P621" i="2" l="1"/>
  <c r="P622" i="2" l="1"/>
  <c r="P623" i="2" l="1"/>
  <c r="P624" i="2" l="1"/>
  <c r="P625" i="2" l="1"/>
  <c r="P626" i="2" l="1"/>
  <c r="P627" i="2" l="1"/>
  <c r="P628" i="2" l="1"/>
  <c r="P629" i="2" l="1"/>
  <c r="P630" i="2" l="1"/>
  <c r="P631" i="2" l="1"/>
  <c r="P632" i="2" l="1"/>
  <c r="P633" i="2" l="1"/>
  <c r="P634" i="2" l="1"/>
  <c r="P635" i="2" l="1"/>
  <c r="P636" i="2" l="1"/>
  <c r="P637" i="2" l="1"/>
  <c r="P638" i="2" l="1"/>
  <c r="P639" i="2" l="1"/>
  <c r="P640" i="2" l="1"/>
  <c r="P641" i="2" l="1"/>
  <c r="P642" i="2" l="1"/>
  <c r="P643" i="2" l="1"/>
  <c r="P644" i="2" l="1"/>
  <c r="P645" i="2" l="1"/>
  <c r="P646" i="2" l="1"/>
  <c r="P647" i="2" l="1"/>
  <c r="P648" i="2" l="1"/>
  <c r="P649" i="2" l="1"/>
  <c r="P650" i="2" l="1"/>
  <c r="P651" i="2" l="1"/>
  <c r="P652" i="2" l="1"/>
  <c r="P653" i="2" l="1"/>
  <c r="P654" i="2" l="1"/>
  <c r="P655" i="2" l="1"/>
  <c r="P656" i="2" l="1"/>
  <c r="P657" i="2" l="1"/>
  <c r="P658" i="2" l="1"/>
  <c r="P659" i="2" l="1"/>
  <c r="P660" i="2" l="1"/>
  <c r="P661" i="2" l="1"/>
  <c r="P662" i="2" l="1"/>
  <c r="P663" i="2" l="1"/>
  <c r="P664" i="2" l="1"/>
  <c r="P665" i="2" l="1"/>
  <c r="P666" i="2" l="1"/>
  <c r="P667" i="2" l="1"/>
  <c r="P668" i="2" l="1"/>
  <c r="P669" i="2" l="1"/>
  <c r="P670" i="2" l="1"/>
  <c r="P671" i="2" l="1"/>
  <c r="P672" i="2" l="1"/>
  <c r="P673" i="2" l="1"/>
  <c r="P674" i="2" l="1"/>
  <c r="P675" i="2" l="1"/>
  <c r="P676" i="2" l="1"/>
  <c r="P677" i="2" l="1"/>
  <c r="P678" i="2" l="1"/>
  <c r="P679" i="2" l="1"/>
  <c r="P680" i="2" l="1"/>
  <c r="P681" i="2" l="1"/>
  <c r="P682" i="2" l="1"/>
  <c r="P683" i="2" l="1"/>
  <c r="P684" i="2" l="1"/>
  <c r="P685" i="2" l="1"/>
  <c r="P686" i="2" l="1"/>
  <c r="P687" i="2" l="1"/>
  <c r="P688" i="2" l="1"/>
  <c r="P689" i="2" l="1"/>
  <c r="P690" i="2" l="1"/>
  <c r="P691" i="2" l="1"/>
  <c r="P692" i="2" l="1"/>
  <c r="P693" i="2" l="1"/>
  <c r="P694" i="2" l="1"/>
  <c r="P695" i="2" l="1"/>
  <c r="P696" i="2" l="1"/>
  <c r="P697" i="2" l="1"/>
  <c r="P698" i="2" l="1"/>
  <c r="P699" i="2" l="1"/>
  <c r="P700" i="2" l="1"/>
  <c r="P701" i="2" l="1"/>
  <c r="P702" i="2" l="1"/>
  <c r="P703" i="2" l="1"/>
  <c r="P704" i="2" l="1"/>
  <c r="P705" i="2" l="1"/>
  <c r="P706" i="2" l="1"/>
  <c r="P707" i="2" l="1"/>
  <c r="P708" i="2" l="1"/>
  <c r="P709" i="2" l="1"/>
  <c r="P710" i="2" l="1"/>
  <c r="P711" i="2" l="1"/>
  <c r="P712" i="2" l="1"/>
  <c r="P713" i="2" l="1"/>
  <c r="P714" i="2" l="1"/>
  <c r="P715" i="2" l="1"/>
  <c r="P716" i="2" l="1"/>
  <c r="P717" i="2" l="1"/>
  <c r="P718" i="2" l="1"/>
  <c r="P719" i="2" l="1"/>
  <c r="P720" i="2" l="1"/>
  <c r="P721" i="2" l="1"/>
  <c r="P722" i="2" l="1"/>
  <c r="P723" i="2" l="1"/>
  <c r="P724" i="2" l="1"/>
  <c r="P725" i="2" l="1"/>
  <c r="P726" i="2" l="1"/>
  <c r="P727" i="2" l="1"/>
  <c r="P728" i="2" l="1"/>
  <c r="P729" i="2" l="1"/>
  <c r="P730" i="2" l="1"/>
  <c r="P731" i="2" l="1"/>
  <c r="P732" i="2" l="1"/>
  <c r="P733" i="2" l="1"/>
  <c r="P734" i="2" l="1"/>
  <c r="P735" i="2" l="1"/>
  <c r="P736" i="2" l="1"/>
  <c r="P737" i="2" l="1"/>
  <c r="P738" i="2" l="1"/>
  <c r="P739" i="2" l="1"/>
  <c r="P740" i="2" l="1"/>
  <c r="P741" i="2" l="1"/>
  <c r="P742" i="2" l="1"/>
  <c r="P743" i="2" l="1"/>
  <c r="P744" i="2" l="1"/>
  <c r="P745" i="2" l="1"/>
  <c r="P746" i="2" l="1"/>
  <c r="P747" i="2" l="1"/>
  <c r="P748" i="2" l="1"/>
  <c r="P749" i="2" l="1"/>
  <c r="P750" i="2" l="1"/>
  <c r="P751" i="2" l="1"/>
  <c r="P752" i="2" l="1"/>
  <c r="P753" i="2" l="1"/>
  <c r="P754" i="2" l="1"/>
  <c r="P755" i="2" l="1"/>
  <c r="P756" i="2" l="1"/>
  <c r="P757" i="2" l="1"/>
  <c r="P758" i="2" l="1"/>
  <c r="P759" i="2" l="1"/>
  <c r="P760" i="2" l="1"/>
  <c r="P761" i="2" l="1"/>
  <c r="P762" i="2" l="1"/>
  <c r="P763" i="2" l="1"/>
  <c r="P764" i="2" l="1"/>
  <c r="P765" i="2" l="1"/>
  <c r="P766" i="2" l="1"/>
  <c r="P767" i="2" l="1"/>
  <c r="P768" i="2" l="1"/>
  <c r="P769" i="2" l="1"/>
  <c r="P770" i="2" l="1"/>
  <c r="P771" i="2" l="1"/>
  <c r="P772" i="2" l="1"/>
  <c r="P773" i="2" l="1"/>
  <c r="P774" i="2" l="1"/>
  <c r="P775" i="2" l="1"/>
  <c r="P776" i="2" l="1"/>
  <c r="P777" i="2" l="1"/>
  <c r="P778" i="2" l="1"/>
  <c r="P779" i="2" l="1"/>
  <c r="P780" i="2" l="1"/>
  <c r="P781" i="2" l="1"/>
  <c r="P782" i="2" l="1"/>
  <c r="P783" i="2" l="1"/>
  <c r="P784" i="2" l="1"/>
  <c r="P785" i="2" l="1"/>
  <c r="P786" i="2" l="1"/>
  <c r="P787" i="2" l="1"/>
  <c r="P788" i="2" l="1"/>
  <c r="P789" i="2" l="1"/>
  <c r="P790" i="2" l="1"/>
  <c r="P791" i="2" l="1"/>
  <c r="P792" i="2" l="1"/>
  <c r="P793" i="2" l="1"/>
  <c r="P794" i="2" l="1"/>
  <c r="P795" i="2" l="1"/>
  <c r="P796" i="2" l="1"/>
  <c r="P797" i="2" l="1"/>
  <c r="P798" i="2" l="1"/>
  <c r="P799" i="2" l="1"/>
  <c r="P800" i="2" l="1"/>
  <c r="P801" i="2" l="1"/>
  <c r="P802" i="2" l="1"/>
  <c r="P803" i="2" l="1"/>
  <c r="P804" i="2" l="1"/>
  <c r="P805" i="2" l="1"/>
  <c r="P806" i="2" l="1"/>
  <c r="P807" i="2" l="1"/>
  <c r="P808" i="2" l="1"/>
  <c r="P809" i="2" l="1"/>
  <c r="P810" i="2" l="1"/>
  <c r="P811" i="2" l="1"/>
  <c r="P812" i="2" l="1"/>
  <c r="P813" i="2" l="1"/>
  <c r="P814" i="2" l="1"/>
  <c r="P815" i="2" l="1"/>
  <c r="P816" i="2" l="1"/>
  <c r="P817" i="2" l="1"/>
  <c r="P818" i="2" l="1"/>
  <c r="P819" i="2" l="1"/>
  <c r="P820" i="2" l="1"/>
  <c r="P821" i="2" l="1"/>
  <c r="P822" i="2" l="1"/>
  <c r="P823" i="2" l="1"/>
  <c r="P824" i="2" l="1"/>
  <c r="P825" i="2" l="1"/>
  <c r="P826" i="2" l="1"/>
  <c r="P827" i="2" l="1"/>
  <c r="P828" i="2" l="1"/>
  <c r="P829" i="2" l="1"/>
  <c r="P830" i="2" l="1"/>
  <c r="P831" i="2" l="1"/>
  <c r="P832" i="2" l="1"/>
  <c r="P833" i="2" l="1"/>
  <c r="P834" i="2" l="1"/>
  <c r="P835" i="2" l="1"/>
  <c r="P836" i="2" l="1"/>
  <c r="P837" i="2" l="1"/>
  <c r="P838" i="2" l="1"/>
  <c r="P839" i="2" l="1"/>
  <c r="P840" i="2" l="1"/>
  <c r="P841" i="2" l="1"/>
  <c r="P842" i="2" l="1"/>
  <c r="P843" i="2" l="1"/>
  <c r="P844" i="2" l="1"/>
  <c r="P845" i="2" l="1"/>
  <c r="P846" i="2" l="1"/>
  <c r="P847" i="2" l="1"/>
  <c r="P848" i="2" l="1"/>
  <c r="P849" i="2" l="1"/>
  <c r="P850" i="2" l="1"/>
  <c r="P851" i="2" l="1"/>
  <c r="P852" i="2" l="1"/>
  <c r="P853" i="2" l="1"/>
  <c r="P854" i="2" l="1"/>
  <c r="P855" i="2" l="1"/>
  <c r="P856" i="2" l="1"/>
  <c r="P857" i="2" l="1"/>
  <c r="P858" i="2" l="1"/>
  <c r="P859" i="2" l="1"/>
  <c r="P860" i="2" l="1"/>
  <c r="P861" i="2" l="1"/>
  <c r="P862" i="2" l="1"/>
  <c r="P863" i="2" l="1"/>
  <c r="P864" i="2" l="1"/>
  <c r="P865" i="2" l="1"/>
  <c r="P866" i="2" l="1"/>
  <c r="P867" i="2" l="1"/>
  <c r="P868" i="2" l="1"/>
  <c r="P869" i="2" l="1"/>
  <c r="P870" i="2" l="1"/>
  <c r="P871" i="2" l="1"/>
  <c r="P872" i="2" l="1"/>
  <c r="P873" i="2" l="1"/>
  <c r="P874" i="2" l="1"/>
  <c r="P875" i="2" l="1"/>
  <c r="P876" i="2" l="1"/>
  <c r="P877" i="2" l="1"/>
  <c r="P878" i="2" l="1"/>
  <c r="P879" i="2" l="1"/>
  <c r="P880" i="2" l="1"/>
  <c r="P881" i="2" l="1"/>
  <c r="P882" i="2" l="1"/>
  <c r="P883" i="2" l="1"/>
  <c r="P884" i="2" l="1"/>
  <c r="P885" i="2" l="1"/>
  <c r="P886" i="2" l="1"/>
  <c r="P887" i="2" l="1"/>
  <c r="P888" i="2" l="1"/>
  <c r="P889" i="2" l="1"/>
  <c r="P890" i="2" l="1"/>
  <c r="P891" i="2" l="1"/>
  <c r="P892" i="2" l="1"/>
  <c r="P893" i="2" l="1"/>
  <c r="P894" i="2" l="1"/>
  <c r="P895" i="2" l="1"/>
  <c r="P896" i="2" l="1"/>
  <c r="P897" i="2" l="1"/>
  <c r="P898" i="2" l="1"/>
  <c r="P899" i="2" l="1"/>
  <c r="P900" i="2" l="1"/>
  <c r="P901" i="2" l="1"/>
  <c r="P902" i="2" l="1"/>
  <c r="P903" i="2" l="1"/>
  <c r="P904" i="2" l="1"/>
  <c r="P905" i="2" l="1"/>
  <c r="P906" i="2" l="1"/>
  <c r="P907" i="2" l="1"/>
  <c r="P908" i="2" l="1"/>
  <c r="P909" i="2" l="1"/>
  <c r="P910" i="2" l="1"/>
  <c r="P911" i="2" l="1"/>
  <c r="P912" i="2" l="1"/>
  <c r="P913" i="2" l="1"/>
  <c r="P914" i="2" l="1"/>
  <c r="P915" i="2" l="1"/>
  <c r="P916" i="2" l="1"/>
  <c r="P917" i="2" l="1"/>
  <c r="P918" i="2" l="1"/>
  <c r="P919" i="2" l="1"/>
  <c r="P920" i="2" l="1"/>
  <c r="P921" i="2" l="1"/>
  <c r="P922" i="2" l="1"/>
  <c r="P923" i="2" l="1"/>
  <c r="P924" i="2" l="1"/>
  <c r="P925" i="2" l="1"/>
  <c r="P926" i="2" l="1"/>
  <c r="P927" i="2" l="1"/>
  <c r="P928" i="2" l="1"/>
  <c r="P929" i="2" l="1"/>
  <c r="P930" i="2" l="1"/>
  <c r="P931" i="2" l="1"/>
  <c r="P932" i="2" l="1"/>
  <c r="P933" i="2" l="1"/>
  <c r="P934" i="2" l="1"/>
  <c r="P935" i="2" l="1"/>
  <c r="P936" i="2" l="1"/>
  <c r="P937" i="2" l="1"/>
  <c r="P938" i="2" l="1"/>
  <c r="P939" i="2" l="1"/>
  <c r="P940" i="2" l="1"/>
  <c r="P941" i="2" l="1"/>
  <c r="P942" i="2" l="1"/>
  <c r="P943" i="2" l="1"/>
  <c r="P944" i="2" l="1"/>
  <c r="P945" i="2" l="1"/>
  <c r="P946" i="2" l="1"/>
  <c r="P947" i="2" l="1"/>
  <c r="P948" i="2" l="1"/>
  <c r="P949" i="2" l="1"/>
  <c r="P950" i="2" l="1"/>
  <c r="P951" i="2" l="1"/>
  <c r="P952" i="2" l="1"/>
  <c r="P953" i="2" l="1"/>
  <c r="P954" i="2" l="1"/>
  <c r="P955" i="2" l="1"/>
  <c r="P956" i="2" l="1"/>
  <c r="P957" i="2" l="1"/>
  <c r="P958" i="2" l="1"/>
  <c r="P959" i="2" l="1"/>
  <c r="P960" i="2" l="1"/>
  <c r="P961" i="2" l="1"/>
  <c r="P962" i="2" l="1"/>
  <c r="P963" i="2" l="1"/>
  <c r="P964" i="2" l="1"/>
  <c r="P965" i="2" l="1"/>
  <c r="P966" i="2" l="1"/>
  <c r="P967" i="2" l="1"/>
  <c r="P968" i="2" l="1"/>
  <c r="P969" i="2" l="1"/>
  <c r="P970" i="2" l="1"/>
  <c r="P971" i="2" l="1"/>
  <c r="P972" i="2" l="1"/>
  <c r="P973" i="2" l="1"/>
  <c r="P974" i="2" l="1"/>
  <c r="P975" i="2" l="1"/>
  <c r="P976" i="2" l="1"/>
  <c r="P977" i="2" l="1"/>
  <c r="P978" i="2" l="1"/>
  <c r="P979" i="2" l="1"/>
  <c r="P980" i="2" l="1"/>
  <c r="P981" i="2" l="1"/>
  <c r="P982" i="2" l="1"/>
  <c r="P983" i="2" l="1"/>
  <c r="P984" i="2" l="1"/>
  <c r="P985" i="2" l="1"/>
  <c r="P986" i="2" l="1"/>
  <c r="P987" i="2" l="1"/>
  <c r="P988" i="2" l="1"/>
  <c r="P989" i="2" l="1"/>
  <c r="P990" i="2" l="1"/>
  <c r="P991" i="2" l="1"/>
  <c r="P992" i="2" l="1"/>
  <c r="P993" i="2" l="1"/>
  <c r="P994" i="2" l="1"/>
  <c r="P995" i="2" l="1"/>
  <c r="P996" i="2" l="1"/>
  <c r="P997" i="2" l="1"/>
  <c r="P998" i="2" l="1"/>
  <c r="P999" i="2" l="1"/>
  <c r="P1000" i="2" l="1"/>
  <c r="P1001" i="2" l="1"/>
  <c r="P1002" i="2" l="1"/>
  <c r="P1003" i="2" l="1"/>
  <c r="P1004" i="2" l="1"/>
  <c r="P1005" i="2" l="1"/>
  <c r="P1006" i="2" l="1"/>
  <c r="P1007" i="2" l="1"/>
  <c r="P1008" i="2" l="1"/>
  <c r="P1009" i="2" l="1"/>
  <c r="P1010" i="2" l="1"/>
  <c r="P1011" i="2" l="1"/>
  <c r="P1012" i="2" l="1"/>
  <c r="P1013" i="2" l="1"/>
  <c r="P1014" i="2" l="1"/>
  <c r="P1015" i="2" l="1"/>
  <c r="P1016" i="2" l="1"/>
  <c r="P1017" i="2" l="1"/>
  <c r="P1018" i="2" l="1"/>
  <c r="P1019" i="2" l="1"/>
  <c r="P1020" i="2" l="1"/>
  <c r="P1021" i="2" l="1"/>
  <c r="P1022" i="2" l="1"/>
  <c r="P1023" i="2" l="1"/>
  <c r="P1024" i="2" l="1"/>
  <c r="P1025" i="2" l="1"/>
  <c r="P1026" i="2" l="1"/>
  <c r="P1027" i="2" l="1"/>
  <c r="P1028" i="2" l="1"/>
  <c r="P1029" i="2" l="1"/>
  <c r="P1030" i="2" l="1"/>
  <c r="P1031" i="2" l="1"/>
  <c r="P1032" i="2" l="1"/>
  <c r="P1033" i="2" l="1"/>
  <c r="P1034" i="2" l="1"/>
  <c r="P1035" i="2" l="1"/>
  <c r="P1036" i="2" l="1"/>
  <c r="P1037" i="2" l="1"/>
  <c r="P1038" i="2" l="1"/>
  <c r="P1039" i="2" l="1"/>
  <c r="P1040" i="2" l="1"/>
  <c r="P1041" i="2" l="1"/>
  <c r="P1042" i="2" l="1"/>
  <c r="P1043" i="2" l="1"/>
  <c r="P1044" i="2" l="1"/>
  <c r="P1045" i="2" l="1"/>
  <c r="P1046" i="2" l="1"/>
  <c r="P1047" i="2" l="1"/>
  <c r="P1048" i="2" l="1"/>
  <c r="P1049" i="2" l="1"/>
  <c r="P1050" i="2" l="1"/>
  <c r="P1051" i="2" l="1"/>
  <c r="P1052" i="2" l="1"/>
  <c r="P1053" i="2" l="1"/>
  <c r="P1054" i="2" l="1"/>
  <c r="P1055" i="2" l="1"/>
  <c r="P1056" i="2" l="1"/>
  <c r="P1057" i="2" l="1"/>
  <c r="P1058" i="2" l="1"/>
  <c r="P1059" i="2" l="1"/>
  <c r="P1060" i="2" l="1"/>
  <c r="P1061" i="2" l="1"/>
  <c r="P1062" i="2" l="1"/>
  <c r="P1063" i="2" l="1"/>
  <c r="P1064" i="2" l="1"/>
  <c r="P1065" i="2" l="1"/>
  <c r="P1066" i="2" l="1"/>
  <c r="P1067" i="2" l="1"/>
  <c r="P1068" i="2" l="1"/>
  <c r="P1069" i="2" l="1"/>
  <c r="P1070" i="2" l="1"/>
  <c r="P1071" i="2" l="1"/>
  <c r="P1072" i="2" l="1"/>
  <c r="P1073" i="2" l="1"/>
  <c r="P1074" i="2" l="1"/>
  <c r="P1075" i="2" l="1"/>
  <c r="P1076" i="2" l="1"/>
  <c r="P1077" i="2" l="1"/>
  <c r="P1078" i="2" l="1"/>
  <c r="P1079" i="2" l="1"/>
  <c r="P1080" i="2" l="1"/>
  <c r="P1081" i="2" l="1"/>
  <c r="P1082" i="2" l="1"/>
  <c r="P1083" i="2" l="1"/>
  <c r="P1084" i="2" l="1"/>
  <c r="P1085" i="2" l="1"/>
  <c r="P1086" i="2" l="1"/>
  <c r="P1087" i="2" l="1"/>
  <c r="P1088" i="2" l="1"/>
  <c r="P1089" i="2" l="1"/>
  <c r="P1090" i="2" l="1"/>
  <c r="P1091" i="2" l="1"/>
  <c r="P1092" i="2" l="1"/>
  <c r="P1093" i="2" l="1"/>
  <c r="P1094" i="2" l="1"/>
  <c r="P1095" i="2" l="1"/>
  <c r="P1096" i="2" l="1"/>
  <c r="P1097" i="2" l="1"/>
  <c r="P1098" i="2" l="1"/>
  <c r="P1099" i="2" l="1"/>
  <c r="P1100" i="2" l="1"/>
  <c r="P1101" i="2" l="1"/>
  <c r="P1102" i="2" l="1"/>
  <c r="P1103" i="2" l="1"/>
  <c r="P1104" i="2" l="1"/>
  <c r="P1105" i="2" l="1"/>
  <c r="P1106" i="2" l="1"/>
  <c r="P1107" i="2" l="1"/>
  <c r="P1108" i="2" l="1"/>
  <c r="P1109" i="2" l="1"/>
  <c r="P1110" i="2" l="1"/>
  <c r="P1111" i="2" l="1"/>
  <c r="P1112" i="2" l="1"/>
  <c r="P1113" i="2" l="1"/>
  <c r="P1114" i="2" l="1"/>
  <c r="P1115" i="2" l="1"/>
  <c r="P1116" i="2" l="1"/>
  <c r="P1117" i="2" l="1"/>
  <c r="P1118" i="2" l="1"/>
  <c r="P1119" i="2" l="1"/>
  <c r="P1120" i="2" l="1"/>
  <c r="P1121" i="2" l="1"/>
  <c r="P1122" i="2" l="1"/>
  <c r="P1123" i="2" l="1"/>
  <c r="P1124" i="2" l="1"/>
  <c r="P1125" i="2" l="1"/>
  <c r="P1126" i="2" l="1"/>
  <c r="P1127" i="2" l="1"/>
  <c r="P1128" i="2" l="1"/>
  <c r="P1129" i="2" l="1"/>
  <c r="P1130" i="2" l="1"/>
  <c r="P1131" i="2" l="1"/>
  <c r="P1132" i="2" l="1"/>
  <c r="P1133" i="2" l="1"/>
  <c r="P1134" i="2" l="1"/>
  <c r="P1135" i="2" l="1"/>
  <c r="P1136" i="2" l="1"/>
  <c r="P1137" i="2" l="1"/>
  <c r="P1138" i="2" l="1"/>
  <c r="P1139" i="2" l="1"/>
  <c r="P1140" i="2" l="1"/>
  <c r="P1141" i="2" l="1"/>
  <c r="P1142" i="2" l="1"/>
  <c r="P1143" i="2" l="1"/>
  <c r="P1144" i="2" l="1"/>
  <c r="P1145" i="2" l="1"/>
  <c r="P1146" i="2" l="1"/>
  <c r="P1147" i="2" l="1"/>
  <c r="P1148" i="2" l="1"/>
  <c r="P1149" i="2" l="1"/>
  <c r="P1150" i="2" l="1"/>
  <c r="P1151" i="2" l="1"/>
  <c r="P1152" i="2" l="1"/>
  <c r="P1153" i="2" l="1"/>
  <c r="P1154" i="2" l="1"/>
  <c r="P1155" i="2" l="1"/>
  <c r="P1156" i="2" l="1"/>
  <c r="P1157" i="2" l="1"/>
  <c r="P1158" i="2" l="1"/>
  <c r="P1159" i="2" l="1"/>
  <c r="P1160" i="2" l="1"/>
  <c r="P1161" i="2" l="1"/>
  <c r="P1162" i="2" l="1"/>
  <c r="P1163" i="2" l="1"/>
  <c r="P1164" i="2" l="1"/>
  <c r="P1165" i="2" l="1"/>
  <c r="P1166" i="2" l="1"/>
  <c r="P1167" i="2" l="1"/>
  <c r="P1168" i="2" l="1"/>
  <c r="P1169" i="2" l="1"/>
  <c r="P1170" i="2" l="1"/>
  <c r="P1171" i="2" l="1"/>
  <c r="P1172" i="2" l="1"/>
  <c r="P1173" i="2" l="1"/>
  <c r="P1174" i="2" l="1"/>
  <c r="P1175" i="2" l="1"/>
  <c r="P1176" i="2" l="1"/>
  <c r="P1177" i="2" l="1"/>
  <c r="P1178" i="2" l="1"/>
  <c r="P1179" i="2" l="1"/>
  <c r="P1180" i="2" l="1"/>
  <c r="P1181" i="2" l="1"/>
  <c r="P1182" i="2" l="1"/>
  <c r="P1183" i="2" l="1"/>
  <c r="P1184" i="2" l="1"/>
  <c r="P1185" i="2" l="1"/>
  <c r="P1186" i="2" l="1"/>
  <c r="P1187" i="2" l="1"/>
  <c r="P1188" i="2" l="1"/>
  <c r="P1189" i="2" l="1"/>
  <c r="P1190" i="2" l="1"/>
  <c r="P1191" i="2" l="1"/>
  <c r="P1192" i="2" l="1"/>
  <c r="P1193" i="2" l="1"/>
  <c r="P1194" i="2" l="1"/>
  <c r="P1195" i="2" l="1"/>
  <c r="P1196" i="2" l="1"/>
  <c r="P1197" i="2" l="1"/>
  <c r="P1198" i="2" l="1"/>
  <c r="P1199" i="2" l="1"/>
  <c r="P1200" i="2" l="1"/>
  <c r="P1201" i="2" l="1"/>
  <c r="P1202" i="2" l="1"/>
  <c r="P1203" i="2" l="1"/>
  <c r="P1204" i="2" l="1"/>
  <c r="P1205" i="2" l="1"/>
  <c r="P1206" i="2" l="1"/>
  <c r="P1207" i="2" l="1"/>
  <c r="P1208" i="2" l="1"/>
  <c r="P1209" i="2" l="1"/>
  <c r="P1210" i="2" l="1"/>
  <c r="P1211" i="2" l="1"/>
  <c r="P1212" i="2" l="1"/>
  <c r="P1213" i="2" l="1"/>
  <c r="P1214" i="2" l="1"/>
  <c r="P1215" i="2" l="1"/>
  <c r="P1216" i="2" l="1"/>
  <c r="P1217" i="2" l="1"/>
  <c r="P1218" i="2" l="1"/>
  <c r="P1219" i="2" l="1"/>
  <c r="P1220" i="2" l="1"/>
  <c r="P1221" i="2" l="1"/>
  <c r="P1222" i="2" l="1"/>
  <c r="P1223" i="2" l="1"/>
  <c r="P1224" i="2" l="1"/>
  <c r="P1225" i="2" l="1"/>
  <c r="P1226" i="2" l="1"/>
  <c r="P1227" i="2" l="1"/>
  <c r="P1228" i="2" l="1"/>
  <c r="P1229" i="2" l="1"/>
  <c r="P1230" i="2" l="1"/>
  <c r="P1231" i="2" l="1"/>
  <c r="P1232" i="2" l="1"/>
  <c r="P1233" i="2" l="1"/>
  <c r="P1234" i="2" l="1"/>
  <c r="P1235" i="2" l="1"/>
  <c r="P1236" i="2" l="1"/>
  <c r="P1237" i="2" l="1"/>
  <c r="P1238" i="2" l="1"/>
  <c r="P1239" i="2" l="1"/>
  <c r="P1240" i="2" l="1"/>
  <c r="P1241" i="2" l="1"/>
  <c r="P1242" i="2" l="1"/>
  <c r="P1243" i="2" l="1"/>
  <c r="P1244" i="2" l="1"/>
  <c r="P1245" i="2" l="1"/>
  <c r="P1246" i="2" l="1"/>
  <c r="P1247" i="2" l="1"/>
  <c r="P1248" i="2" l="1"/>
  <c r="P1249" i="2" l="1"/>
  <c r="P1250" i="2" l="1"/>
  <c r="P1251" i="2" l="1"/>
  <c r="P1252" i="2" l="1"/>
  <c r="P1253" i="2" l="1"/>
  <c r="P1254" i="2" l="1"/>
  <c r="P1255" i="2" l="1"/>
  <c r="P1256" i="2" l="1"/>
  <c r="P1257" i="2" l="1"/>
  <c r="P1258" i="2" l="1"/>
  <c r="P1259" i="2" l="1"/>
  <c r="P1260" i="2" l="1"/>
  <c r="P1261" i="2" l="1"/>
  <c r="P1262" i="2" l="1"/>
  <c r="P1263" i="2" l="1"/>
  <c r="P1264" i="2" l="1"/>
  <c r="P1265" i="2" l="1"/>
  <c r="P1266" i="2" l="1"/>
  <c r="P1267" i="2" l="1"/>
  <c r="P1268" i="2" l="1"/>
  <c r="P1269" i="2" l="1"/>
  <c r="P1270" i="2" l="1"/>
  <c r="P1271" i="2" l="1"/>
  <c r="P1272" i="2" l="1"/>
  <c r="P1273" i="2" l="1"/>
  <c r="P1274" i="2" l="1"/>
  <c r="P1275" i="2" l="1"/>
  <c r="P1276" i="2" l="1"/>
  <c r="P1277" i="2" l="1"/>
  <c r="P1278" i="2" l="1"/>
  <c r="P1279" i="2" l="1"/>
  <c r="P1280" i="2" l="1"/>
  <c r="P1281" i="2" l="1"/>
  <c r="P1282" i="2" l="1"/>
  <c r="P1283" i="2" l="1"/>
  <c r="P1284" i="2" l="1"/>
  <c r="P1285" i="2" l="1"/>
  <c r="P1286" i="2" l="1"/>
  <c r="P1287" i="2" l="1"/>
  <c r="P1288" i="2" l="1"/>
  <c r="P1289" i="2" l="1"/>
  <c r="P1290" i="2" l="1"/>
  <c r="P1291" i="2" l="1"/>
  <c r="P1292" i="2" l="1"/>
  <c r="P1293" i="2" l="1"/>
  <c r="P1294" i="2" l="1"/>
  <c r="P1295" i="2" l="1"/>
  <c r="P1296" i="2" l="1"/>
  <c r="P1297" i="2" l="1"/>
  <c r="P1298" i="2" l="1"/>
  <c r="P1299" i="2" l="1"/>
  <c r="P1300" i="2" l="1"/>
  <c r="P1301" i="2" l="1"/>
  <c r="P1302" i="2" l="1"/>
  <c r="P1303" i="2" l="1"/>
  <c r="P1304" i="2" l="1"/>
  <c r="P1305" i="2" l="1"/>
  <c r="P1306" i="2" l="1"/>
  <c r="P1307" i="2" l="1"/>
  <c r="P1308" i="2" l="1"/>
  <c r="P1309" i="2" l="1"/>
  <c r="P1310" i="2" l="1"/>
  <c r="P1311" i="2" l="1"/>
  <c r="P1312" i="2" l="1"/>
  <c r="P1313" i="2" l="1"/>
  <c r="P1314" i="2" l="1"/>
  <c r="P1315" i="2" l="1"/>
  <c r="P1316" i="2" l="1"/>
  <c r="P1317" i="2" l="1"/>
  <c r="P1318" i="2" l="1"/>
  <c r="P1319" i="2" l="1"/>
  <c r="P1320" i="2" l="1"/>
  <c r="P1321" i="2" l="1"/>
  <c r="P1322" i="2" l="1"/>
  <c r="P1323" i="2" l="1"/>
  <c r="P1324" i="2" l="1"/>
  <c r="P1325" i="2" l="1"/>
  <c r="P1326" i="2" l="1"/>
  <c r="P1327" i="2" l="1"/>
  <c r="P1328" i="2" l="1"/>
  <c r="P1329" i="2" l="1"/>
  <c r="P1330" i="2" l="1"/>
  <c r="P1331" i="2" l="1"/>
  <c r="P1332" i="2" l="1"/>
  <c r="P1333" i="2" l="1"/>
  <c r="P1334" i="2" l="1"/>
  <c r="P1335" i="2" l="1"/>
  <c r="P1336" i="2" l="1"/>
  <c r="P1337" i="2" l="1"/>
  <c r="P1338" i="2" l="1"/>
  <c r="P1339" i="2" l="1"/>
  <c r="P1340" i="2" l="1"/>
  <c r="P1341" i="2" l="1"/>
  <c r="P1342" i="2" l="1"/>
  <c r="P1343" i="2" l="1"/>
  <c r="P1344" i="2" l="1"/>
  <c r="P1345" i="2" l="1"/>
  <c r="P1346" i="2" l="1"/>
  <c r="P1347" i="2" l="1"/>
  <c r="P1348" i="2" l="1"/>
  <c r="P1349" i="2" l="1"/>
  <c r="P1350" i="2" l="1"/>
  <c r="P1351" i="2" l="1"/>
  <c r="P1352" i="2" l="1"/>
  <c r="P1353" i="2" l="1"/>
  <c r="P1354" i="2" l="1"/>
  <c r="P1355" i="2" l="1"/>
  <c r="P1356" i="2" l="1"/>
  <c r="P1357" i="2" l="1"/>
  <c r="P1358" i="2" l="1"/>
  <c r="P1359" i="2" l="1"/>
  <c r="P1360" i="2" l="1"/>
  <c r="P1361" i="2" l="1"/>
  <c r="P1362" i="2" l="1"/>
  <c r="P1363" i="2" l="1"/>
  <c r="P1364" i="2" l="1"/>
  <c r="P1365" i="2" l="1"/>
  <c r="P1366" i="2" l="1"/>
  <c r="P1367" i="2" l="1"/>
  <c r="P1368" i="2" l="1"/>
  <c r="P1369" i="2" l="1"/>
  <c r="P1370" i="2" l="1"/>
  <c r="P1371" i="2" l="1"/>
  <c r="P1372" i="2" l="1"/>
  <c r="P1373" i="2" l="1"/>
  <c r="P1374" i="2" l="1"/>
  <c r="P1375" i="2" l="1"/>
  <c r="P1376" i="2" l="1"/>
  <c r="P1377" i="2" l="1"/>
  <c r="P1378" i="2" l="1"/>
  <c r="P1379" i="2" l="1"/>
  <c r="P1380" i="2" l="1"/>
  <c r="P1381" i="2" l="1"/>
  <c r="P1382" i="2" l="1"/>
  <c r="P1383" i="2" l="1"/>
  <c r="P1384" i="2" l="1"/>
  <c r="P1385" i="2" l="1"/>
  <c r="P1386" i="2" l="1"/>
  <c r="P1387" i="2" l="1"/>
  <c r="P1388" i="2" l="1"/>
  <c r="P1389" i="2" l="1"/>
  <c r="P1390" i="2" l="1"/>
  <c r="P1391" i="2" l="1"/>
  <c r="P1392" i="2" l="1"/>
  <c r="P1393" i="2" l="1"/>
  <c r="P1394" i="2" l="1"/>
  <c r="P1395" i="2" l="1"/>
  <c r="P1396" i="2" l="1"/>
  <c r="P1397" i="2" l="1"/>
  <c r="P1398" i="2" l="1"/>
  <c r="P1399" i="2" l="1"/>
  <c r="P1400" i="2" l="1"/>
  <c r="P1401" i="2" l="1"/>
  <c r="P1402" i="2" l="1"/>
  <c r="P1403" i="2" l="1"/>
  <c r="P1404" i="2" l="1"/>
  <c r="P1405" i="2" l="1"/>
  <c r="P1406" i="2" l="1"/>
  <c r="P1407" i="2" l="1"/>
  <c r="P1408" i="2" l="1"/>
  <c r="P1409" i="2" l="1"/>
  <c r="P1410" i="2" l="1"/>
  <c r="P1411" i="2" l="1"/>
  <c r="P1412" i="2" l="1"/>
  <c r="P1413" i="2" l="1"/>
  <c r="P1414" i="2" l="1"/>
  <c r="P1415" i="2" l="1"/>
  <c r="P1416" i="2" l="1"/>
  <c r="P1417" i="2" l="1"/>
  <c r="P1418" i="2" l="1"/>
  <c r="P1419" i="2" l="1"/>
  <c r="P1420" i="2" l="1"/>
  <c r="P1421" i="2" l="1"/>
  <c r="P1422" i="2" l="1"/>
  <c r="P1423" i="2" l="1"/>
  <c r="P1424" i="2" l="1"/>
  <c r="P1425" i="2" l="1"/>
  <c r="P1426" i="2" l="1"/>
  <c r="P1427" i="2" l="1"/>
  <c r="P1428" i="2" l="1"/>
  <c r="P1429" i="2" l="1"/>
  <c r="P1430" i="2" l="1"/>
  <c r="P1431" i="2" l="1"/>
  <c r="P1432" i="2" l="1"/>
  <c r="P1433" i="2" l="1"/>
  <c r="P1434" i="2" l="1"/>
  <c r="P1435" i="2" l="1"/>
  <c r="P1436" i="2" l="1"/>
  <c r="P1437" i="2" l="1"/>
  <c r="P1438" i="2" l="1"/>
  <c r="P1439" i="2" l="1"/>
  <c r="P1440" i="2" l="1"/>
  <c r="P1441" i="2" l="1"/>
  <c r="P1442" i="2" l="1"/>
  <c r="P1443" i="2" l="1"/>
  <c r="P1444" i="2" l="1"/>
  <c r="P1445" i="2" l="1"/>
  <c r="P1446" i="2" l="1"/>
  <c r="P1447" i="2" l="1"/>
  <c r="P1448" i="2" l="1"/>
  <c r="P1449" i="2" l="1"/>
  <c r="P1450" i="2" l="1"/>
  <c r="P1451" i="2" l="1"/>
  <c r="P1452" i="2" l="1"/>
  <c r="P1453" i="2" l="1"/>
  <c r="P1454" i="2" l="1"/>
  <c r="P1455" i="2" l="1"/>
  <c r="P1456" i="2" l="1"/>
  <c r="P1457" i="2" l="1"/>
  <c r="P1458" i="2" l="1"/>
  <c r="P1459" i="2" l="1"/>
  <c r="P1460" i="2" l="1"/>
  <c r="P1461" i="2" l="1"/>
  <c r="P1462" i="2" l="1"/>
  <c r="P1463" i="2" l="1"/>
  <c r="P1464" i="2" l="1"/>
  <c r="P1465" i="2" l="1"/>
  <c r="P1466" i="2" l="1"/>
  <c r="P1467" i="2" l="1"/>
  <c r="P1468" i="2" l="1"/>
  <c r="P1469" i="2" l="1"/>
  <c r="P1470" i="2" l="1"/>
  <c r="P1471" i="2" l="1"/>
  <c r="P1472" i="2" l="1"/>
  <c r="P1473" i="2" l="1"/>
  <c r="P1474" i="2" l="1"/>
  <c r="P1475" i="2" l="1"/>
  <c r="P1476" i="2" l="1"/>
  <c r="P1477" i="2" l="1"/>
  <c r="P1478" i="2" l="1"/>
  <c r="P1479" i="2" l="1"/>
  <c r="P1480" i="2" l="1"/>
  <c r="P1481" i="2" l="1"/>
  <c r="P1482" i="2" l="1"/>
  <c r="P1483" i="2" l="1"/>
  <c r="P1484" i="2" l="1"/>
  <c r="P1485" i="2" l="1"/>
  <c r="P1486" i="2" l="1"/>
  <c r="P1487" i="2" l="1"/>
  <c r="P1488" i="2" l="1"/>
  <c r="P1489" i="2" l="1"/>
  <c r="P1490" i="2" l="1"/>
  <c r="P1491" i="2" l="1"/>
  <c r="P1492" i="2" l="1"/>
  <c r="P1493" i="2" l="1"/>
  <c r="P1494" i="2" l="1"/>
  <c r="P1495" i="2" l="1"/>
  <c r="P1496" i="2" l="1"/>
  <c r="P1497" i="2" l="1"/>
  <c r="P1498" i="2" l="1"/>
  <c r="P1499" i="2" l="1"/>
  <c r="P1500" i="2" l="1"/>
  <c r="P1501" i="2" l="1"/>
  <c r="P1502" i="2" l="1"/>
  <c r="P1503" i="2" l="1"/>
  <c r="P1504" i="2" l="1"/>
  <c r="P1505" i="2" l="1"/>
  <c r="P1506" i="2" l="1"/>
  <c r="P1507" i="2" l="1"/>
  <c r="P1508" i="2" l="1"/>
  <c r="P1509" i="2" l="1"/>
  <c r="P1510" i="2" l="1"/>
  <c r="P1511" i="2" l="1"/>
  <c r="P1512" i="2" l="1"/>
  <c r="P1513" i="2" l="1"/>
  <c r="P1514" i="2" l="1"/>
  <c r="P1515" i="2" l="1"/>
  <c r="P1516" i="2" l="1"/>
  <c r="P1517" i="2" l="1"/>
  <c r="P1518" i="2" l="1"/>
  <c r="P1519" i="2" l="1"/>
  <c r="P1520" i="2" l="1"/>
  <c r="P1521" i="2" l="1"/>
  <c r="P1522" i="2" l="1"/>
  <c r="P1523" i="2" l="1"/>
  <c r="P1524" i="2" l="1"/>
  <c r="P1525" i="2" l="1"/>
  <c r="P1526" i="2" l="1"/>
  <c r="P1527" i="2" l="1"/>
  <c r="P1528" i="2" l="1"/>
  <c r="P1529" i="2" l="1"/>
  <c r="P1530" i="2" l="1"/>
  <c r="P1531" i="2" l="1"/>
  <c r="P1532" i="2" l="1"/>
  <c r="P1533" i="2" l="1"/>
  <c r="P1534" i="2" l="1"/>
  <c r="P1535" i="2" l="1"/>
  <c r="P1536" i="2" l="1"/>
  <c r="P1537" i="2" l="1"/>
  <c r="P1538" i="2" l="1"/>
  <c r="P1539" i="2" l="1"/>
  <c r="P1540" i="2" l="1"/>
  <c r="P1541" i="2" l="1"/>
  <c r="P1542" i="2" l="1"/>
  <c r="P1543" i="2" l="1"/>
  <c r="P1544" i="2" l="1"/>
  <c r="P1545" i="2" l="1"/>
  <c r="P1546" i="2" l="1"/>
  <c r="P1547" i="2" l="1"/>
  <c r="P1548" i="2" l="1"/>
  <c r="P1549" i="2" l="1"/>
  <c r="P1550" i="2" l="1"/>
  <c r="P1551" i="2" l="1"/>
  <c r="P1552" i="2" l="1"/>
  <c r="P1553" i="2" l="1"/>
  <c r="P1554" i="2" l="1"/>
  <c r="P1555" i="2" l="1"/>
  <c r="P1556" i="2" l="1"/>
  <c r="P1557" i="2" l="1"/>
  <c r="P1558" i="2" l="1"/>
  <c r="P1559" i="2" l="1"/>
  <c r="P1560" i="2" l="1"/>
  <c r="P1561" i="2" l="1"/>
  <c r="P1562" i="2" l="1"/>
  <c r="P1563" i="2" l="1"/>
  <c r="P1564" i="2" l="1"/>
  <c r="P1565" i="2" l="1"/>
  <c r="P1566" i="2" l="1"/>
  <c r="P1567" i="2" l="1"/>
  <c r="P1568" i="2" l="1"/>
  <c r="P1569" i="2" l="1"/>
  <c r="P1570" i="2" l="1"/>
  <c r="P1571" i="2" l="1"/>
  <c r="P1572" i="2" l="1"/>
  <c r="P1573" i="2" l="1"/>
  <c r="P1574" i="2" l="1"/>
  <c r="P1575" i="2" l="1"/>
  <c r="P1576" i="2" l="1"/>
  <c r="P1577" i="2" l="1"/>
  <c r="P1578" i="2" l="1"/>
  <c r="P1579" i="2" l="1"/>
  <c r="P1580" i="2" l="1"/>
  <c r="P1581" i="2" l="1"/>
  <c r="P1582" i="2" l="1"/>
  <c r="P1583" i="2" l="1"/>
  <c r="P1584" i="2" l="1"/>
  <c r="P1585" i="2" l="1"/>
  <c r="P1586" i="2" l="1"/>
  <c r="P1587" i="2" l="1"/>
  <c r="P1588" i="2" l="1"/>
  <c r="P1589" i="2" l="1"/>
  <c r="P1590" i="2" l="1"/>
  <c r="P1591" i="2" l="1"/>
  <c r="P1592" i="2" l="1"/>
  <c r="P1593" i="2" l="1"/>
  <c r="P1594" i="2" l="1"/>
  <c r="P1595" i="2" l="1"/>
  <c r="P1596" i="2" l="1"/>
  <c r="P1597" i="2" l="1"/>
  <c r="P1598" i="2" l="1"/>
  <c r="P1599" i="2" l="1"/>
  <c r="P1600" i="2" l="1"/>
  <c r="P1601" i="2" l="1"/>
  <c r="P1602" i="2" l="1"/>
  <c r="P1603" i="2" l="1"/>
  <c r="P1604" i="2" l="1"/>
  <c r="P1605" i="2" l="1"/>
  <c r="P1606" i="2" l="1"/>
  <c r="P1607" i="2" l="1"/>
  <c r="P1608" i="2" l="1"/>
  <c r="P1609" i="2" l="1"/>
  <c r="P1610" i="2" l="1"/>
  <c r="P1611" i="2" l="1"/>
  <c r="P1612" i="2" l="1"/>
  <c r="P1613" i="2" l="1"/>
  <c r="P1614" i="2" l="1"/>
  <c r="P1615" i="2" l="1"/>
  <c r="P1616" i="2" l="1"/>
  <c r="P1617" i="2" l="1"/>
  <c r="P1618" i="2" l="1"/>
  <c r="P1619" i="2" l="1"/>
  <c r="P1620" i="2" l="1"/>
  <c r="P1621" i="2" l="1"/>
  <c r="P1622" i="2" l="1"/>
  <c r="P1623" i="2" l="1"/>
  <c r="P1624" i="2" l="1"/>
  <c r="P1625" i="2" l="1"/>
  <c r="P1626" i="2" l="1"/>
  <c r="P1627" i="2" l="1"/>
  <c r="P1628" i="2" l="1"/>
  <c r="P1629" i="2" l="1"/>
  <c r="P1630" i="2" l="1"/>
  <c r="P1631" i="2" l="1"/>
  <c r="P1632" i="2" l="1"/>
  <c r="P1633" i="2" l="1"/>
  <c r="P1634" i="2" l="1"/>
  <c r="P1635" i="2" l="1"/>
  <c r="P1636" i="2" l="1"/>
  <c r="P1637" i="2" l="1"/>
  <c r="P1638" i="2" l="1"/>
  <c r="P1639" i="2" l="1"/>
  <c r="P1640" i="2" l="1"/>
  <c r="P1641" i="2" l="1"/>
  <c r="P1642" i="2" l="1"/>
  <c r="P1643" i="2" l="1"/>
  <c r="P1644" i="2" l="1"/>
  <c r="P1645" i="2" l="1"/>
  <c r="P1646" i="2" l="1"/>
  <c r="P1647" i="2" l="1"/>
  <c r="P1648" i="2" l="1"/>
  <c r="P1649" i="2" l="1"/>
  <c r="P1650" i="2" l="1"/>
  <c r="P1651" i="2" l="1"/>
  <c r="P1652" i="2" l="1"/>
  <c r="P1653" i="2" l="1"/>
  <c r="P1654" i="2" l="1"/>
  <c r="P1655" i="2" l="1"/>
  <c r="P1656" i="2" l="1"/>
  <c r="P1657" i="2" l="1"/>
  <c r="P1658" i="2" l="1"/>
  <c r="P1659" i="2" l="1"/>
  <c r="P1660" i="2" l="1"/>
  <c r="P1661" i="2" l="1"/>
  <c r="P1662" i="2" l="1"/>
  <c r="P1663" i="2" l="1"/>
  <c r="P1664" i="2" l="1"/>
  <c r="P1665" i="2" l="1"/>
  <c r="P1666" i="2" l="1"/>
  <c r="P1667" i="2" l="1"/>
  <c r="P1668" i="2" l="1"/>
  <c r="P1669" i="2" l="1"/>
  <c r="P1670" i="2" l="1"/>
  <c r="P1671" i="2" l="1"/>
  <c r="P1672" i="2" l="1"/>
  <c r="P1673" i="2" l="1"/>
  <c r="P1674" i="2" l="1"/>
  <c r="P1675" i="2" l="1"/>
  <c r="P1676" i="2" l="1"/>
  <c r="P1677" i="2" l="1"/>
  <c r="P1678" i="2" l="1"/>
  <c r="P1679" i="2" l="1"/>
  <c r="P1680" i="2" l="1"/>
  <c r="P1681" i="2" l="1"/>
  <c r="P1682" i="2" l="1"/>
  <c r="P1683" i="2" l="1"/>
  <c r="P1684" i="2" l="1"/>
  <c r="P1685" i="2" l="1"/>
  <c r="P1686" i="2" l="1"/>
  <c r="P1687" i="2" l="1"/>
  <c r="P1688" i="2" l="1"/>
  <c r="P1689" i="2" l="1"/>
  <c r="P1690" i="2" l="1"/>
  <c r="P1691" i="2" l="1"/>
  <c r="P1692" i="2" l="1"/>
  <c r="P1693" i="2" l="1"/>
  <c r="P1694" i="2" l="1"/>
  <c r="P1695" i="2" l="1"/>
  <c r="P1696" i="2" l="1"/>
  <c r="P1697" i="2" l="1"/>
  <c r="P1698" i="2" l="1"/>
  <c r="P1699" i="2" l="1"/>
  <c r="P1700" i="2" l="1"/>
  <c r="P1701" i="2" l="1"/>
  <c r="P1702" i="2" l="1"/>
  <c r="P1703" i="2" l="1"/>
  <c r="P1704" i="2" l="1"/>
  <c r="P1705" i="2" l="1"/>
  <c r="P1706" i="2" l="1"/>
  <c r="P1707" i="2" l="1"/>
  <c r="P1708" i="2" l="1"/>
  <c r="P1709" i="2" l="1"/>
  <c r="P1710" i="2" l="1"/>
  <c r="P1711" i="2" l="1"/>
  <c r="P1712" i="2" l="1"/>
  <c r="P1713" i="2" l="1"/>
  <c r="P1714" i="2" l="1"/>
  <c r="P1715" i="2" l="1"/>
  <c r="P1716" i="2" l="1"/>
  <c r="P1717" i="2" l="1"/>
  <c r="P1718" i="2" l="1"/>
  <c r="P1719" i="2" l="1"/>
  <c r="P1720" i="2" l="1"/>
  <c r="P1721" i="2" l="1"/>
  <c r="P1722" i="2" l="1"/>
  <c r="P1723" i="2" l="1"/>
  <c r="P1724" i="2" l="1"/>
  <c r="P1725" i="2" l="1"/>
  <c r="P1726" i="2" l="1"/>
  <c r="P1727" i="2" l="1"/>
  <c r="P1728" i="2" l="1"/>
  <c r="P1729" i="2" l="1"/>
  <c r="P1730" i="2" l="1"/>
  <c r="P1731" i="2" l="1"/>
  <c r="P1732" i="2" l="1"/>
  <c r="P1733" i="2" l="1"/>
  <c r="P1734" i="2" l="1"/>
  <c r="P1735" i="2" l="1"/>
  <c r="P1736" i="2" l="1"/>
  <c r="P1737" i="2" l="1"/>
  <c r="P1738" i="2" l="1"/>
  <c r="P1739" i="2" l="1"/>
  <c r="P1740" i="2" l="1"/>
  <c r="P1741" i="2" l="1"/>
  <c r="P1742" i="2" l="1"/>
  <c r="P1743" i="2" l="1"/>
  <c r="P1744" i="2" l="1"/>
  <c r="P1745" i="2" l="1"/>
  <c r="P1746" i="2" l="1"/>
  <c r="P1747" i="2" l="1"/>
  <c r="P1748" i="2" l="1"/>
  <c r="P1749" i="2" l="1"/>
  <c r="P1750" i="2" l="1"/>
  <c r="P1751" i="2" l="1"/>
  <c r="P1752" i="2" l="1"/>
  <c r="P1753" i="2" l="1"/>
  <c r="P1754" i="2" l="1"/>
  <c r="P1755" i="2" l="1"/>
  <c r="P1756" i="2" l="1"/>
  <c r="P1757" i="2" l="1"/>
  <c r="P1758" i="2" l="1"/>
  <c r="P1759" i="2" l="1"/>
  <c r="P1760" i="2" l="1"/>
  <c r="P1761" i="2" l="1"/>
  <c r="P1762" i="2" l="1"/>
  <c r="P1763" i="2" l="1"/>
  <c r="P1764" i="2" l="1"/>
  <c r="P1765" i="2" l="1"/>
  <c r="P1766" i="2" l="1"/>
  <c r="P1767" i="2" l="1"/>
  <c r="P1768" i="2" l="1"/>
  <c r="P1769" i="2" l="1"/>
  <c r="P1770" i="2" l="1"/>
  <c r="P1771" i="2" l="1"/>
  <c r="P1772" i="2" l="1"/>
  <c r="P1773" i="2" l="1"/>
  <c r="P1774" i="2" l="1"/>
  <c r="P1775" i="2" l="1"/>
  <c r="P1776" i="2" l="1"/>
  <c r="P1777" i="2" l="1"/>
  <c r="P1778" i="2" l="1"/>
  <c r="P1779" i="2" l="1"/>
  <c r="P1780" i="2" l="1"/>
  <c r="P1781" i="2" l="1"/>
  <c r="P1782" i="2" l="1"/>
  <c r="P1783" i="2" l="1"/>
  <c r="P1784" i="2" l="1"/>
  <c r="P1785" i="2" l="1"/>
  <c r="P1786" i="2" l="1"/>
  <c r="P1787" i="2" l="1"/>
  <c r="P1788" i="2" l="1"/>
  <c r="P1789" i="2" l="1"/>
  <c r="P1790" i="2" l="1"/>
  <c r="P1791" i="2" l="1"/>
  <c r="P1792" i="2" l="1"/>
  <c r="P1793" i="2" l="1"/>
  <c r="P1794" i="2" l="1"/>
  <c r="P1795" i="2" l="1"/>
  <c r="P1796" i="2" l="1"/>
  <c r="P1797" i="2" l="1"/>
  <c r="P1798" i="2" l="1"/>
  <c r="P1799" i="2" l="1"/>
  <c r="P1800" i="2" l="1"/>
  <c r="P1801" i="2" l="1"/>
  <c r="P1802" i="2" l="1"/>
  <c r="P1803" i="2" l="1"/>
  <c r="P1804" i="2" l="1"/>
  <c r="P1805" i="2" l="1"/>
  <c r="P1806" i="2" l="1"/>
  <c r="P1807" i="2" l="1"/>
  <c r="P1808" i="2" l="1"/>
  <c r="P1809" i="2" l="1"/>
  <c r="P1810" i="2" l="1"/>
  <c r="P1811" i="2" l="1"/>
  <c r="P1812" i="2" l="1"/>
  <c r="P1813" i="2" l="1"/>
  <c r="P1814" i="2" l="1"/>
  <c r="P1815" i="2" l="1"/>
  <c r="P1816" i="2" l="1"/>
  <c r="P1817" i="2" l="1"/>
  <c r="P1818" i="2" l="1"/>
  <c r="P1819" i="2" l="1"/>
  <c r="P1820" i="2" l="1"/>
  <c r="P1821" i="2" l="1"/>
  <c r="P1822" i="2" l="1"/>
  <c r="P1823" i="2" l="1"/>
  <c r="P1824" i="2" l="1"/>
  <c r="P1825" i="2" l="1"/>
  <c r="P1826" i="2" l="1"/>
  <c r="P1827" i="2" l="1"/>
  <c r="P1828" i="2" l="1"/>
  <c r="P1829" i="2" l="1"/>
  <c r="P1830" i="2" l="1"/>
  <c r="P1831" i="2" l="1"/>
  <c r="P1832" i="2" l="1"/>
  <c r="P1833" i="2" l="1"/>
  <c r="P1834" i="2" l="1"/>
  <c r="P1835" i="2" l="1"/>
  <c r="P1836" i="2" l="1"/>
  <c r="P1837" i="2" l="1"/>
  <c r="P1838" i="2" l="1"/>
  <c r="P1839" i="2" l="1"/>
  <c r="P1840" i="2" l="1"/>
  <c r="P1841" i="2" l="1"/>
  <c r="P1842" i="2" l="1"/>
  <c r="P1843" i="2" l="1"/>
  <c r="P1844" i="2" l="1"/>
  <c r="P1845" i="2" l="1"/>
  <c r="P1846" i="2" l="1"/>
  <c r="P1847" i="2" l="1"/>
  <c r="P1848" i="2" l="1"/>
  <c r="P1849" i="2" l="1"/>
  <c r="P1850" i="2" l="1"/>
  <c r="P1851" i="2" l="1"/>
  <c r="P1852" i="2" l="1"/>
  <c r="P1853" i="2" l="1"/>
  <c r="P1854" i="2" l="1"/>
  <c r="P1855" i="2" l="1"/>
  <c r="P1856" i="2" l="1"/>
  <c r="P1857" i="2" l="1"/>
  <c r="P1858" i="2" l="1"/>
  <c r="P1859" i="2" l="1"/>
  <c r="P1860" i="2" l="1"/>
  <c r="P1861" i="2" l="1"/>
  <c r="P1862" i="2" l="1"/>
  <c r="P1863" i="2" l="1"/>
  <c r="P1864" i="2" l="1"/>
  <c r="P1865" i="2" l="1"/>
  <c r="P1866" i="2" l="1"/>
  <c r="P1867" i="2" l="1"/>
  <c r="P1868" i="2" l="1"/>
  <c r="P1869" i="2" l="1"/>
  <c r="P1870" i="2" l="1"/>
  <c r="P1871" i="2" l="1"/>
  <c r="P1872" i="2" l="1"/>
  <c r="P1873" i="2" l="1"/>
  <c r="P1874" i="2" l="1"/>
  <c r="P1875" i="2" l="1"/>
  <c r="P1876" i="2" l="1"/>
  <c r="P1877" i="2" l="1"/>
  <c r="P1878" i="2" l="1"/>
  <c r="P1879" i="2" l="1"/>
  <c r="P1880" i="2" l="1"/>
  <c r="P1881" i="2" l="1"/>
  <c r="P1882" i="2" l="1"/>
  <c r="P1883" i="2" l="1"/>
  <c r="P1884" i="2" l="1"/>
  <c r="P1885" i="2" l="1"/>
  <c r="P1886" i="2" l="1"/>
  <c r="P1887" i="2" l="1"/>
  <c r="P1888" i="2" l="1"/>
  <c r="P1889" i="2" l="1"/>
  <c r="P1890" i="2" l="1"/>
  <c r="P1891" i="2" l="1"/>
  <c r="P1892" i="2" l="1"/>
  <c r="P1893" i="2" l="1"/>
  <c r="P1894" i="2" l="1"/>
  <c r="P1895" i="2" l="1"/>
  <c r="P1896" i="2" l="1"/>
  <c r="P1897" i="2" l="1"/>
  <c r="P1898" i="2" l="1"/>
  <c r="P1899" i="2" l="1"/>
  <c r="P1900" i="2" l="1"/>
  <c r="P1901" i="2" l="1"/>
  <c r="P1902" i="2" l="1"/>
  <c r="P1903" i="2" l="1"/>
  <c r="P1904" i="2" l="1"/>
  <c r="P1905" i="2" l="1"/>
  <c r="P1906" i="2" l="1"/>
  <c r="P1907" i="2" l="1"/>
  <c r="P1908" i="2" l="1"/>
  <c r="P1909" i="2" l="1"/>
  <c r="P1910" i="2" l="1"/>
  <c r="P1911" i="2" l="1"/>
  <c r="P1912" i="2" l="1"/>
  <c r="P1913" i="2" l="1"/>
  <c r="P1914" i="2" l="1"/>
  <c r="P1915" i="2" l="1"/>
  <c r="P1916" i="2" l="1"/>
  <c r="P1917" i="2" l="1"/>
  <c r="P1918" i="2" l="1"/>
  <c r="P1919" i="2" l="1"/>
  <c r="P1920" i="2" l="1"/>
  <c r="P1921" i="2" l="1"/>
  <c r="P1922" i="2" l="1"/>
  <c r="P1923" i="2" l="1"/>
  <c r="P1924" i="2" l="1"/>
  <c r="P1925" i="2" l="1"/>
  <c r="P1926" i="2" l="1"/>
  <c r="P1927" i="2" l="1"/>
  <c r="P1928" i="2" l="1"/>
  <c r="P1929" i="2" l="1"/>
  <c r="P1930" i="2" l="1"/>
  <c r="P1931" i="2" l="1"/>
  <c r="P1932" i="2" l="1"/>
  <c r="P1933" i="2" l="1"/>
  <c r="P1934" i="2" l="1"/>
  <c r="P1935" i="2" l="1"/>
  <c r="P1936" i="2" l="1"/>
  <c r="P1937" i="2" l="1"/>
  <c r="P1938" i="2" l="1"/>
  <c r="P1939" i="2" l="1"/>
  <c r="P1940" i="2" l="1"/>
  <c r="P1941" i="2" l="1"/>
  <c r="P1942" i="2" l="1"/>
  <c r="P1943" i="2" l="1"/>
  <c r="P1944" i="2" l="1"/>
  <c r="P1945" i="2" l="1"/>
  <c r="P1946" i="2" l="1"/>
  <c r="P1947" i="2" l="1"/>
  <c r="P1948" i="2" l="1"/>
  <c r="P1949" i="2" l="1"/>
  <c r="P1950" i="2" l="1"/>
  <c r="P1951" i="2" l="1"/>
  <c r="P1952" i="2" l="1"/>
  <c r="P1953" i="2" l="1"/>
  <c r="P1954" i="2" l="1"/>
  <c r="P1955" i="2" l="1"/>
  <c r="P1956" i="2" l="1"/>
  <c r="P1957" i="2" l="1"/>
  <c r="P1958" i="2" l="1"/>
  <c r="P1959" i="2" l="1"/>
  <c r="P1960" i="2" l="1"/>
  <c r="P1961" i="2" l="1"/>
  <c r="P1962" i="2" l="1"/>
  <c r="P1963" i="2" l="1"/>
  <c r="P1964" i="2" l="1"/>
  <c r="P1965" i="2" l="1"/>
  <c r="P1966" i="2" l="1"/>
  <c r="P1967" i="2" l="1"/>
  <c r="P1968" i="2" l="1"/>
  <c r="P1969" i="2" l="1"/>
  <c r="P1970" i="2" l="1"/>
  <c r="P1971" i="2" l="1"/>
  <c r="P1972" i="2" l="1"/>
  <c r="P1973" i="2" l="1"/>
  <c r="P1974" i="2" l="1"/>
  <c r="P1975" i="2" l="1"/>
  <c r="P1976" i="2" l="1"/>
  <c r="P1977" i="2" l="1"/>
  <c r="P1978" i="2" l="1"/>
  <c r="P1979" i="2" l="1"/>
  <c r="P1980" i="2" l="1"/>
  <c r="P1981" i="2" l="1"/>
  <c r="P1982" i="2" l="1"/>
  <c r="P1983" i="2" l="1"/>
  <c r="P1984" i="2" l="1"/>
  <c r="P1985" i="2" l="1"/>
  <c r="P1986" i="2" l="1"/>
  <c r="P1987" i="2" l="1"/>
  <c r="P1988" i="2" l="1"/>
  <c r="P1989" i="2" l="1"/>
  <c r="P1990" i="2" l="1"/>
  <c r="P1991" i="2" l="1"/>
  <c r="P1992" i="2" l="1"/>
  <c r="P1993" i="2" l="1"/>
  <c r="P1994" i="2" l="1"/>
  <c r="P1995" i="2" l="1"/>
  <c r="P1996" i="2" l="1"/>
  <c r="P1997" i="2" l="1"/>
  <c r="P1998" i="2" l="1"/>
  <c r="P1999" i="2" l="1"/>
  <c r="P2000" i="2" l="1"/>
  <c r="P2001" i="2" l="1"/>
  <c r="P2002" i="2" l="1"/>
  <c r="P2003" i="2" l="1"/>
  <c r="P2004" i="2" l="1"/>
  <c r="P2005" i="2" l="1"/>
  <c r="P2006" i="2" l="1"/>
  <c r="P2007" i="2" l="1"/>
  <c r="P2008" i="2" l="1"/>
  <c r="P2009" i="2" l="1"/>
  <c r="P2010" i="2" l="1"/>
  <c r="P2011" i="2" l="1"/>
  <c r="P2012" i="2" l="1"/>
  <c r="P2013" i="2" l="1"/>
  <c r="P2014" i="2" l="1"/>
  <c r="P2015" i="2" l="1"/>
  <c r="P2016" i="2" l="1"/>
  <c r="P2017" i="2" l="1"/>
  <c r="P2018" i="2" l="1"/>
  <c r="P2019" i="2" l="1"/>
  <c r="P2020" i="2" l="1"/>
  <c r="P2021" i="2" l="1"/>
  <c r="P2022" i="2" l="1"/>
  <c r="P2023" i="2" l="1"/>
  <c r="P2024" i="2" l="1"/>
  <c r="P2025" i="2" l="1"/>
  <c r="P2026" i="2" l="1"/>
  <c r="P2027" i="2" l="1"/>
  <c r="P2028" i="2" l="1"/>
  <c r="P2029" i="2" l="1"/>
  <c r="P2030" i="2" l="1"/>
  <c r="P2031" i="2" l="1"/>
  <c r="P2032" i="2" l="1"/>
  <c r="P2033" i="2" l="1"/>
  <c r="P2034" i="2" l="1"/>
  <c r="P2035" i="2" l="1"/>
  <c r="P2036" i="2" l="1"/>
  <c r="P2037" i="2" l="1"/>
  <c r="P2038" i="2" l="1"/>
  <c r="P2039" i="2" l="1"/>
  <c r="P2040" i="2" l="1"/>
  <c r="P2041" i="2" l="1"/>
  <c r="P2042" i="2" l="1"/>
  <c r="P2043" i="2" l="1"/>
  <c r="P2044" i="2" l="1"/>
  <c r="P2045" i="2" l="1"/>
  <c r="P2046" i="2" l="1"/>
  <c r="P2047" i="2" l="1"/>
  <c r="P2048" i="2" l="1"/>
  <c r="P2049" i="2" l="1"/>
  <c r="P2050" i="2" l="1"/>
  <c r="P2051" i="2" l="1"/>
  <c r="P2052" i="2" l="1"/>
  <c r="P2053" i="2" l="1"/>
  <c r="P2054" i="2" l="1"/>
  <c r="P2055" i="2" l="1"/>
  <c r="P2056" i="2" l="1"/>
  <c r="P2057" i="2" l="1"/>
  <c r="P2058" i="2" l="1"/>
  <c r="P2059" i="2" l="1"/>
  <c r="P2060" i="2" l="1"/>
  <c r="P2061" i="2" l="1"/>
  <c r="P2062" i="2" l="1"/>
  <c r="P2063" i="2" l="1"/>
  <c r="P2064" i="2" l="1"/>
  <c r="P2065" i="2" l="1"/>
  <c r="P2066" i="2" l="1"/>
  <c r="P2067" i="2" l="1"/>
  <c r="P2068" i="2" l="1"/>
  <c r="P2069" i="2" l="1"/>
  <c r="P2070" i="2" l="1"/>
  <c r="P2071" i="2" l="1"/>
  <c r="P2072" i="2" l="1"/>
  <c r="P2073" i="2" l="1"/>
  <c r="P2074" i="2" l="1"/>
  <c r="P2075" i="2" l="1"/>
  <c r="P2076" i="2" l="1"/>
  <c r="P2077" i="2" l="1"/>
  <c r="P2078" i="2" l="1"/>
  <c r="P2079" i="2" l="1"/>
  <c r="P2080" i="2" l="1"/>
  <c r="P2081" i="2" l="1"/>
  <c r="P2082" i="2" l="1"/>
  <c r="P2083" i="2" l="1"/>
  <c r="P2084" i="2" l="1"/>
  <c r="P2085" i="2" l="1"/>
  <c r="P2086" i="2" l="1"/>
  <c r="P2087" i="2" l="1"/>
  <c r="P2088" i="2" l="1"/>
  <c r="P2089" i="2" l="1"/>
  <c r="P2090" i="2" l="1"/>
  <c r="P2091" i="2" l="1"/>
  <c r="P2092" i="2" l="1"/>
  <c r="P2093" i="2" l="1"/>
  <c r="P2094" i="2" l="1"/>
  <c r="P2095" i="2" l="1"/>
  <c r="P2096" i="2" l="1"/>
  <c r="P2097" i="2" l="1"/>
  <c r="P2098" i="2" l="1"/>
  <c r="P2099" i="2" l="1"/>
  <c r="P2100" i="2" l="1"/>
  <c r="P2101" i="2" l="1"/>
  <c r="P2102" i="2" l="1"/>
  <c r="P2103" i="2" l="1"/>
  <c r="P2104" i="2" l="1"/>
  <c r="P2105" i="2" l="1"/>
  <c r="P2106" i="2" l="1"/>
  <c r="P2107" i="2" l="1"/>
  <c r="P2108" i="2" l="1"/>
  <c r="P2109" i="2" l="1"/>
  <c r="P2110" i="2" l="1"/>
  <c r="P2111" i="2" l="1"/>
  <c r="P2112" i="2" l="1"/>
  <c r="P2113" i="2" l="1"/>
  <c r="P2114" i="2" l="1"/>
  <c r="P2115" i="2" l="1"/>
  <c r="P2116" i="2" l="1"/>
  <c r="P2117" i="2" l="1"/>
  <c r="P2118" i="2" l="1"/>
  <c r="P2119" i="2" l="1"/>
  <c r="P2120" i="2" l="1"/>
  <c r="P2121" i="2" l="1"/>
  <c r="P2122" i="2" l="1"/>
  <c r="P2123" i="2" l="1"/>
  <c r="P2124" i="2" l="1"/>
  <c r="P2125" i="2" l="1"/>
  <c r="P2126" i="2" l="1"/>
  <c r="P2127" i="2" l="1"/>
  <c r="P2128" i="2" l="1"/>
  <c r="P2129" i="2" l="1"/>
  <c r="P2130" i="2" l="1"/>
  <c r="P2131" i="2" l="1"/>
  <c r="P2132" i="2" l="1"/>
  <c r="P2133" i="2" l="1"/>
  <c r="P2134" i="2" l="1"/>
  <c r="P2135" i="2" l="1"/>
  <c r="P2136" i="2" l="1"/>
  <c r="P2137" i="2" l="1"/>
  <c r="P2138" i="2" l="1"/>
  <c r="P2139" i="2" l="1"/>
  <c r="P2140" i="2" l="1"/>
  <c r="P2141" i="2" l="1"/>
  <c r="P2142" i="2" l="1"/>
  <c r="P2143" i="2" l="1"/>
  <c r="P2144" i="2" l="1"/>
  <c r="P2145" i="2" l="1"/>
  <c r="P2146" i="2" l="1"/>
  <c r="P2147" i="2" l="1"/>
  <c r="P2148" i="2" l="1"/>
  <c r="P2149" i="2" l="1"/>
  <c r="P2150" i="2" l="1"/>
  <c r="P2151" i="2" l="1"/>
  <c r="P2152" i="2" l="1"/>
  <c r="P2153" i="2" l="1"/>
  <c r="P2154" i="2" l="1"/>
  <c r="P2155" i="2" l="1"/>
  <c r="P2156" i="2" l="1"/>
  <c r="P2157" i="2" l="1"/>
  <c r="P2158" i="2" l="1"/>
  <c r="P2159" i="2" l="1"/>
  <c r="P2160" i="2" l="1"/>
  <c r="P2161" i="2" l="1"/>
  <c r="P2162" i="2" l="1"/>
  <c r="P2163" i="2" l="1"/>
  <c r="P2164" i="2" l="1"/>
  <c r="P2165" i="2" l="1"/>
  <c r="P2166" i="2" l="1"/>
  <c r="P2167" i="2" l="1"/>
  <c r="P2168" i="2" l="1"/>
  <c r="P2169" i="2" l="1"/>
  <c r="P2170" i="2" l="1"/>
  <c r="P2171" i="2" l="1"/>
  <c r="P2172" i="2" l="1"/>
  <c r="P2173" i="2" l="1"/>
  <c r="P2174" i="2" l="1"/>
  <c r="P2175" i="2" l="1"/>
  <c r="P2176" i="2" l="1"/>
  <c r="P2177" i="2" l="1"/>
  <c r="P2178" i="2" l="1"/>
  <c r="P2179" i="2" l="1"/>
  <c r="P2180" i="2" l="1"/>
  <c r="P2181" i="2" l="1"/>
  <c r="P2182" i="2" l="1"/>
  <c r="P2183" i="2" l="1"/>
  <c r="P2184" i="2" l="1"/>
  <c r="P2185" i="2" l="1"/>
  <c r="P2186" i="2" l="1"/>
  <c r="P2187" i="2" l="1"/>
  <c r="P2188" i="2" l="1"/>
  <c r="P2189" i="2" l="1"/>
  <c r="P2190" i="2" l="1"/>
  <c r="P2191" i="2" l="1"/>
  <c r="P2192" i="2" l="1"/>
  <c r="P2193" i="2" l="1"/>
  <c r="P2194" i="2" l="1"/>
  <c r="P2195" i="2" l="1"/>
  <c r="P2196" i="2" l="1"/>
  <c r="P2197" i="2" l="1"/>
  <c r="P2198" i="2" l="1"/>
  <c r="P2199" i="2" l="1"/>
  <c r="P2200" i="2" l="1"/>
  <c r="P2201" i="2" l="1"/>
  <c r="P2202" i="2" l="1"/>
  <c r="P2203" i="2" l="1"/>
  <c r="P2204" i="2" l="1"/>
  <c r="P2205" i="2" l="1"/>
  <c r="P2206" i="2" l="1"/>
  <c r="P2207" i="2" l="1"/>
  <c r="P2208" i="2" l="1"/>
  <c r="P2209" i="2" l="1"/>
  <c r="P2210" i="2" l="1"/>
  <c r="P2211" i="2" l="1"/>
  <c r="P2212" i="2" l="1"/>
  <c r="P2213" i="2" l="1"/>
  <c r="P2214" i="2" l="1"/>
  <c r="P2215" i="2" l="1"/>
  <c r="P2216" i="2" l="1"/>
  <c r="P2217" i="2" l="1"/>
  <c r="P2218" i="2" l="1"/>
  <c r="P2219" i="2" l="1"/>
  <c r="P2220" i="2" l="1"/>
  <c r="P2221" i="2" l="1"/>
  <c r="P2222" i="2" l="1"/>
  <c r="P2223" i="2" l="1"/>
  <c r="P2224" i="2" l="1"/>
  <c r="P2225" i="2" l="1"/>
  <c r="P2226" i="2" l="1"/>
  <c r="P2227" i="2" l="1"/>
  <c r="P2228" i="2" l="1"/>
  <c r="P2229" i="2" l="1"/>
  <c r="P2230" i="2" l="1"/>
  <c r="P2231" i="2" l="1"/>
  <c r="P2232" i="2" l="1"/>
  <c r="P2233" i="2" l="1"/>
  <c r="P2234" i="2" l="1"/>
  <c r="P2235" i="2" l="1"/>
  <c r="P2236" i="2" l="1"/>
  <c r="P2237" i="2" l="1"/>
  <c r="P2238" i="2" l="1"/>
  <c r="P2239" i="2" l="1"/>
  <c r="P2240" i="2" l="1"/>
  <c r="P2241" i="2" l="1"/>
  <c r="P2242" i="2" l="1"/>
  <c r="P2243" i="2" l="1"/>
  <c r="P2244" i="2" l="1"/>
  <c r="P2245" i="2" l="1"/>
  <c r="P2246" i="2" l="1"/>
  <c r="P2247" i="2" l="1"/>
  <c r="P2248" i="2" l="1"/>
  <c r="P2249" i="2" l="1"/>
  <c r="P2250" i="2" l="1"/>
  <c r="P2251" i="2" l="1"/>
  <c r="P2252" i="2" l="1"/>
  <c r="P2253" i="2" l="1"/>
  <c r="P2254" i="2" l="1"/>
  <c r="P2255" i="2" l="1"/>
  <c r="P2256" i="2" l="1"/>
  <c r="P2257" i="2" l="1"/>
  <c r="P2258" i="2" l="1"/>
  <c r="P2259" i="2" l="1"/>
  <c r="P2260" i="2" l="1"/>
  <c r="P2261" i="2" l="1"/>
  <c r="P2262" i="2" l="1"/>
  <c r="P2263" i="2" l="1"/>
  <c r="P2264" i="2" l="1"/>
  <c r="P2265" i="2" l="1"/>
  <c r="P2266" i="2" l="1"/>
  <c r="P2267" i="2" l="1"/>
  <c r="P2268" i="2" l="1"/>
  <c r="P2269" i="2" l="1"/>
  <c r="P2270" i="2" l="1"/>
  <c r="P2271" i="2" l="1"/>
  <c r="P2272" i="2" l="1"/>
  <c r="P2273" i="2" l="1"/>
  <c r="P2274" i="2" l="1"/>
  <c r="P2275" i="2" l="1"/>
  <c r="P2276" i="2" l="1"/>
  <c r="P2277" i="2" l="1"/>
  <c r="P2278" i="2" l="1"/>
  <c r="P2279" i="2" l="1"/>
  <c r="P2280" i="2" l="1"/>
  <c r="P2281" i="2" l="1"/>
  <c r="P2282" i="2" l="1"/>
  <c r="P2283" i="2" l="1"/>
  <c r="P2284" i="2" l="1"/>
  <c r="P2285" i="2" l="1"/>
  <c r="P2286" i="2" l="1"/>
  <c r="P2287" i="2" l="1"/>
  <c r="P2288" i="2" l="1"/>
  <c r="P2289" i="2" l="1"/>
  <c r="P2290" i="2" l="1"/>
  <c r="P2291" i="2" l="1"/>
  <c r="P2292" i="2" l="1"/>
  <c r="P2293" i="2" l="1"/>
  <c r="P2294" i="2" l="1"/>
  <c r="P2295" i="2" l="1"/>
  <c r="P2296" i="2" l="1"/>
  <c r="P2297" i="2" l="1"/>
  <c r="P2298" i="2" l="1"/>
  <c r="P2299" i="2" l="1"/>
  <c r="P2300" i="2" l="1"/>
  <c r="P2301" i="2" l="1"/>
  <c r="P2302" i="2" l="1"/>
  <c r="P2303" i="2" l="1"/>
  <c r="P2304" i="2" l="1"/>
  <c r="P2305" i="2" l="1"/>
  <c r="P2306" i="2" l="1"/>
  <c r="P2307" i="2" l="1"/>
  <c r="P2308" i="2" l="1"/>
  <c r="P2309" i="2" l="1"/>
  <c r="P2310" i="2" l="1"/>
  <c r="P2311" i="2" l="1"/>
  <c r="P2312" i="2" l="1"/>
  <c r="P2313" i="2" l="1"/>
  <c r="P2314" i="2" l="1"/>
  <c r="P2315" i="2" l="1"/>
  <c r="P2316" i="2" l="1"/>
  <c r="P2317" i="2" l="1"/>
  <c r="P2318" i="2" l="1"/>
  <c r="P2319" i="2" l="1"/>
  <c r="P2320" i="2" l="1"/>
  <c r="P2321" i="2" l="1"/>
  <c r="P2322" i="2" l="1"/>
  <c r="P2323" i="2" l="1"/>
  <c r="P2324" i="2" l="1"/>
  <c r="P2325" i="2" l="1"/>
  <c r="P2326" i="2" l="1"/>
  <c r="P2327" i="2" l="1"/>
  <c r="P2328" i="2" l="1"/>
  <c r="P2329" i="2" l="1"/>
  <c r="P2330" i="2" l="1"/>
  <c r="P2331" i="2" l="1"/>
  <c r="P2332" i="2" l="1"/>
  <c r="P2333" i="2" l="1"/>
  <c r="P2334" i="2" l="1"/>
  <c r="P2335" i="2" l="1"/>
  <c r="P2336" i="2" l="1"/>
  <c r="P2337" i="2" l="1"/>
  <c r="P2338" i="2" l="1"/>
  <c r="P2339" i="2" l="1"/>
  <c r="P2340" i="2" l="1"/>
  <c r="P2341" i="2" l="1"/>
  <c r="P2342" i="2" l="1"/>
  <c r="P2343" i="2" l="1"/>
  <c r="P2344" i="2" l="1"/>
  <c r="P2345" i="2" l="1"/>
  <c r="P2346" i="2" l="1"/>
  <c r="P2347" i="2" l="1"/>
  <c r="P2348" i="2" l="1"/>
  <c r="P2349" i="2" l="1"/>
  <c r="P2350" i="2" l="1"/>
  <c r="P2351" i="2" l="1"/>
  <c r="P2352" i="2" l="1"/>
  <c r="P2353" i="2" l="1"/>
  <c r="P2354" i="2" l="1"/>
  <c r="P2355" i="2" l="1"/>
  <c r="P2356" i="2" l="1"/>
  <c r="P2357" i="2" l="1"/>
  <c r="P2358" i="2" l="1"/>
  <c r="P2359" i="2" l="1"/>
  <c r="P2360" i="2" l="1"/>
  <c r="P2361" i="2" l="1"/>
  <c r="P2362" i="2" l="1"/>
  <c r="P2363" i="2" l="1"/>
  <c r="P2364" i="2" l="1"/>
  <c r="P2365" i="2" l="1"/>
  <c r="P2366" i="2" l="1"/>
  <c r="P2367" i="2" l="1"/>
  <c r="P2368" i="2" l="1"/>
  <c r="P2369" i="2" l="1"/>
  <c r="P2370" i="2" l="1"/>
  <c r="P2371" i="2" l="1"/>
  <c r="P2372" i="2" l="1"/>
  <c r="P2373" i="2" l="1"/>
  <c r="P2374" i="2" l="1"/>
  <c r="P2375" i="2" l="1"/>
  <c r="P2376" i="2" l="1"/>
  <c r="P2377" i="2" l="1"/>
  <c r="P2378" i="2" l="1"/>
  <c r="P2379" i="2" l="1"/>
  <c r="P2380" i="2" l="1"/>
  <c r="P2381" i="2" l="1"/>
  <c r="P2382" i="2" l="1"/>
  <c r="P2383" i="2" l="1"/>
  <c r="P2384" i="2" l="1"/>
  <c r="P2385" i="2" l="1"/>
  <c r="P2386" i="2" l="1"/>
  <c r="P2387" i="2" l="1"/>
  <c r="P2388" i="2" l="1"/>
  <c r="P2389" i="2" l="1"/>
  <c r="P2390" i="2" l="1"/>
  <c r="P2391" i="2" l="1"/>
  <c r="P2392" i="2" l="1"/>
  <c r="P2393" i="2" l="1"/>
  <c r="P2394" i="2" l="1"/>
  <c r="P2395" i="2" l="1"/>
  <c r="P2396" i="2" l="1"/>
  <c r="P2397" i="2" l="1"/>
  <c r="P2398" i="2" l="1"/>
  <c r="P2399" i="2" l="1"/>
  <c r="P2400" i="2" l="1"/>
  <c r="P2401" i="2" l="1"/>
  <c r="P2402" i="2" l="1"/>
  <c r="P2403" i="2" l="1"/>
  <c r="P2404" i="2" l="1"/>
  <c r="P2405" i="2" l="1"/>
  <c r="P2406" i="2" l="1"/>
  <c r="P2407" i="2" l="1"/>
  <c r="P2408" i="2" l="1"/>
  <c r="P2409" i="2" l="1"/>
  <c r="P2410" i="2" l="1"/>
  <c r="P2411" i="2" l="1"/>
  <c r="P2412" i="2" l="1"/>
  <c r="P2413" i="2" l="1"/>
  <c r="P2414" i="2" l="1"/>
  <c r="P2415" i="2" l="1"/>
  <c r="P2416" i="2" l="1"/>
  <c r="P2417" i="2" l="1"/>
  <c r="P2418" i="2" l="1"/>
  <c r="P2419" i="2" l="1"/>
  <c r="P2420" i="2" l="1"/>
  <c r="P2421" i="2" l="1"/>
  <c r="P2422" i="2" l="1"/>
  <c r="P2423" i="2" l="1"/>
  <c r="P2424" i="2" l="1"/>
  <c r="P2425" i="2" l="1"/>
  <c r="P2426" i="2" l="1"/>
  <c r="P2427" i="2" l="1"/>
  <c r="P2428" i="2" l="1"/>
  <c r="P2429" i="2" l="1"/>
  <c r="P2430" i="2" l="1"/>
  <c r="P2431" i="2" l="1"/>
  <c r="P2432" i="2" l="1"/>
  <c r="P2433" i="2" l="1"/>
  <c r="P2434" i="2" l="1"/>
  <c r="P2435" i="2" l="1"/>
  <c r="P2436" i="2" l="1"/>
  <c r="P2437" i="2" l="1"/>
  <c r="P2438" i="2" l="1"/>
  <c r="P2439" i="2" l="1"/>
  <c r="P2440" i="2" l="1"/>
  <c r="P2441" i="2" l="1"/>
  <c r="P2442" i="2" l="1"/>
  <c r="P2443" i="2" l="1"/>
  <c r="P2444" i="2" l="1"/>
  <c r="P2445" i="2" l="1"/>
  <c r="P2446" i="2" l="1"/>
  <c r="P2447" i="2" l="1"/>
  <c r="P2448" i="2" l="1"/>
  <c r="P2449" i="2" l="1"/>
  <c r="P2450" i="2" l="1"/>
  <c r="P2451" i="2" l="1"/>
  <c r="P2452" i="2" l="1"/>
  <c r="P2453" i="2" l="1"/>
  <c r="P2454" i="2" l="1"/>
  <c r="P2455" i="2" l="1"/>
  <c r="P2456" i="2" l="1"/>
  <c r="P2457" i="2" l="1"/>
  <c r="P2458" i="2" l="1"/>
  <c r="P2459" i="2" l="1"/>
  <c r="P2460" i="2" l="1"/>
  <c r="P2461" i="2" l="1"/>
  <c r="P2462" i="2" l="1"/>
  <c r="P2463" i="2" l="1"/>
  <c r="P2464" i="2" l="1"/>
  <c r="P2465" i="2" l="1"/>
  <c r="P2466" i="2" l="1"/>
  <c r="P2467" i="2" l="1"/>
  <c r="P2468" i="2" l="1"/>
  <c r="P2469" i="2" l="1"/>
  <c r="P2470" i="2" l="1"/>
  <c r="P2471" i="2" l="1"/>
  <c r="P2472" i="2" l="1"/>
  <c r="P2473" i="2" l="1"/>
  <c r="P2474" i="2" l="1"/>
  <c r="P2475" i="2" l="1"/>
  <c r="P2476" i="2" l="1"/>
  <c r="P2477" i="2" l="1"/>
  <c r="P2478" i="2" l="1"/>
  <c r="P2479" i="2" l="1"/>
  <c r="P2480" i="2" l="1"/>
  <c r="P2481" i="2" l="1"/>
  <c r="P2482" i="2" l="1"/>
  <c r="P2483" i="2" l="1"/>
  <c r="P2484" i="2" l="1"/>
  <c r="P2485" i="2" l="1"/>
  <c r="P2486" i="2" l="1"/>
  <c r="P2487" i="2" l="1"/>
  <c r="P2488" i="2" l="1"/>
  <c r="P2489" i="2" l="1"/>
  <c r="P2490" i="2" l="1"/>
  <c r="P2491" i="2" l="1"/>
  <c r="P2492" i="2" l="1"/>
  <c r="P2493" i="2" l="1"/>
  <c r="P2494" i="2" l="1"/>
  <c r="P2495" i="2" l="1"/>
  <c r="P2496" i="2" l="1"/>
  <c r="P2497" i="2" l="1"/>
  <c r="P2498" i="2" l="1"/>
  <c r="P2499" i="2" l="1"/>
  <c r="P2500" i="2" l="1"/>
  <c r="P2501" i="2" l="1"/>
  <c r="P2502" i="2" l="1"/>
  <c r="P2503" i="2" l="1"/>
  <c r="P2504" i="2" l="1"/>
  <c r="P2505" i="2" l="1"/>
  <c r="P2506" i="2" l="1"/>
  <c r="P2507" i="2" l="1"/>
  <c r="P2508" i="2" l="1"/>
  <c r="P2509" i="2" l="1"/>
  <c r="P2510" i="2" l="1"/>
  <c r="P2511" i="2" l="1"/>
  <c r="P2512" i="2" l="1"/>
  <c r="P2513" i="2" l="1"/>
  <c r="P2514" i="2" l="1"/>
  <c r="P2515" i="2" l="1"/>
  <c r="P2516" i="2" l="1"/>
  <c r="P2517" i="2" l="1"/>
  <c r="P2518" i="2" l="1"/>
  <c r="P2519" i="2" l="1"/>
  <c r="P2520" i="2" l="1"/>
  <c r="P2521" i="2" l="1"/>
  <c r="P2522" i="2" l="1"/>
  <c r="P2523" i="2" l="1"/>
  <c r="P2524" i="2" l="1"/>
  <c r="P2525" i="2" l="1"/>
  <c r="P2526" i="2" l="1"/>
  <c r="P2527" i="2" l="1"/>
  <c r="P2528" i="2" l="1"/>
  <c r="P2529" i="2" l="1"/>
  <c r="P2530" i="2" l="1"/>
  <c r="P2531" i="2" l="1"/>
  <c r="P2532" i="2" l="1"/>
  <c r="P2533" i="2" l="1"/>
  <c r="P2534" i="2" l="1"/>
  <c r="P2535" i="2" l="1"/>
  <c r="P2536" i="2" l="1"/>
  <c r="P2537" i="2" l="1"/>
  <c r="P2538" i="2" l="1"/>
  <c r="P2539" i="2" l="1"/>
  <c r="P2540" i="2" l="1"/>
  <c r="P2541" i="2" l="1"/>
  <c r="P2542" i="2" l="1"/>
  <c r="P2543" i="2" l="1"/>
  <c r="P2544" i="2" l="1"/>
  <c r="P2545" i="2" l="1"/>
  <c r="P2546" i="2" l="1"/>
  <c r="P2547" i="2" l="1"/>
  <c r="P2548" i="2" l="1"/>
  <c r="P2549" i="2" l="1"/>
  <c r="P2550" i="2" l="1"/>
  <c r="P2551" i="2" l="1"/>
  <c r="P2552" i="2" l="1"/>
  <c r="P2553" i="2" l="1"/>
  <c r="P2554" i="2" l="1"/>
  <c r="P2555" i="2" l="1"/>
  <c r="P2556" i="2" l="1"/>
  <c r="P2557" i="2" l="1"/>
  <c r="P2558" i="2" l="1"/>
  <c r="P2559" i="2" l="1"/>
  <c r="P2560" i="2" l="1"/>
  <c r="P2561" i="2" l="1"/>
  <c r="P2562" i="2" l="1"/>
  <c r="P2563" i="2" l="1"/>
  <c r="P2564" i="2" l="1"/>
  <c r="P2565" i="2" l="1"/>
  <c r="P2566" i="2" l="1"/>
  <c r="P2567" i="2" l="1"/>
  <c r="P2568" i="2" l="1"/>
  <c r="P2569" i="2" l="1"/>
  <c r="P2570" i="2" l="1"/>
  <c r="P2571" i="2" l="1"/>
  <c r="P2572" i="2" l="1"/>
  <c r="P2573" i="2" l="1"/>
  <c r="P2574" i="2" l="1"/>
  <c r="P2575" i="2" l="1"/>
  <c r="P2576" i="2" l="1"/>
  <c r="P2577" i="2" l="1"/>
  <c r="P2578" i="2" l="1"/>
  <c r="P2579" i="2" l="1"/>
  <c r="P2580" i="2" l="1"/>
  <c r="P2581" i="2" l="1"/>
  <c r="P2582" i="2" l="1"/>
  <c r="P2583" i="2" l="1"/>
  <c r="P2584" i="2" l="1"/>
  <c r="P2585" i="2" l="1"/>
  <c r="P2586" i="2" l="1"/>
  <c r="P2587" i="2" l="1"/>
  <c r="P2588" i="2" l="1"/>
  <c r="P2589" i="2" l="1"/>
  <c r="P2590" i="2" l="1"/>
  <c r="P2591" i="2" l="1"/>
  <c r="P2592" i="2" l="1"/>
  <c r="P2593" i="2" l="1"/>
  <c r="P2594" i="2" l="1"/>
  <c r="P2595" i="2" l="1"/>
  <c r="P2596" i="2" l="1"/>
  <c r="P2597" i="2" l="1"/>
  <c r="P2598" i="2" l="1"/>
  <c r="P2599" i="2" l="1"/>
  <c r="P2600" i="2" l="1"/>
  <c r="P2601" i="2" l="1"/>
  <c r="P2602" i="2" l="1"/>
  <c r="P2603" i="2" l="1"/>
  <c r="P2604" i="2" l="1"/>
  <c r="P2605" i="2" l="1"/>
  <c r="P2606" i="2" l="1"/>
  <c r="P2607" i="2" l="1"/>
  <c r="P2608" i="2" l="1"/>
  <c r="P2609" i="2" l="1"/>
  <c r="P2610" i="2" l="1"/>
  <c r="P2611" i="2" l="1"/>
  <c r="P2612" i="2" l="1"/>
  <c r="P2613" i="2" l="1"/>
  <c r="P2614" i="2" l="1"/>
  <c r="P2615" i="2" l="1"/>
  <c r="P2616" i="2" l="1"/>
  <c r="P2617" i="2" l="1"/>
  <c r="P2618" i="2" l="1"/>
  <c r="P2619" i="2" l="1"/>
  <c r="P2620" i="2" l="1"/>
  <c r="P2621" i="2" l="1"/>
  <c r="P2622" i="2" l="1"/>
  <c r="P2623" i="2" l="1"/>
  <c r="P2624" i="2" l="1"/>
  <c r="P2625" i="2" l="1"/>
  <c r="P2626" i="2" l="1"/>
  <c r="P2627" i="2" l="1"/>
  <c r="P2628" i="2" l="1"/>
  <c r="P2629" i="2" l="1"/>
  <c r="P2630" i="2" l="1"/>
  <c r="P2631" i="2" l="1"/>
  <c r="P2632" i="2" l="1"/>
  <c r="P2633" i="2" l="1"/>
  <c r="P2634" i="2" l="1"/>
  <c r="P2635" i="2" l="1"/>
  <c r="P2636" i="2" l="1"/>
  <c r="P2637" i="2" l="1"/>
  <c r="P2638" i="2" l="1"/>
  <c r="P2639" i="2" l="1"/>
  <c r="P2640" i="2" l="1"/>
  <c r="P2641" i="2" l="1"/>
  <c r="P2642" i="2" l="1"/>
  <c r="P2643" i="2" l="1"/>
  <c r="P2644" i="2" l="1"/>
  <c r="P2645" i="2" l="1"/>
  <c r="P2646" i="2" l="1"/>
  <c r="P2647" i="2" l="1"/>
  <c r="P2648" i="2" l="1"/>
  <c r="P2649" i="2" l="1"/>
  <c r="P2650" i="2" l="1"/>
  <c r="P2651" i="2" l="1"/>
  <c r="P2652" i="2" l="1"/>
  <c r="P2653" i="2" l="1"/>
  <c r="P2654" i="2" l="1"/>
  <c r="P2655" i="2" l="1"/>
  <c r="P2656" i="2" l="1"/>
  <c r="P2657" i="2" l="1"/>
  <c r="P2658" i="2" l="1"/>
  <c r="P2659" i="2" l="1"/>
  <c r="P2660" i="2" l="1"/>
  <c r="P2661" i="2" l="1"/>
  <c r="P2662" i="2" l="1"/>
  <c r="P2663" i="2" l="1"/>
  <c r="P2664" i="2" l="1"/>
  <c r="P2665" i="2" l="1"/>
  <c r="P2666" i="2" l="1"/>
  <c r="P2667" i="2" l="1"/>
  <c r="P2668" i="2" l="1"/>
  <c r="P2669" i="2" l="1"/>
  <c r="P2670" i="2" l="1"/>
  <c r="P2671" i="2" l="1"/>
  <c r="P2672" i="2" l="1"/>
  <c r="P2673" i="2" l="1"/>
  <c r="P2674" i="2" l="1"/>
  <c r="P2675" i="2" l="1"/>
  <c r="P2676" i="2" l="1"/>
  <c r="P2677" i="2" l="1"/>
  <c r="P2678" i="2" l="1"/>
  <c r="P2679" i="2" l="1"/>
  <c r="P2680" i="2" l="1"/>
  <c r="P2681" i="2" l="1"/>
  <c r="P2682" i="2" l="1"/>
  <c r="P2683" i="2" l="1"/>
  <c r="P2684" i="2" l="1"/>
  <c r="P2685" i="2" l="1"/>
  <c r="P2686" i="2" l="1"/>
  <c r="P2687" i="2" l="1"/>
  <c r="P2688" i="2" l="1"/>
  <c r="P2689" i="2" l="1"/>
  <c r="P2690" i="2" l="1"/>
  <c r="P2691" i="2" l="1"/>
  <c r="P2692" i="2" l="1"/>
  <c r="P2693" i="2" l="1"/>
  <c r="P2694" i="2" l="1"/>
  <c r="P2695" i="2" l="1"/>
  <c r="P2696" i="2" l="1"/>
  <c r="P2697" i="2" l="1"/>
  <c r="P2698" i="2" l="1"/>
  <c r="P2699" i="2" l="1"/>
  <c r="P2700" i="2" l="1"/>
  <c r="P2701" i="2" l="1"/>
  <c r="P2702" i="2" l="1"/>
  <c r="P2703" i="2" l="1"/>
  <c r="P2704" i="2" l="1"/>
  <c r="P2705" i="2" l="1"/>
  <c r="P2706" i="2" l="1"/>
  <c r="P2707" i="2" l="1"/>
  <c r="P2708" i="2" l="1"/>
  <c r="P2709" i="2" l="1"/>
  <c r="P2710" i="2" l="1"/>
  <c r="P2711" i="2" l="1"/>
  <c r="P2712" i="2" l="1"/>
  <c r="P2713" i="2" l="1"/>
  <c r="P2714" i="2" l="1"/>
  <c r="P2715" i="2" l="1"/>
  <c r="P2716" i="2" l="1"/>
  <c r="P2717" i="2" l="1"/>
  <c r="P2718" i="2" l="1"/>
  <c r="P2719" i="2" l="1"/>
  <c r="P2720" i="2" l="1"/>
  <c r="P2721" i="2" l="1"/>
  <c r="P2722" i="2" l="1"/>
  <c r="P2723" i="2" l="1"/>
  <c r="P2724" i="2" l="1"/>
  <c r="P2725" i="2" l="1"/>
  <c r="P2726" i="2" l="1"/>
  <c r="P2727" i="2" l="1"/>
  <c r="P2728" i="2" l="1"/>
  <c r="P2729" i="2" l="1"/>
  <c r="P2730" i="2" l="1"/>
  <c r="P2731" i="2" l="1"/>
  <c r="P2732" i="2" l="1"/>
  <c r="P2733" i="2" l="1"/>
  <c r="P2734" i="2" l="1"/>
  <c r="P2735" i="2" l="1"/>
  <c r="P2736" i="2" l="1"/>
  <c r="P2737" i="2" l="1"/>
  <c r="P2738" i="2" l="1"/>
  <c r="P2739" i="2" l="1"/>
  <c r="P2740" i="2" l="1"/>
  <c r="P2741" i="2" l="1"/>
  <c r="P2742" i="2" l="1"/>
  <c r="P2743" i="2" l="1"/>
  <c r="P2744" i="2" l="1"/>
  <c r="P2745" i="2" l="1"/>
  <c r="P2746" i="2" l="1"/>
  <c r="P2747" i="2" l="1"/>
  <c r="P2748" i="2" l="1"/>
  <c r="P2749" i="2" l="1"/>
  <c r="P2750" i="2" l="1"/>
  <c r="P2751" i="2" l="1"/>
  <c r="P2752" i="2" l="1"/>
  <c r="P2753" i="2" l="1"/>
  <c r="P2754" i="2" l="1"/>
  <c r="P2755" i="2" l="1"/>
  <c r="P2756" i="2" l="1"/>
  <c r="P2757" i="2" l="1"/>
  <c r="P2758" i="2" l="1"/>
  <c r="P2759" i="2" l="1"/>
  <c r="P2760" i="2" l="1"/>
  <c r="P2761" i="2" l="1"/>
  <c r="P2762" i="2" l="1"/>
  <c r="P2763" i="2" l="1"/>
  <c r="P2764" i="2" l="1"/>
  <c r="P2765" i="2" l="1"/>
  <c r="P2766" i="2" l="1"/>
  <c r="P2767" i="2" l="1"/>
  <c r="P2768" i="2" l="1"/>
  <c r="P2769" i="2" l="1"/>
  <c r="P2770" i="2" l="1"/>
  <c r="P2771" i="2" l="1"/>
  <c r="P2772" i="2" l="1"/>
  <c r="P2773" i="2" l="1"/>
  <c r="P2774" i="2" l="1"/>
  <c r="P2775" i="2" l="1"/>
  <c r="P2776" i="2" l="1"/>
  <c r="P2777" i="2" l="1"/>
  <c r="P2778" i="2" l="1"/>
  <c r="P2779" i="2" l="1"/>
  <c r="P2780" i="2" l="1"/>
  <c r="P2781" i="2" l="1"/>
  <c r="P2782" i="2" l="1"/>
  <c r="P2783" i="2" l="1"/>
  <c r="P2784" i="2" l="1"/>
  <c r="P2785" i="2" l="1"/>
  <c r="P2786" i="2" l="1"/>
  <c r="P2787" i="2" l="1"/>
  <c r="P2788" i="2" l="1"/>
  <c r="P2789" i="2" l="1"/>
  <c r="P2790" i="2" l="1"/>
  <c r="P2791" i="2" l="1"/>
  <c r="P2792" i="2" l="1"/>
  <c r="P2793" i="2" l="1"/>
  <c r="P2794" i="2" l="1"/>
  <c r="P2795" i="2" l="1"/>
  <c r="P2796" i="2" l="1"/>
  <c r="P2797" i="2" l="1"/>
  <c r="P2798" i="2" l="1"/>
  <c r="P2799" i="2" l="1"/>
  <c r="P2800" i="2" l="1"/>
  <c r="P2801" i="2" l="1"/>
  <c r="P2802" i="2" l="1"/>
  <c r="P2803" i="2" l="1"/>
  <c r="P2804" i="2" l="1"/>
  <c r="P2805" i="2" l="1"/>
  <c r="P2806" i="2" l="1"/>
  <c r="P2807" i="2" l="1"/>
  <c r="P2808" i="2" l="1"/>
  <c r="P2809" i="2" l="1"/>
  <c r="P2810" i="2" l="1"/>
  <c r="P2811" i="2" l="1"/>
  <c r="P2812" i="2" l="1"/>
  <c r="P2813" i="2" l="1"/>
  <c r="P2814" i="2" l="1"/>
  <c r="P2815" i="2" l="1"/>
  <c r="P2816" i="2" l="1"/>
  <c r="P2817" i="2" l="1"/>
  <c r="P2818" i="2" l="1"/>
  <c r="P2819" i="2" l="1"/>
  <c r="P2820" i="2" l="1"/>
  <c r="P2821" i="2" l="1"/>
  <c r="P2822" i="2" l="1"/>
  <c r="P2823" i="2" l="1"/>
  <c r="P2824" i="2" l="1"/>
  <c r="P2825" i="2" l="1"/>
  <c r="P2826" i="2" l="1"/>
  <c r="P2827" i="2" l="1"/>
  <c r="P2828" i="2" l="1"/>
  <c r="P2829" i="2" l="1"/>
  <c r="P2830" i="2" l="1"/>
  <c r="P2831" i="2" l="1"/>
  <c r="P2832" i="2" l="1"/>
  <c r="P2833" i="2" l="1"/>
  <c r="P2834" i="2" l="1"/>
  <c r="P2835" i="2" l="1"/>
  <c r="P2836" i="2" l="1"/>
  <c r="P2837" i="2" l="1"/>
  <c r="P2838" i="2" l="1"/>
  <c r="P2839" i="2" l="1"/>
  <c r="P2840" i="2" l="1"/>
  <c r="P2841" i="2" l="1"/>
  <c r="P2842" i="2" l="1"/>
  <c r="P2843" i="2" l="1"/>
  <c r="P2844" i="2" l="1"/>
  <c r="P2845" i="2" l="1"/>
  <c r="P2846" i="2" l="1"/>
  <c r="P2847" i="2" l="1"/>
  <c r="P2848" i="2" l="1"/>
  <c r="P2849" i="2" l="1"/>
  <c r="P2850" i="2" l="1"/>
  <c r="P2851" i="2" l="1"/>
  <c r="P2852" i="2" l="1"/>
  <c r="P2853" i="2" l="1"/>
  <c r="P2854" i="2" l="1"/>
  <c r="P2855" i="2" l="1"/>
  <c r="P2856" i="2" l="1"/>
  <c r="P2857" i="2" l="1"/>
  <c r="P2858" i="2" l="1"/>
  <c r="P2859" i="2" l="1"/>
  <c r="P2860" i="2" l="1"/>
  <c r="P2861" i="2" l="1"/>
  <c r="P2862" i="2" l="1"/>
  <c r="P2863" i="2" l="1"/>
  <c r="P2864" i="2" l="1"/>
  <c r="P2865" i="2" l="1"/>
  <c r="P2866" i="2" l="1"/>
  <c r="P2867" i="2" l="1"/>
  <c r="P2868" i="2" l="1"/>
  <c r="P2869" i="2" l="1"/>
  <c r="P2870" i="2" l="1"/>
  <c r="P2871" i="2" l="1"/>
  <c r="P2872" i="2" l="1"/>
  <c r="P2873" i="2" l="1"/>
  <c r="P2874" i="2" l="1"/>
  <c r="P2875" i="2" l="1"/>
  <c r="P2876" i="2" l="1"/>
  <c r="P2877" i="2" l="1"/>
  <c r="P2878" i="2" l="1"/>
  <c r="P2879" i="2" l="1"/>
  <c r="P2880" i="2" l="1"/>
  <c r="P2881" i="2" l="1"/>
  <c r="P2882" i="2" l="1"/>
  <c r="P2883" i="2" l="1"/>
  <c r="P2884" i="2" l="1"/>
  <c r="P2885" i="2" l="1"/>
  <c r="P2886" i="2" l="1"/>
  <c r="P2887" i="2" l="1"/>
  <c r="P2888" i="2" l="1"/>
  <c r="P2889" i="2" l="1"/>
  <c r="P2890" i="2" l="1"/>
  <c r="P2891" i="2" l="1"/>
  <c r="P2892" i="2" l="1"/>
  <c r="P2893" i="2" l="1"/>
  <c r="P2894" i="2" l="1"/>
  <c r="P2895" i="2" l="1"/>
  <c r="P2896" i="2" l="1"/>
  <c r="P2897" i="2" l="1"/>
  <c r="P2898" i="2" l="1"/>
  <c r="P2899" i="2" l="1"/>
  <c r="P2900" i="2" l="1"/>
  <c r="P2901" i="2" l="1"/>
  <c r="P2902" i="2" l="1"/>
  <c r="P2903" i="2" l="1"/>
  <c r="P2904" i="2" l="1"/>
  <c r="P2905" i="2" l="1"/>
  <c r="P2906" i="2" l="1"/>
  <c r="P2907" i="2" l="1"/>
  <c r="P2908" i="2" l="1"/>
  <c r="P2909" i="2" l="1"/>
  <c r="P2910" i="2" l="1"/>
  <c r="P2911" i="2" l="1"/>
  <c r="P2912" i="2" l="1"/>
  <c r="P2913" i="2" l="1"/>
  <c r="P2914" i="2" l="1"/>
  <c r="P2915" i="2" l="1"/>
  <c r="P2916" i="2" l="1"/>
  <c r="P2917" i="2" l="1"/>
  <c r="P2918" i="2" l="1"/>
  <c r="P2919" i="2" l="1"/>
  <c r="P2920" i="2" l="1"/>
  <c r="P2921" i="2" l="1"/>
  <c r="P2922" i="2" l="1"/>
  <c r="P2923" i="2" l="1"/>
  <c r="P2924" i="2" l="1"/>
  <c r="P2925" i="2" l="1"/>
  <c r="P2926" i="2" l="1"/>
  <c r="P2927" i="2" l="1"/>
  <c r="P2928" i="2" l="1"/>
  <c r="P2929" i="2" l="1"/>
  <c r="P2930" i="2" l="1"/>
  <c r="P2931" i="2" l="1"/>
  <c r="P2932" i="2" l="1"/>
  <c r="P2933" i="2" l="1"/>
  <c r="P2934" i="2" l="1"/>
  <c r="P2935" i="2" l="1"/>
  <c r="P2936" i="2" l="1"/>
  <c r="P2937" i="2" l="1"/>
  <c r="P2938" i="2" l="1"/>
  <c r="P2939" i="2" l="1"/>
  <c r="P2940" i="2" l="1"/>
  <c r="P2941" i="2" l="1"/>
  <c r="P2942" i="2" l="1"/>
  <c r="P2943" i="2" l="1"/>
  <c r="P2944" i="2" l="1"/>
  <c r="P2945" i="2" l="1"/>
  <c r="P2946" i="2" l="1"/>
  <c r="P2947" i="2" l="1"/>
  <c r="P2948" i="2" l="1"/>
  <c r="P2949" i="2" l="1"/>
  <c r="P2950" i="2" l="1"/>
  <c r="P2951" i="2" l="1"/>
  <c r="P2952" i="2" l="1"/>
  <c r="P2953" i="2" l="1"/>
  <c r="P2954" i="2" l="1"/>
  <c r="P2955" i="2" l="1"/>
  <c r="P2956" i="2" l="1"/>
  <c r="P2957" i="2" l="1"/>
  <c r="P2958" i="2" l="1"/>
  <c r="P2959" i="2" l="1"/>
  <c r="P2960" i="2" l="1"/>
  <c r="P2961" i="2" l="1"/>
  <c r="P2962" i="2" l="1"/>
  <c r="P2963" i="2" l="1"/>
  <c r="P2964" i="2" l="1"/>
  <c r="P2965" i="2" l="1"/>
  <c r="P2966" i="2" l="1"/>
  <c r="P2967" i="2" l="1"/>
  <c r="P2968" i="2" l="1"/>
  <c r="P2969" i="2" l="1"/>
  <c r="P2970" i="2" l="1"/>
  <c r="P2971" i="2" l="1"/>
  <c r="P2972" i="2" l="1"/>
  <c r="P2973" i="2" l="1"/>
  <c r="P2974" i="2" l="1"/>
  <c r="P2975" i="2" l="1"/>
  <c r="P2976" i="2" l="1"/>
  <c r="P2977" i="2" l="1"/>
  <c r="P2978" i="2" l="1"/>
  <c r="P2979" i="2" l="1"/>
  <c r="P2980" i="2" l="1"/>
  <c r="P2981" i="2" l="1"/>
  <c r="P2982" i="2" l="1"/>
  <c r="P2983" i="2" l="1"/>
  <c r="P2984" i="2" l="1"/>
  <c r="P2985" i="2" l="1"/>
  <c r="P2986" i="2" l="1"/>
  <c r="P2987" i="2" l="1"/>
  <c r="P2988" i="2" l="1"/>
  <c r="P2989" i="2" l="1"/>
  <c r="P2990" i="2" l="1"/>
  <c r="P2991" i="2" l="1"/>
  <c r="P2992" i="2" l="1"/>
  <c r="P2993" i="2" l="1"/>
  <c r="P2994" i="2" l="1"/>
  <c r="P2995" i="2" l="1"/>
  <c r="P2996" i="2" l="1"/>
  <c r="P2997" i="2" l="1"/>
  <c r="P2998" i="2" l="1"/>
  <c r="P2999" i="2" l="1"/>
  <c r="P3000" i="2" l="1"/>
  <c r="P3001" i="2" l="1"/>
  <c r="P3002" i="2" l="1"/>
  <c r="P3003" i="2" l="1"/>
  <c r="P3004" i="2" l="1"/>
  <c r="P3005" i="2" l="1"/>
  <c r="P3006" i="2" l="1"/>
  <c r="P3007" i="2" l="1"/>
  <c r="P3008" i="2" l="1"/>
  <c r="P3009" i="2" l="1"/>
  <c r="P3010" i="2" l="1"/>
  <c r="P3011" i="2" l="1"/>
  <c r="P3012" i="2" l="1"/>
  <c r="P3013" i="2" l="1"/>
  <c r="P3014" i="2" l="1"/>
  <c r="P3015" i="2" l="1"/>
  <c r="P3016" i="2" l="1"/>
  <c r="P3017" i="2" l="1"/>
  <c r="P3018" i="2" l="1"/>
  <c r="P3019" i="2" l="1"/>
  <c r="P3020" i="2" l="1"/>
  <c r="P3021" i="2" l="1"/>
  <c r="P3022" i="2" l="1"/>
  <c r="P3023" i="2" l="1"/>
  <c r="P3024" i="2" l="1"/>
  <c r="P3025" i="2" l="1"/>
  <c r="P3026" i="2" l="1"/>
  <c r="P3027" i="2" l="1"/>
  <c r="P3028" i="2" l="1"/>
  <c r="P3029" i="2" l="1"/>
  <c r="P3030" i="2" l="1"/>
  <c r="P3031" i="2" l="1"/>
  <c r="P3032" i="2" l="1"/>
  <c r="P3033" i="2" l="1"/>
  <c r="P3034" i="2" l="1"/>
  <c r="P3035" i="2" l="1"/>
  <c r="P3036" i="2" l="1"/>
  <c r="P3037" i="2" l="1"/>
  <c r="P3038" i="2" l="1"/>
  <c r="P3039" i="2" l="1"/>
  <c r="P3040" i="2" l="1"/>
  <c r="P3041" i="2" l="1"/>
  <c r="P3042" i="2" l="1"/>
  <c r="P3043" i="2" l="1"/>
  <c r="P3044" i="2" l="1"/>
  <c r="P3045" i="2" l="1"/>
  <c r="P3046" i="2" l="1"/>
  <c r="P3047" i="2" l="1"/>
  <c r="P3048" i="2" l="1"/>
  <c r="P3049" i="2" l="1"/>
  <c r="P3050" i="2" l="1"/>
  <c r="P3051" i="2" l="1"/>
  <c r="P3052" i="2" l="1"/>
  <c r="P3053" i="2" l="1"/>
  <c r="P3054" i="2" l="1"/>
  <c r="P3055" i="2" l="1"/>
  <c r="P3056" i="2" l="1"/>
  <c r="P3057" i="2" l="1"/>
  <c r="P3058" i="2" l="1"/>
  <c r="P3059" i="2" l="1"/>
  <c r="P3060" i="2" l="1"/>
  <c r="P3061" i="2" l="1"/>
  <c r="P3062" i="2" l="1"/>
  <c r="P3063" i="2" l="1"/>
  <c r="P3064" i="2" l="1"/>
  <c r="P3065" i="2" l="1"/>
  <c r="P3066" i="2" l="1"/>
  <c r="P3067" i="2" l="1"/>
  <c r="P3068" i="2" l="1"/>
  <c r="P3069" i="2" l="1"/>
  <c r="P3070" i="2" l="1"/>
  <c r="P3071" i="2" l="1"/>
  <c r="P3072" i="2" l="1"/>
  <c r="P3073" i="2" l="1"/>
  <c r="P3074" i="2" l="1"/>
  <c r="P3075" i="2" l="1"/>
  <c r="P3076" i="2" l="1"/>
  <c r="P3077" i="2" l="1"/>
  <c r="P3078" i="2" l="1"/>
  <c r="P3079" i="2" l="1"/>
  <c r="P3080" i="2" l="1"/>
  <c r="P3081" i="2" l="1"/>
  <c r="P3082" i="2" l="1"/>
  <c r="P3083" i="2" l="1"/>
  <c r="P3084" i="2" l="1"/>
  <c r="P3085" i="2" l="1"/>
  <c r="P3086" i="2" l="1"/>
  <c r="P3087" i="2" l="1"/>
  <c r="P3088" i="2" l="1"/>
  <c r="P3089" i="2" l="1"/>
  <c r="P3090" i="2" l="1"/>
  <c r="P3091" i="2" l="1"/>
  <c r="P3092" i="2" l="1"/>
  <c r="P3093" i="2" l="1"/>
  <c r="P3094" i="2" l="1"/>
  <c r="P3095" i="2" l="1"/>
  <c r="P3096" i="2" l="1"/>
  <c r="P3097" i="2" l="1"/>
  <c r="P3098" i="2" l="1"/>
  <c r="P3099" i="2" l="1"/>
  <c r="P3100" i="2" l="1"/>
  <c r="P3101" i="2" l="1"/>
  <c r="P3102" i="2" l="1"/>
  <c r="P3103" i="2" l="1"/>
  <c r="P3104" i="2" l="1"/>
  <c r="P3105" i="2" l="1"/>
  <c r="P3106" i="2" l="1"/>
  <c r="P3107" i="2" l="1"/>
  <c r="P3108" i="2" l="1"/>
  <c r="P3109" i="2" l="1"/>
  <c r="P3110" i="2" l="1"/>
  <c r="P3111" i="2" l="1"/>
  <c r="P3112" i="2" l="1"/>
  <c r="P3113" i="2" l="1"/>
  <c r="P3114" i="2" l="1"/>
  <c r="P3115" i="2" l="1"/>
  <c r="P3116" i="2" l="1"/>
  <c r="P3117" i="2" l="1"/>
  <c r="P3118" i="2" l="1"/>
  <c r="P3119" i="2" l="1"/>
  <c r="P3120" i="2" l="1"/>
  <c r="P3121" i="2" l="1"/>
  <c r="P3122" i="2" l="1"/>
  <c r="P3123" i="2" l="1"/>
  <c r="P3124" i="2" l="1"/>
  <c r="P3125" i="2" l="1"/>
  <c r="P3126" i="2" l="1"/>
  <c r="P3127" i="2" l="1"/>
  <c r="P3128" i="2" l="1"/>
  <c r="P3129" i="2" l="1"/>
  <c r="P3130" i="2" l="1"/>
  <c r="P3131" i="2" l="1"/>
  <c r="P3132" i="2" l="1"/>
  <c r="P3133" i="2" l="1"/>
  <c r="P3134" i="2" l="1"/>
  <c r="P3135" i="2" l="1"/>
  <c r="P3136" i="2" l="1"/>
  <c r="P3137" i="2" l="1"/>
  <c r="P3138" i="2" l="1"/>
  <c r="P3139" i="2" l="1"/>
  <c r="P3140" i="2" l="1"/>
  <c r="P3141" i="2" l="1"/>
  <c r="P3142" i="2" l="1"/>
  <c r="P3143" i="2" l="1"/>
  <c r="P3144" i="2" l="1"/>
  <c r="P3145" i="2" l="1"/>
  <c r="P3146" i="2" l="1"/>
  <c r="P3147" i="2" l="1"/>
  <c r="P3148" i="2" l="1"/>
  <c r="P3149" i="2" l="1"/>
  <c r="P3150" i="2" l="1"/>
  <c r="P3151" i="2" l="1"/>
  <c r="P3152" i="2" l="1"/>
  <c r="P3153" i="2" l="1"/>
  <c r="P3154" i="2" l="1"/>
  <c r="P3155" i="2" l="1"/>
  <c r="P3156" i="2" l="1"/>
  <c r="P3157" i="2" l="1"/>
  <c r="P3158" i="2" l="1"/>
  <c r="P3159" i="2" l="1"/>
  <c r="P3160" i="2" l="1"/>
  <c r="P3161" i="2" l="1"/>
  <c r="P3162" i="2" l="1"/>
  <c r="P3163" i="2" l="1"/>
  <c r="P3164" i="2" l="1"/>
  <c r="P3165" i="2" l="1"/>
  <c r="P3166" i="2" l="1"/>
  <c r="P3167" i="2" l="1"/>
  <c r="P3168" i="2" l="1"/>
  <c r="P3169" i="2" l="1"/>
  <c r="P3170" i="2" l="1"/>
  <c r="P3171" i="2" l="1"/>
  <c r="P3172" i="2" l="1"/>
  <c r="P3173" i="2" l="1"/>
  <c r="P3174" i="2" l="1"/>
  <c r="P3175" i="2" l="1"/>
  <c r="P3176" i="2" l="1"/>
  <c r="P3177" i="2" l="1"/>
  <c r="P3178" i="2" l="1"/>
  <c r="P3179" i="2" l="1"/>
  <c r="P3180" i="2" l="1"/>
  <c r="P3181" i="2" l="1"/>
  <c r="P3182" i="2" l="1"/>
  <c r="P3183" i="2" l="1"/>
  <c r="P3184" i="2" l="1"/>
  <c r="P3185" i="2" l="1"/>
  <c r="P3186" i="2" l="1"/>
  <c r="P3187" i="2" l="1"/>
  <c r="P3188" i="2" l="1"/>
  <c r="P3189" i="2" l="1"/>
  <c r="P3190" i="2" l="1"/>
  <c r="P3191" i="2" l="1"/>
  <c r="P3192" i="2" l="1"/>
  <c r="P3193" i="2" l="1"/>
  <c r="P3194" i="2" l="1"/>
  <c r="P3195" i="2" l="1"/>
  <c r="P3196" i="2" l="1"/>
  <c r="P3197" i="2" l="1"/>
  <c r="P3198" i="2" l="1"/>
  <c r="P3199" i="2" l="1"/>
  <c r="P3200" i="2" l="1"/>
  <c r="P3201" i="2" l="1"/>
  <c r="P3202" i="2" l="1"/>
  <c r="P3203" i="2" l="1"/>
  <c r="P3204" i="2" l="1"/>
  <c r="P3205" i="2" l="1"/>
  <c r="P3206" i="2" l="1"/>
  <c r="P3207" i="2" l="1"/>
  <c r="P3208" i="2" l="1"/>
  <c r="P3209" i="2" l="1"/>
  <c r="P3210" i="2" l="1"/>
  <c r="P3211" i="2" l="1"/>
  <c r="P3212" i="2" l="1"/>
  <c r="P3213" i="2" l="1"/>
  <c r="P3214" i="2" l="1"/>
  <c r="P3215" i="2" l="1"/>
  <c r="P3216" i="2" l="1"/>
  <c r="P3217" i="2" l="1"/>
  <c r="P3218" i="2" l="1"/>
  <c r="P3219" i="2" l="1"/>
  <c r="P3220" i="2" l="1"/>
  <c r="P3221" i="2" l="1"/>
  <c r="P3222" i="2" l="1"/>
  <c r="P3223" i="2" l="1"/>
  <c r="P3224" i="2" l="1"/>
  <c r="P3225" i="2" l="1"/>
  <c r="P3226" i="2" l="1"/>
  <c r="P3227" i="2" l="1"/>
  <c r="P3228" i="2" l="1"/>
  <c r="P3229" i="2" l="1"/>
  <c r="P3230" i="2" l="1"/>
  <c r="P3231" i="2" l="1"/>
  <c r="P3232" i="2" l="1"/>
  <c r="P3233" i="2" l="1"/>
  <c r="P3234" i="2" l="1"/>
  <c r="P3235" i="2" l="1"/>
  <c r="P3236" i="2" l="1"/>
  <c r="P3237" i="2" l="1"/>
  <c r="P3238" i="2" l="1"/>
  <c r="P3239" i="2" l="1"/>
  <c r="P3240" i="2" l="1"/>
  <c r="P3241" i="2" l="1"/>
  <c r="P3242" i="2" l="1"/>
  <c r="P3243" i="2" l="1"/>
  <c r="P3244" i="2" l="1"/>
  <c r="P3245" i="2" l="1"/>
  <c r="P3246" i="2" l="1"/>
  <c r="P3247" i="2" l="1"/>
  <c r="P3248" i="2" l="1"/>
  <c r="P3249" i="2" l="1"/>
  <c r="P3250" i="2" l="1"/>
  <c r="P3251" i="2" l="1"/>
  <c r="P3252" i="2" l="1"/>
  <c r="P3253" i="2" l="1"/>
  <c r="P3254" i="2" l="1"/>
  <c r="P3255" i="2" l="1"/>
  <c r="P3256" i="2" l="1"/>
  <c r="P3257" i="2" l="1"/>
  <c r="P3258" i="2" l="1"/>
  <c r="P3259" i="2" l="1"/>
  <c r="P3260" i="2" l="1"/>
  <c r="P3261" i="2" l="1"/>
  <c r="P3262" i="2" l="1"/>
  <c r="P3263" i="2" l="1"/>
  <c r="P3264" i="2" l="1"/>
  <c r="P3265" i="2" l="1"/>
  <c r="P3266" i="2" l="1"/>
  <c r="P3267" i="2" l="1"/>
  <c r="P3268" i="2" l="1"/>
  <c r="P3269" i="2" l="1"/>
  <c r="P3270" i="2" l="1"/>
  <c r="P3271" i="2" l="1"/>
  <c r="P3272" i="2" l="1"/>
  <c r="P3273" i="2" l="1"/>
  <c r="P3274" i="2" l="1"/>
  <c r="P3275" i="2" l="1"/>
  <c r="P3276" i="2" l="1"/>
  <c r="P3277" i="2" l="1"/>
  <c r="P3278" i="2" l="1"/>
  <c r="P3279" i="2" l="1"/>
  <c r="P3280" i="2" l="1"/>
  <c r="P3281" i="2" l="1"/>
  <c r="P3282" i="2" l="1"/>
  <c r="P3283" i="2" l="1"/>
  <c r="P3284" i="2" l="1"/>
  <c r="P3285" i="2" l="1"/>
  <c r="P3286" i="2" l="1"/>
  <c r="P3287" i="2" l="1"/>
  <c r="P3288" i="2" l="1"/>
  <c r="P3289" i="2" l="1"/>
  <c r="P3290" i="2" l="1"/>
  <c r="P3291" i="2" l="1"/>
  <c r="P3292" i="2" l="1"/>
  <c r="P3293" i="2" l="1"/>
  <c r="P3294" i="2" l="1"/>
  <c r="P3295" i="2" l="1"/>
  <c r="P3296" i="2" l="1"/>
  <c r="P3297" i="2" l="1"/>
  <c r="P3298" i="2" l="1"/>
  <c r="P3299" i="2" l="1"/>
  <c r="P3300" i="2" l="1"/>
  <c r="P3301" i="2" l="1"/>
  <c r="P3302" i="2" l="1"/>
  <c r="P3303" i="2" l="1"/>
  <c r="P3304" i="2" l="1"/>
  <c r="P3305" i="2" l="1"/>
  <c r="P3306" i="2" l="1"/>
  <c r="P3307" i="2" l="1"/>
  <c r="P3308" i="2" l="1"/>
  <c r="P3309" i="2" l="1"/>
  <c r="P3310" i="2" l="1"/>
  <c r="P3311" i="2" l="1"/>
  <c r="P3312" i="2" l="1"/>
  <c r="P3313" i="2" l="1"/>
  <c r="P3314" i="2" l="1"/>
  <c r="P3315" i="2" l="1"/>
  <c r="P3316" i="2" l="1"/>
  <c r="P3317" i="2" l="1"/>
  <c r="P3318" i="2" l="1"/>
  <c r="P3319" i="2" l="1"/>
  <c r="P3320" i="2" l="1"/>
  <c r="P3321" i="2" l="1"/>
  <c r="P3322" i="2" l="1"/>
  <c r="P3323" i="2" l="1"/>
  <c r="P3324" i="2" l="1"/>
  <c r="P3325" i="2" l="1"/>
  <c r="P3326" i="2" l="1"/>
  <c r="P3327" i="2" l="1"/>
  <c r="P3328" i="2" l="1"/>
  <c r="P3329" i="2" l="1"/>
  <c r="P3330" i="2" l="1"/>
  <c r="P3331" i="2" l="1"/>
  <c r="P3332" i="2" l="1"/>
  <c r="P3333" i="2" l="1"/>
  <c r="P3334" i="2" l="1"/>
  <c r="P3335" i="2" l="1"/>
  <c r="P3336" i="2" l="1"/>
  <c r="P3337" i="2" l="1"/>
  <c r="P3338" i="2" l="1"/>
  <c r="P3339" i="2" l="1"/>
  <c r="P3340" i="2" l="1"/>
  <c r="P3341" i="2" l="1"/>
  <c r="P3342" i="2" l="1"/>
  <c r="P3343" i="2" l="1"/>
  <c r="P3344" i="2" l="1"/>
  <c r="P3345" i="2" l="1"/>
  <c r="P3346" i="2" l="1"/>
  <c r="P3347" i="2" l="1"/>
  <c r="P3348" i="2" l="1"/>
  <c r="P3349" i="2" l="1"/>
  <c r="P3350" i="2" l="1"/>
  <c r="P3351" i="2" l="1"/>
  <c r="P3352" i="2" l="1"/>
  <c r="P3353" i="2" l="1"/>
  <c r="P3354" i="2" l="1"/>
  <c r="P3355" i="2" l="1"/>
  <c r="P3356" i="2" l="1"/>
  <c r="P3357" i="2" l="1"/>
  <c r="P3358" i="2" l="1"/>
  <c r="P3359" i="2" l="1"/>
  <c r="P3360" i="2" l="1"/>
  <c r="P3361" i="2" l="1"/>
  <c r="P3362" i="2" l="1"/>
  <c r="P3363" i="2" l="1"/>
  <c r="P3364" i="2" l="1"/>
  <c r="P3365" i="2" l="1"/>
  <c r="P3366" i="2" l="1"/>
  <c r="P3367" i="2" l="1"/>
  <c r="P3368" i="2" l="1"/>
  <c r="P3369" i="2" l="1"/>
  <c r="P3370" i="2" l="1"/>
  <c r="P3371" i="2" l="1"/>
  <c r="P3372" i="2" l="1"/>
  <c r="P3373" i="2" l="1"/>
  <c r="P3374" i="2" l="1"/>
  <c r="P3375" i="2" l="1"/>
  <c r="P3376" i="2" l="1"/>
  <c r="P3377" i="2" l="1"/>
  <c r="P3378" i="2" l="1"/>
  <c r="P3379" i="2" l="1"/>
  <c r="P3380" i="2" l="1"/>
  <c r="P3381" i="2" l="1"/>
  <c r="P3382" i="2" l="1"/>
  <c r="P3383" i="2" l="1"/>
  <c r="P3384" i="2" l="1"/>
  <c r="P3385" i="2" l="1"/>
  <c r="P3386" i="2" l="1"/>
  <c r="P3387" i="2" l="1"/>
  <c r="P3388" i="2" l="1"/>
  <c r="P3389" i="2" l="1"/>
  <c r="P3390" i="2" l="1"/>
  <c r="P3391" i="2" l="1"/>
  <c r="P3392" i="2" l="1"/>
  <c r="P3393" i="2" l="1"/>
  <c r="P3394" i="2" l="1"/>
  <c r="P3395" i="2" l="1"/>
  <c r="P3396" i="2" l="1"/>
  <c r="P3397" i="2" l="1"/>
  <c r="P3398" i="2" l="1"/>
  <c r="P3399" i="2" l="1"/>
  <c r="P3400" i="2" l="1"/>
  <c r="P3401" i="2" l="1"/>
  <c r="P3402" i="2" l="1"/>
  <c r="P3403" i="2" l="1"/>
  <c r="P3404" i="2" l="1"/>
  <c r="P3405" i="2" l="1"/>
  <c r="P3406" i="2" l="1"/>
  <c r="P3407" i="2" l="1"/>
  <c r="P3408" i="2" l="1"/>
  <c r="P3409" i="2" l="1"/>
  <c r="P3410" i="2" l="1"/>
  <c r="P3411" i="2" l="1"/>
  <c r="P3412" i="2" l="1"/>
  <c r="P3413" i="2" l="1"/>
  <c r="P3414" i="2" l="1"/>
  <c r="P3415" i="2" l="1"/>
  <c r="P3416" i="2" l="1"/>
  <c r="P3417" i="2" l="1"/>
  <c r="P3418" i="2" l="1"/>
  <c r="P3419" i="2" l="1"/>
  <c r="P3420" i="2" l="1"/>
  <c r="P3421" i="2" l="1"/>
  <c r="P3422" i="2" l="1"/>
  <c r="P3423" i="2" l="1"/>
  <c r="P3424" i="2" l="1"/>
  <c r="P3425" i="2" l="1"/>
  <c r="P3426" i="2" l="1"/>
  <c r="P3427" i="2" l="1"/>
  <c r="P3428" i="2" l="1"/>
  <c r="P3429" i="2" l="1"/>
  <c r="P3430" i="2" l="1"/>
  <c r="P3431" i="2" l="1"/>
  <c r="P3432" i="2" l="1"/>
  <c r="P3433" i="2" l="1"/>
  <c r="P3434" i="2" l="1"/>
  <c r="P3435" i="2" l="1"/>
  <c r="P3436" i="2" l="1"/>
  <c r="P3437" i="2" l="1"/>
  <c r="P3438" i="2" l="1"/>
  <c r="P3439" i="2" l="1"/>
  <c r="P3440" i="2" l="1"/>
  <c r="P3441" i="2" l="1"/>
  <c r="P3442" i="2" l="1"/>
  <c r="P3443" i="2" l="1"/>
  <c r="P3444" i="2" l="1"/>
  <c r="P3445" i="2" l="1"/>
  <c r="P3446" i="2" l="1"/>
  <c r="P3447" i="2" l="1"/>
  <c r="P3448" i="2" l="1"/>
  <c r="P3449" i="2" l="1"/>
  <c r="P3450" i="2" l="1"/>
  <c r="P3451" i="2" l="1"/>
  <c r="P3452" i="2" l="1"/>
  <c r="P3453" i="2" l="1"/>
  <c r="P3454" i="2" l="1"/>
  <c r="P3455" i="2" l="1"/>
  <c r="P3456" i="2" l="1"/>
  <c r="P3457" i="2" l="1"/>
  <c r="P3458" i="2" l="1"/>
  <c r="P3459" i="2" l="1"/>
  <c r="P3460" i="2" l="1"/>
  <c r="P3461" i="2" l="1"/>
  <c r="P3462" i="2" l="1"/>
  <c r="P3463" i="2" l="1"/>
  <c r="P3464" i="2" l="1"/>
  <c r="P3465" i="2" l="1"/>
  <c r="P3466" i="2" l="1"/>
  <c r="P3467" i="2" l="1"/>
  <c r="P3468" i="2" l="1"/>
  <c r="P3469" i="2" l="1"/>
  <c r="P3470" i="2" l="1"/>
  <c r="P3471" i="2" l="1"/>
  <c r="P3472" i="2" l="1"/>
  <c r="P3473" i="2" l="1"/>
  <c r="P3474" i="2" l="1"/>
  <c r="P3475" i="2" l="1"/>
  <c r="P3476" i="2" l="1"/>
  <c r="P3477" i="2" l="1"/>
  <c r="P3478" i="2" l="1"/>
  <c r="P3479" i="2" l="1"/>
  <c r="P3480" i="2" l="1"/>
  <c r="P3481" i="2" l="1"/>
  <c r="P3482" i="2" l="1"/>
  <c r="P3483" i="2" l="1"/>
  <c r="P3484" i="2" l="1"/>
  <c r="P3485" i="2" l="1"/>
  <c r="P3486" i="2" l="1"/>
  <c r="P3487" i="2" l="1"/>
  <c r="P3488" i="2" l="1"/>
  <c r="P3489" i="2" l="1"/>
  <c r="P3490" i="2" l="1"/>
  <c r="P3491" i="2" l="1"/>
  <c r="P3492" i="2" l="1"/>
  <c r="P3493" i="2" l="1"/>
  <c r="P3494" i="2" l="1"/>
  <c r="P3495" i="2" l="1"/>
  <c r="P3496" i="2" l="1"/>
  <c r="P3497" i="2" l="1"/>
  <c r="P3498" i="2" l="1"/>
  <c r="P3499" i="2" l="1"/>
  <c r="P3500" i="2" l="1"/>
  <c r="P3501" i="2" l="1"/>
  <c r="P3502" i="2" l="1"/>
  <c r="P3503" i="2" l="1"/>
  <c r="P3504" i="2" l="1"/>
  <c r="P3505" i="2" l="1"/>
  <c r="P3506" i="2" l="1"/>
  <c r="P3507" i="2" l="1"/>
  <c r="P3508" i="2" l="1"/>
  <c r="P3509" i="2" l="1"/>
  <c r="P3510" i="2" l="1"/>
  <c r="P3511" i="2" l="1"/>
  <c r="P3512" i="2" l="1"/>
  <c r="P3513" i="2" l="1"/>
  <c r="P3514" i="2" l="1"/>
  <c r="P3515" i="2" l="1"/>
  <c r="P3516" i="2" l="1"/>
  <c r="P3517" i="2" l="1"/>
  <c r="P3518" i="2" l="1"/>
  <c r="P3519" i="2" l="1"/>
  <c r="P3520" i="2" l="1"/>
  <c r="P3521" i="2" l="1"/>
  <c r="P3522" i="2" l="1"/>
  <c r="P3523" i="2" l="1"/>
  <c r="P3524" i="2" l="1"/>
  <c r="P3525" i="2" l="1"/>
  <c r="P3526" i="2" l="1"/>
  <c r="P3527" i="2" l="1"/>
  <c r="P3528" i="2" l="1"/>
  <c r="P3529" i="2" l="1"/>
  <c r="P3530" i="2" l="1"/>
  <c r="P3531" i="2" l="1"/>
  <c r="P3532" i="2" l="1"/>
  <c r="P3533" i="2" l="1"/>
  <c r="P3534" i="2" l="1"/>
  <c r="P3535" i="2" l="1"/>
  <c r="P3536" i="2" l="1"/>
  <c r="P3537" i="2" l="1"/>
  <c r="P3538" i="2" l="1"/>
  <c r="P3539" i="2" l="1"/>
  <c r="P3540" i="2" l="1"/>
  <c r="P3541" i="2" l="1"/>
  <c r="P3542" i="2" l="1"/>
  <c r="P3543" i="2" l="1"/>
  <c r="P3544" i="2" l="1"/>
  <c r="P3545" i="2" l="1"/>
  <c r="P3546" i="2" l="1"/>
  <c r="P3547" i="2" l="1"/>
  <c r="P3548" i="2" l="1"/>
  <c r="P3549" i="2" l="1"/>
  <c r="P3550" i="2" l="1"/>
  <c r="P3551" i="2" l="1"/>
  <c r="P3552" i="2" l="1"/>
  <c r="P3553" i="2" l="1"/>
  <c r="P3554" i="2" l="1"/>
  <c r="P3555" i="2" l="1"/>
  <c r="P3556" i="2" l="1"/>
  <c r="P3557" i="2" l="1"/>
  <c r="P3558" i="2" l="1"/>
  <c r="P3559" i="2" l="1"/>
  <c r="P3560" i="2" l="1"/>
  <c r="P3561" i="2" l="1"/>
  <c r="P3562" i="2" l="1"/>
  <c r="P3563" i="2" l="1"/>
  <c r="P3564" i="2" l="1"/>
  <c r="P3565" i="2" l="1"/>
  <c r="P3566" i="2" l="1"/>
  <c r="P3567" i="2" l="1"/>
  <c r="P3568" i="2" l="1"/>
  <c r="P3569" i="2" l="1"/>
  <c r="P3570" i="2" l="1"/>
  <c r="P3571" i="2" l="1"/>
  <c r="P3572" i="2" l="1"/>
  <c r="P3573" i="2" l="1"/>
  <c r="P3574" i="2" l="1"/>
  <c r="P3575" i="2" l="1"/>
  <c r="P3576" i="2" l="1"/>
  <c r="P3577" i="2" l="1"/>
  <c r="P3578" i="2" l="1"/>
  <c r="P3579" i="2" l="1"/>
  <c r="P3580" i="2" l="1"/>
  <c r="P3581" i="2" l="1"/>
  <c r="P3582" i="2" l="1"/>
  <c r="P3583" i="2" l="1"/>
  <c r="P3584" i="2" l="1"/>
  <c r="P3585" i="2" l="1"/>
  <c r="P3586" i="2" l="1"/>
  <c r="P3587" i="2" l="1"/>
  <c r="P3588" i="2" l="1"/>
  <c r="P3589" i="2" l="1"/>
  <c r="P3590" i="2" l="1"/>
  <c r="P3591" i="2" l="1"/>
  <c r="P3592" i="2" l="1"/>
  <c r="P3593" i="2" l="1"/>
  <c r="P3594" i="2" l="1"/>
  <c r="P3595" i="2" l="1"/>
  <c r="P3596" i="2" l="1"/>
  <c r="P3597" i="2" l="1"/>
  <c r="P3598" i="2" l="1"/>
  <c r="P3599" i="2" l="1"/>
  <c r="P3600" i="2" l="1"/>
  <c r="P3601" i="2" l="1"/>
  <c r="P3602" i="2" l="1"/>
  <c r="P3603" i="2" l="1"/>
  <c r="P3604" i="2" l="1"/>
  <c r="P3605" i="2" l="1"/>
  <c r="P3606" i="2" l="1"/>
  <c r="P3607" i="2" l="1"/>
  <c r="P3608" i="2" l="1"/>
  <c r="P3609" i="2" l="1"/>
  <c r="P3610" i="2" l="1"/>
  <c r="P3611" i="2" l="1"/>
  <c r="P3612" i="2" l="1"/>
  <c r="P3613" i="2" l="1"/>
  <c r="P3614" i="2" l="1"/>
  <c r="P3615" i="2" l="1"/>
  <c r="P3616" i="2" l="1"/>
  <c r="P3617" i="2" l="1"/>
  <c r="P3618" i="2" l="1"/>
  <c r="P3619" i="2" l="1"/>
  <c r="P3620" i="2" l="1"/>
  <c r="P3621" i="2" l="1"/>
  <c r="P3622" i="2" l="1"/>
  <c r="P3623" i="2" l="1"/>
  <c r="P3624" i="2" l="1"/>
  <c r="P3625" i="2" l="1"/>
  <c r="P3626" i="2" l="1"/>
  <c r="P3627" i="2" l="1"/>
  <c r="P3628" i="2" l="1"/>
  <c r="P3629" i="2" l="1"/>
  <c r="P3630" i="2" l="1"/>
  <c r="P3631" i="2" l="1"/>
  <c r="P3632" i="2" l="1"/>
  <c r="P3633" i="2" l="1"/>
  <c r="P3634" i="2" l="1"/>
  <c r="P3635" i="2" l="1"/>
  <c r="P3636" i="2" l="1"/>
  <c r="P3637" i="2" l="1"/>
  <c r="P3638" i="2" l="1"/>
  <c r="P3639" i="2" l="1"/>
  <c r="P3640" i="2" l="1"/>
  <c r="P3641" i="2" l="1"/>
  <c r="P3642" i="2" l="1"/>
  <c r="P3643" i="2" l="1"/>
  <c r="P3644" i="2" l="1"/>
  <c r="P3645" i="2" l="1"/>
  <c r="P3646" i="2" l="1"/>
  <c r="P3647" i="2" l="1"/>
  <c r="P3648" i="2" l="1"/>
  <c r="P3649" i="2" l="1"/>
  <c r="P3650" i="2" l="1"/>
  <c r="P3651" i="2" l="1"/>
  <c r="P3652" i="2" l="1"/>
  <c r="P3653" i="2" l="1"/>
  <c r="P3654" i="2" l="1"/>
  <c r="P3655" i="2" l="1"/>
  <c r="P3656" i="2" l="1"/>
  <c r="P3657" i="2" l="1"/>
  <c r="P3658" i="2" l="1"/>
  <c r="P3659" i="2" l="1"/>
  <c r="P3660" i="2" l="1"/>
  <c r="P3661" i="2" l="1"/>
  <c r="P3662" i="2" l="1"/>
  <c r="P3663" i="2" l="1"/>
  <c r="P3664" i="2" l="1"/>
  <c r="P3665" i="2" l="1"/>
  <c r="P3666" i="2" l="1"/>
  <c r="P3667" i="2" l="1"/>
  <c r="P3668" i="2" l="1"/>
  <c r="P3669" i="2" l="1"/>
  <c r="P3670" i="2" l="1"/>
  <c r="P3671" i="2" l="1"/>
  <c r="P3672" i="2" l="1"/>
  <c r="P3673" i="2" l="1"/>
  <c r="P3674" i="2" l="1"/>
  <c r="P3675" i="2" l="1"/>
  <c r="P3676" i="2" l="1"/>
  <c r="P3677" i="2" l="1"/>
  <c r="P3678" i="2" l="1"/>
  <c r="P3679" i="2" l="1"/>
  <c r="P3680" i="2" l="1"/>
  <c r="P3681" i="2" l="1"/>
  <c r="P3682" i="2" l="1"/>
  <c r="P3683" i="2" l="1"/>
  <c r="P3684" i="2" l="1"/>
  <c r="P3685" i="2" l="1"/>
  <c r="P3686" i="2" l="1"/>
  <c r="P3687" i="2" l="1"/>
  <c r="P3688" i="2" l="1"/>
  <c r="P3689" i="2" l="1"/>
  <c r="P3690" i="2" l="1"/>
  <c r="P3691" i="2" l="1"/>
  <c r="P3692" i="2" l="1"/>
  <c r="P3693" i="2" l="1"/>
  <c r="P3694" i="2" l="1"/>
  <c r="P3695" i="2" l="1"/>
  <c r="P3696" i="2" l="1"/>
  <c r="P3697" i="2" l="1"/>
  <c r="P3698" i="2" l="1"/>
  <c r="P3699" i="2" l="1"/>
  <c r="P3700" i="2" l="1"/>
  <c r="P3701" i="2" l="1"/>
  <c r="P3702" i="2" l="1"/>
  <c r="P3703" i="2" l="1"/>
  <c r="P3704" i="2" l="1"/>
  <c r="P3705" i="2" l="1"/>
  <c r="P3706" i="2" l="1"/>
  <c r="P3707" i="2" l="1"/>
  <c r="P3708" i="2" l="1"/>
  <c r="P3709" i="2" l="1"/>
  <c r="P3710" i="2" l="1"/>
  <c r="P3711" i="2" l="1"/>
  <c r="P3712" i="2" l="1"/>
  <c r="P3713" i="2" l="1"/>
  <c r="P3714" i="2" l="1"/>
  <c r="P3715" i="2" l="1"/>
  <c r="P3716" i="2" l="1"/>
  <c r="P3717" i="2" l="1"/>
  <c r="P3718" i="2" l="1"/>
  <c r="P3719" i="2" l="1"/>
  <c r="P3720" i="2" l="1"/>
  <c r="P3721" i="2" l="1"/>
  <c r="P3722" i="2" l="1"/>
  <c r="P3723" i="2" l="1"/>
  <c r="P3724" i="2" l="1"/>
  <c r="P3725" i="2" l="1"/>
  <c r="P3726" i="2" l="1"/>
  <c r="P3727" i="2" l="1"/>
  <c r="P3728" i="2" l="1"/>
  <c r="P3729" i="2" l="1"/>
  <c r="P3730" i="2" l="1"/>
  <c r="P3731" i="2" l="1"/>
  <c r="P3732" i="2" l="1"/>
  <c r="P3733" i="2" l="1"/>
  <c r="P3734" i="2" l="1"/>
  <c r="P3735" i="2" l="1"/>
  <c r="P3736" i="2" l="1"/>
  <c r="P3737" i="2" l="1"/>
  <c r="P3738" i="2" l="1"/>
  <c r="P3739" i="2" l="1"/>
  <c r="P3740" i="2" l="1"/>
  <c r="P3741" i="2" l="1"/>
  <c r="P3742" i="2" l="1"/>
  <c r="P3743" i="2" l="1"/>
  <c r="P3744" i="2" l="1"/>
  <c r="P3745" i="2" l="1"/>
  <c r="P3746" i="2" l="1"/>
  <c r="P3747" i="2" l="1"/>
  <c r="P3748" i="2" l="1"/>
  <c r="P3749" i="2" l="1"/>
  <c r="P3750" i="2" l="1"/>
  <c r="P3751" i="2" l="1"/>
  <c r="P3752" i="2" l="1"/>
  <c r="P3753" i="2" l="1"/>
  <c r="P3754" i="2" l="1"/>
  <c r="P3755" i="2" l="1"/>
  <c r="P3756" i="2" l="1"/>
  <c r="P3757" i="2" l="1"/>
  <c r="P3758" i="2" l="1"/>
  <c r="P3759" i="2" l="1"/>
  <c r="P3760" i="2" l="1"/>
  <c r="P3761" i="2" l="1"/>
  <c r="P3762" i="2" l="1"/>
  <c r="P3763" i="2" l="1"/>
  <c r="P3764" i="2" l="1"/>
  <c r="P3765" i="2" l="1"/>
  <c r="P3766" i="2" l="1"/>
  <c r="P3767" i="2" l="1"/>
  <c r="P3768" i="2" l="1"/>
  <c r="P3769" i="2" l="1"/>
  <c r="P3770" i="2" l="1"/>
  <c r="P3771" i="2" l="1"/>
  <c r="P3772" i="2" l="1"/>
  <c r="P3773" i="2" l="1"/>
  <c r="P3774" i="2" l="1"/>
  <c r="P3775" i="2" l="1"/>
  <c r="P3776" i="2" l="1"/>
  <c r="P3777" i="2" l="1"/>
  <c r="P3778" i="2" l="1"/>
  <c r="P3779" i="2" l="1"/>
  <c r="P3780" i="2" l="1"/>
  <c r="P3781" i="2" l="1"/>
  <c r="P3782" i="2" l="1"/>
  <c r="P3783" i="2" l="1"/>
  <c r="P3784" i="2" l="1"/>
  <c r="P3785" i="2" l="1"/>
  <c r="P3786" i="2" l="1"/>
  <c r="P3787" i="2" l="1"/>
  <c r="P3788" i="2" l="1"/>
  <c r="P3789" i="2" l="1"/>
  <c r="P3790" i="2" l="1"/>
  <c r="P3791" i="2" l="1"/>
  <c r="P3792" i="2" l="1"/>
  <c r="P3793" i="2" l="1"/>
  <c r="P3794" i="2" l="1"/>
  <c r="P3795" i="2" l="1"/>
  <c r="P3796" i="2" l="1"/>
  <c r="P3797" i="2" l="1"/>
  <c r="P3798" i="2" l="1"/>
  <c r="P3799" i="2" l="1"/>
  <c r="P3800" i="2" l="1"/>
  <c r="P3801" i="2" l="1"/>
  <c r="P3802" i="2" l="1"/>
  <c r="P3803" i="2" l="1"/>
  <c r="P3804" i="2" l="1"/>
  <c r="P3805" i="2" l="1"/>
  <c r="P3806" i="2" l="1"/>
  <c r="P3807" i="2" l="1"/>
  <c r="P3808" i="2" l="1"/>
  <c r="P3809" i="2" l="1"/>
  <c r="P3810" i="2" l="1"/>
  <c r="P3811" i="2" l="1"/>
  <c r="P3812" i="2" l="1"/>
  <c r="P3813" i="2" l="1"/>
  <c r="P3814" i="2" l="1"/>
  <c r="P3815" i="2" l="1"/>
  <c r="P3816" i="2" l="1"/>
  <c r="P3817" i="2" l="1"/>
  <c r="P3818" i="2" l="1"/>
  <c r="P3819" i="2" l="1"/>
  <c r="P3820" i="2" l="1"/>
  <c r="P3821" i="2" l="1"/>
  <c r="P3822" i="2" l="1"/>
  <c r="P3823" i="2" l="1"/>
  <c r="P3824" i="2" l="1"/>
  <c r="P3825" i="2" l="1"/>
  <c r="P3826" i="2" l="1"/>
  <c r="P3827" i="2" l="1"/>
  <c r="P3828" i="2" l="1"/>
  <c r="P3829" i="2" l="1"/>
  <c r="P3830" i="2" l="1"/>
  <c r="P3831" i="2" l="1"/>
  <c r="P3832" i="2" l="1"/>
  <c r="P3833" i="2" l="1"/>
  <c r="P3834" i="2" l="1"/>
  <c r="P3835" i="2" l="1"/>
  <c r="P3836" i="2" l="1"/>
  <c r="P3837" i="2" l="1"/>
  <c r="P3838" i="2" l="1"/>
  <c r="P3839" i="2" l="1"/>
  <c r="P3840" i="2" l="1"/>
  <c r="P3841" i="2" l="1"/>
  <c r="P3842" i="2" l="1"/>
  <c r="P3843" i="2" l="1"/>
  <c r="P3844" i="2" l="1"/>
  <c r="P3845" i="2" l="1"/>
  <c r="P3846" i="2" l="1"/>
  <c r="P3847" i="2" l="1"/>
  <c r="P3848" i="2" l="1"/>
  <c r="P3849" i="2" l="1"/>
  <c r="P3850" i="2" l="1"/>
  <c r="P3851" i="2" l="1"/>
  <c r="P3852" i="2" l="1"/>
  <c r="P3853" i="2" l="1"/>
  <c r="P3854" i="2" l="1"/>
  <c r="P3855" i="2" l="1"/>
  <c r="P3856" i="2" l="1"/>
  <c r="P3857" i="2" l="1"/>
  <c r="P3858" i="2" l="1"/>
  <c r="P3859" i="2" l="1"/>
  <c r="P3860" i="2" l="1"/>
  <c r="P3861" i="2" l="1"/>
  <c r="P3862" i="2" l="1"/>
  <c r="P3863" i="2" l="1"/>
  <c r="P3864" i="2" l="1"/>
  <c r="P3865" i="2" l="1"/>
  <c r="P3866" i="2" l="1"/>
  <c r="P3867" i="2" l="1"/>
  <c r="P3868" i="2" l="1"/>
  <c r="P3869" i="2" l="1"/>
  <c r="P3870" i="2" l="1"/>
  <c r="P3871" i="2" l="1"/>
  <c r="P3872" i="2" l="1"/>
  <c r="P3873" i="2" l="1"/>
  <c r="P3874" i="2" l="1"/>
  <c r="P3875" i="2" l="1"/>
  <c r="P3876" i="2" l="1"/>
  <c r="P3877" i="2" l="1"/>
  <c r="P3878" i="2" l="1"/>
  <c r="P3879" i="2" l="1"/>
  <c r="P3880" i="2" l="1"/>
  <c r="P3881" i="2" l="1"/>
  <c r="P3882" i="2" l="1"/>
  <c r="P3883" i="2" l="1"/>
  <c r="P3884" i="2" l="1"/>
  <c r="P3885" i="2" l="1"/>
  <c r="P3886" i="2" l="1"/>
  <c r="P3887" i="2" l="1"/>
  <c r="P3888" i="2" l="1"/>
  <c r="P3889" i="2" l="1"/>
  <c r="P3890" i="2" l="1"/>
  <c r="P3891" i="2" l="1"/>
  <c r="P3892" i="2" l="1"/>
  <c r="P3893" i="2" l="1"/>
  <c r="P3894" i="2" l="1"/>
  <c r="P3895" i="2" l="1"/>
  <c r="P3896" i="2" l="1"/>
  <c r="P3897" i="2" l="1"/>
  <c r="P3898" i="2" l="1"/>
  <c r="P3899" i="2" l="1"/>
  <c r="P3900" i="2" l="1"/>
  <c r="P3901" i="2" l="1"/>
  <c r="P3902" i="2" l="1"/>
  <c r="P3903" i="2" l="1"/>
  <c r="P3904" i="2" l="1"/>
  <c r="P3905" i="2" l="1"/>
  <c r="P3906" i="2" l="1"/>
  <c r="P3907" i="2" l="1"/>
  <c r="P3908" i="2" l="1"/>
  <c r="P3909" i="2" l="1"/>
  <c r="P3910" i="2" l="1"/>
  <c r="P3911" i="2" l="1"/>
  <c r="P3912" i="2" l="1"/>
  <c r="P3913" i="2" l="1"/>
  <c r="P3914" i="2" l="1"/>
  <c r="P3915" i="2" l="1"/>
  <c r="P3916" i="2" l="1"/>
  <c r="P3917" i="2" l="1"/>
  <c r="P3918" i="2" l="1"/>
  <c r="P3919" i="2" l="1"/>
  <c r="P3920" i="2" l="1"/>
  <c r="P3921" i="2" l="1"/>
  <c r="P3922" i="2" l="1"/>
  <c r="P3923" i="2" l="1"/>
  <c r="P3924" i="2" l="1"/>
  <c r="P3925" i="2" l="1"/>
  <c r="P3926" i="2" l="1"/>
  <c r="P3927" i="2" l="1"/>
  <c r="P3928" i="2" l="1"/>
  <c r="P3929" i="2" l="1"/>
  <c r="P3930" i="2" l="1"/>
  <c r="P3931" i="2" l="1"/>
  <c r="P3932" i="2" l="1"/>
  <c r="P3933" i="2" l="1"/>
  <c r="P3934" i="2" l="1"/>
  <c r="P3935" i="2" l="1"/>
  <c r="P3936" i="2" l="1"/>
  <c r="P3937" i="2" l="1"/>
  <c r="P3938" i="2" l="1"/>
  <c r="P3939" i="2" l="1"/>
  <c r="P3940" i="2" l="1"/>
  <c r="P3941" i="2" l="1"/>
  <c r="P3942" i="2" l="1"/>
  <c r="P3943" i="2" l="1"/>
  <c r="P3944" i="2" l="1"/>
  <c r="P3945" i="2" l="1"/>
  <c r="P3946" i="2" l="1"/>
  <c r="P3947" i="2" l="1"/>
  <c r="P3948" i="2" l="1"/>
  <c r="P3949" i="2" l="1"/>
  <c r="P3950" i="2" l="1"/>
  <c r="P3951" i="2" l="1"/>
  <c r="P3952" i="2" l="1"/>
  <c r="P3953" i="2" l="1"/>
  <c r="P3954" i="2" l="1"/>
  <c r="P3955" i="2" l="1"/>
  <c r="P3956" i="2" l="1"/>
  <c r="P3957" i="2" l="1"/>
  <c r="P3958" i="2" l="1"/>
  <c r="P3959" i="2" l="1"/>
  <c r="P3960" i="2" l="1"/>
  <c r="P3961" i="2" l="1"/>
  <c r="P3962" i="2" l="1"/>
  <c r="P3963" i="2" l="1"/>
  <c r="P3964" i="2" l="1"/>
  <c r="P3965" i="2" l="1"/>
  <c r="P3966" i="2" l="1"/>
  <c r="P3967" i="2" l="1"/>
  <c r="P3968" i="2" l="1"/>
  <c r="P3969" i="2" l="1"/>
  <c r="P3970" i="2" l="1"/>
  <c r="P3971" i="2" l="1"/>
  <c r="P3972" i="2" l="1"/>
  <c r="P3973" i="2" l="1"/>
  <c r="P3974" i="2" l="1"/>
  <c r="P3975" i="2" l="1"/>
  <c r="P3976" i="2" l="1"/>
  <c r="P3977" i="2" l="1"/>
  <c r="P3978" i="2" l="1"/>
  <c r="P3979" i="2" l="1"/>
  <c r="P3980" i="2" l="1"/>
  <c r="P3981" i="2" l="1"/>
  <c r="P3982" i="2" l="1"/>
  <c r="P3983" i="2" l="1"/>
  <c r="P3984" i="2" l="1"/>
  <c r="P3985" i="2" l="1"/>
  <c r="P3986" i="2" l="1"/>
  <c r="P3987" i="2" l="1"/>
  <c r="P3988" i="2" l="1"/>
  <c r="P3989" i="2" l="1"/>
  <c r="P3990" i="2" l="1"/>
  <c r="P3991" i="2" l="1"/>
  <c r="P3992" i="2" l="1"/>
  <c r="P3993" i="2" l="1"/>
  <c r="P3994" i="2" l="1"/>
  <c r="P3995" i="2" l="1"/>
  <c r="P3996" i="2" l="1"/>
  <c r="P3997" i="2" l="1"/>
  <c r="P3998" i="2" l="1"/>
  <c r="P3999" i="2" l="1"/>
  <c r="P4000" i="2" l="1"/>
  <c r="P4001" i="2" l="1"/>
  <c r="P4002" i="2" l="1"/>
  <c r="P4003" i="2" l="1"/>
  <c r="P4004" i="2" l="1"/>
  <c r="P4005" i="2" l="1"/>
  <c r="P4006" i="2" l="1"/>
  <c r="P4007" i="2" l="1"/>
  <c r="P4008" i="2" l="1"/>
  <c r="P4009" i="2" l="1"/>
  <c r="P4010" i="2" l="1"/>
  <c r="P4011" i="2" l="1"/>
  <c r="P4012" i="2" l="1"/>
  <c r="P4013" i="2" l="1"/>
  <c r="P4014" i="2" l="1"/>
  <c r="P4015" i="2" l="1"/>
  <c r="P4016" i="2" l="1"/>
  <c r="P4017" i="2" l="1"/>
  <c r="P4018" i="2" l="1"/>
  <c r="P4019" i="2" l="1"/>
  <c r="P4020" i="2" l="1"/>
  <c r="P4021" i="2" l="1"/>
  <c r="P4022" i="2" l="1"/>
  <c r="P4023" i="2" l="1"/>
  <c r="P4024" i="2" l="1"/>
  <c r="P4025" i="2" l="1"/>
  <c r="P4026" i="2" l="1"/>
  <c r="P4027" i="2" l="1"/>
  <c r="P4028" i="2" l="1"/>
  <c r="P4029" i="2" l="1"/>
  <c r="P4030" i="2" l="1"/>
  <c r="P4031" i="2" l="1"/>
  <c r="P4032" i="2" l="1"/>
  <c r="P4033" i="2" l="1"/>
  <c r="P4034" i="2" l="1"/>
  <c r="P4035" i="2" l="1"/>
  <c r="P4036" i="2" l="1"/>
  <c r="P4037" i="2" l="1"/>
  <c r="P4038" i="2" l="1"/>
  <c r="P4039" i="2" l="1"/>
  <c r="P4040" i="2" l="1"/>
  <c r="P4041" i="2" l="1"/>
  <c r="P4042" i="2" l="1"/>
  <c r="P4043" i="2" l="1"/>
  <c r="P4044" i="2" l="1"/>
  <c r="P4045" i="2" l="1"/>
  <c r="P4046" i="2" l="1"/>
  <c r="P4047" i="2" l="1"/>
  <c r="P4048" i="2" l="1"/>
  <c r="P4049" i="2" l="1"/>
  <c r="P4050" i="2" l="1"/>
  <c r="P4051" i="2" l="1"/>
  <c r="P4052" i="2" l="1"/>
  <c r="P4053" i="2" l="1"/>
  <c r="P4054" i="2" l="1"/>
  <c r="P4055" i="2" l="1"/>
  <c r="P4056" i="2" l="1"/>
  <c r="P4057" i="2" l="1"/>
  <c r="P4058" i="2" l="1"/>
  <c r="P4059" i="2" l="1"/>
  <c r="P4060" i="2" l="1"/>
  <c r="P4061" i="2" l="1"/>
  <c r="P4062" i="2" l="1"/>
  <c r="P4063" i="2" l="1"/>
  <c r="P4064" i="2" l="1"/>
  <c r="P4065" i="2" l="1"/>
  <c r="P4066" i="2" l="1"/>
  <c r="P4067" i="2" l="1"/>
  <c r="P4068" i="2" l="1"/>
  <c r="P4069" i="2" l="1"/>
  <c r="P4070" i="2" l="1"/>
  <c r="P4071" i="2" l="1"/>
  <c r="P4072" i="2" l="1"/>
  <c r="P4073" i="2" l="1"/>
  <c r="P4074" i="2" l="1"/>
  <c r="P4075" i="2" l="1"/>
  <c r="P4076" i="2" l="1"/>
  <c r="P4077" i="2" l="1"/>
  <c r="P4078" i="2" l="1"/>
  <c r="P4079" i="2" l="1"/>
  <c r="P4080" i="2" l="1"/>
  <c r="P4081" i="2" l="1"/>
  <c r="P4082" i="2" l="1"/>
  <c r="P4083" i="2" l="1"/>
  <c r="P4084" i="2" l="1"/>
  <c r="P4085" i="2" l="1"/>
  <c r="P4086" i="2" l="1"/>
  <c r="P4087" i="2" l="1"/>
  <c r="P4088" i="2" l="1"/>
  <c r="P4089" i="2" l="1"/>
  <c r="P4090" i="2" l="1"/>
  <c r="P4091" i="2" l="1"/>
  <c r="P4092" i="2" l="1"/>
  <c r="P4093" i="2" l="1"/>
  <c r="P4094" i="2" l="1"/>
  <c r="P4095" i="2" l="1"/>
  <c r="P4096" i="2" l="1"/>
  <c r="P4097" i="2" l="1"/>
  <c r="P4098" i="2" l="1"/>
  <c r="P4099" i="2" l="1"/>
  <c r="P4100" i="2" l="1"/>
  <c r="P4101" i="2" l="1"/>
  <c r="P4102" i="2" l="1"/>
  <c r="P4103" i="2" l="1"/>
  <c r="P4104" i="2" l="1"/>
  <c r="P4105" i="2" l="1"/>
  <c r="P4106" i="2" l="1"/>
  <c r="P4107" i="2" l="1"/>
  <c r="P4108" i="2" l="1"/>
  <c r="P4109" i="2" l="1"/>
  <c r="P4110" i="2" l="1"/>
  <c r="P4111" i="2" l="1"/>
  <c r="P4112" i="2" l="1"/>
  <c r="P4113" i="2" l="1"/>
  <c r="P4114" i="2" l="1"/>
  <c r="P4115" i="2" l="1"/>
  <c r="P4116" i="2" l="1"/>
  <c r="P4117" i="2" l="1"/>
  <c r="P4118" i="2" l="1"/>
  <c r="P4119" i="2" l="1"/>
  <c r="P4120" i="2" l="1"/>
  <c r="P4121" i="2" l="1"/>
  <c r="P4122" i="2" l="1"/>
  <c r="P4123" i="2" l="1"/>
  <c r="P4124" i="2" l="1"/>
  <c r="P4125" i="2" l="1"/>
  <c r="P4126" i="2" l="1"/>
  <c r="P4127" i="2" l="1"/>
  <c r="P4128" i="2" l="1"/>
  <c r="P4129" i="2" l="1"/>
  <c r="P4130" i="2" l="1"/>
  <c r="P4131" i="2" l="1"/>
  <c r="P4132" i="2" l="1"/>
  <c r="P4133" i="2" l="1"/>
  <c r="P4134" i="2" l="1"/>
  <c r="P4135" i="2" l="1"/>
  <c r="P4136" i="2" l="1"/>
  <c r="P4137" i="2" l="1"/>
  <c r="P4138" i="2" l="1"/>
  <c r="P4139" i="2" l="1"/>
  <c r="P4140" i="2" l="1"/>
  <c r="P4141" i="2" l="1"/>
  <c r="P4142" i="2" l="1"/>
  <c r="P4143" i="2" l="1"/>
  <c r="P4144" i="2" l="1"/>
  <c r="P4145" i="2" l="1"/>
  <c r="P4146" i="2" l="1"/>
  <c r="P4147" i="2" l="1"/>
  <c r="P4148" i="2" l="1"/>
  <c r="P4149" i="2" l="1"/>
  <c r="P4150" i="2" l="1"/>
  <c r="P4151" i="2" l="1"/>
  <c r="P4152" i="2" l="1"/>
  <c r="P4153" i="2" l="1"/>
  <c r="P4154" i="2" l="1"/>
  <c r="P4155" i="2" l="1"/>
  <c r="P4156" i="2" l="1"/>
  <c r="P4157" i="2" l="1"/>
  <c r="P4158" i="2" l="1"/>
  <c r="P4159" i="2" l="1"/>
  <c r="P4160" i="2" l="1"/>
  <c r="P4161" i="2" l="1"/>
  <c r="P4162" i="2" l="1"/>
  <c r="P4163" i="2" l="1"/>
  <c r="P4164" i="2" l="1"/>
  <c r="P4165" i="2" l="1"/>
  <c r="P4166" i="2" l="1"/>
  <c r="P4167" i="2" l="1"/>
  <c r="P4168" i="2" l="1"/>
  <c r="P4169" i="2" l="1"/>
  <c r="P4170" i="2" l="1"/>
  <c r="P4171" i="2" l="1"/>
  <c r="P4172" i="2" l="1"/>
  <c r="P4173" i="2" l="1"/>
  <c r="P4174" i="2" l="1"/>
  <c r="P4175" i="2" l="1"/>
  <c r="P4176" i="2" l="1"/>
  <c r="P4177" i="2" l="1"/>
  <c r="P4178" i="2" l="1"/>
  <c r="P4179" i="2" l="1"/>
  <c r="P4180" i="2" l="1"/>
  <c r="P4181" i="2" l="1"/>
  <c r="P4182" i="2" l="1"/>
  <c r="P4183" i="2" l="1"/>
  <c r="P4184" i="2" l="1"/>
  <c r="P4185" i="2" l="1"/>
  <c r="P4186" i="2" l="1"/>
  <c r="P4187" i="2" l="1"/>
  <c r="P4188" i="2" l="1"/>
  <c r="P4189" i="2" l="1"/>
  <c r="P4190" i="2" l="1"/>
  <c r="P4191" i="2" l="1"/>
  <c r="P4192" i="2" l="1"/>
  <c r="P4193" i="2" l="1"/>
  <c r="P4194" i="2" l="1"/>
  <c r="P4195" i="2" l="1"/>
  <c r="P4196" i="2" l="1"/>
  <c r="P4197" i="2" l="1"/>
  <c r="P4198" i="2" l="1"/>
  <c r="P4199" i="2" l="1"/>
  <c r="P4200" i="2" l="1"/>
  <c r="P4201" i="2" l="1"/>
  <c r="P4202" i="2" l="1"/>
  <c r="P4203" i="2" l="1"/>
  <c r="P4204" i="2" l="1"/>
  <c r="P4205" i="2" l="1"/>
  <c r="P4206" i="2" l="1"/>
  <c r="P4207" i="2" l="1"/>
  <c r="P4208" i="2" l="1"/>
  <c r="P4209" i="2" l="1"/>
  <c r="P4210" i="2" l="1"/>
  <c r="P4211" i="2" l="1"/>
  <c r="P4212" i="2" l="1"/>
  <c r="P4213" i="2" l="1"/>
  <c r="P4214" i="2" l="1"/>
  <c r="P4215" i="2" l="1"/>
  <c r="P4216" i="2" l="1"/>
  <c r="P4217" i="2" l="1"/>
  <c r="P4218" i="2" l="1"/>
  <c r="P4219" i="2" l="1"/>
  <c r="P4220" i="2" l="1"/>
  <c r="P4221" i="2" l="1"/>
  <c r="P4222" i="2" l="1"/>
  <c r="P4223" i="2" l="1"/>
  <c r="P4224" i="2" l="1"/>
  <c r="P4225" i="2" l="1"/>
  <c r="P4226" i="2" l="1"/>
  <c r="P4227" i="2" l="1"/>
  <c r="P4228" i="2" l="1"/>
  <c r="P4229" i="2" l="1"/>
  <c r="P4230" i="2" l="1"/>
  <c r="P4231" i="2" l="1"/>
  <c r="P4232" i="2" l="1"/>
  <c r="P4233" i="2" l="1"/>
  <c r="P4234" i="2" l="1"/>
  <c r="P4235" i="2" l="1"/>
  <c r="P4236" i="2" l="1"/>
  <c r="P4237" i="2" l="1"/>
  <c r="P4238" i="2" l="1"/>
  <c r="P4239" i="2" l="1"/>
  <c r="P4240" i="2" l="1"/>
  <c r="P4241" i="2" l="1"/>
  <c r="P4242" i="2" l="1"/>
  <c r="P4243" i="2" l="1"/>
  <c r="P4244" i="2" l="1"/>
  <c r="P4245" i="2" l="1"/>
  <c r="P4246" i="2" l="1"/>
  <c r="P4247" i="2" l="1"/>
  <c r="P4248" i="2" l="1"/>
  <c r="P4249" i="2" l="1"/>
  <c r="P4250" i="2" l="1"/>
  <c r="P4251" i="2" l="1"/>
  <c r="P4252" i="2" l="1"/>
  <c r="P4253" i="2" l="1"/>
  <c r="P4254" i="2" l="1"/>
  <c r="P4255" i="2" l="1"/>
  <c r="P4256" i="2" l="1"/>
  <c r="P4257" i="2" l="1"/>
  <c r="P4258" i="2" l="1"/>
  <c r="P4259" i="2" l="1"/>
  <c r="P4260" i="2" l="1"/>
  <c r="P4261" i="2" l="1"/>
  <c r="P4262" i="2" l="1"/>
  <c r="P4263" i="2" l="1"/>
  <c r="P4264" i="2" l="1"/>
  <c r="P4265" i="2" l="1"/>
  <c r="P4266" i="2" l="1"/>
  <c r="P4267" i="2" l="1"/>
  <c r="P4268" i="2" l="1"/>
  <c r="P4269" i="2" l="1"/>
  <c r="P4270" i="2" l="1"/>
  <c r="P4271" i="2" l="1"/>
  <c r="P4272" i="2" l="1"/>
  <c r="P4273" i="2" l="1"/>
  <c r="P4274" i="2" l="1"/>
  <c r="P4275" i="2" l="1"/>
  <c r="P4276" i="2" l="1"/>
  <c r="P4277" i="2" l="1"/>
  <c r="P4278" i="2" l="1"/>
  <c r="P4279" i="2" l="1"/>
  <c r="P4280" i="2" l="1"/>
  <c r="P4281" i="2" l="1"/>
  <c r="P4282" i="2" l="1"/>
  <c r="P4283" i="2" l="1"/>
  <c r="P4284" i="2" l="1"/>
  <c r="P4285" i="2" l="1"/>
  <c r="P4286" i="2" l="1"/>
  <c r="P4287" i="2" l="1"/>
  <c r="P4288" i="2" l="1"/>
  <c r="P4289" i="2" l="1"/>
  <c r="P4290" i="2" l="1"/>
  <c r="P4291" i="2" l="1"/>
  <c r="P4292" i="2" l="1"/>
  <c r="P4293" i="2" l="1"/>
  <c r="P4294" i="2" l="1"/>
  <c r="P4295" i="2" l="1"/>
  <c r="P4296" i="2" l="1"/>
  <c r="P4297" i="2" l="1"/>
  <c r="P4298" i="2" l="1"/>
  <c r="P4299" i="2" l="1"/>
  <c r="P4300" i="2" l="1"/>
  <c r="P4301" i="2" l="1"/>
  <c r="P4302" i="2" l="1"/>
  <c r="P4303" i="2" l="1"/>
  <c r="P4304" i="2" l="1"/>
  <c r="P4305" i="2" l="1"/>
  <c r="P4306" i="2" l="1"/>
  <c r="P4307" i="2" l="1"/>
  <c r="P4308" i="2" l="1"/>
  <c r="P4309" i="2" l="1"/>
  <c r="P4310" i="2" l="1"/>
  <c r="P4311" i="2" l="1"/>
  <c r="P4312" i="2" l="1"/>
  <c r="P4313" i="2" l="1"/>
  <c r="P4314" i="2" l="1"/>
  <c r="P4315" i="2" l="1"/>
  <c r="P4316" i="2" l="1"/>
  <c r="P4317" i="2" l="1"/>
  <c r="P4318" i="2" l="1"/>
  <c r="P4319" i="2" l="1"/>
  <c r="P4320" i="2" l="1"/>
  <c r="P4321" i="2" l="1"/>
  <c r="P4322" i="2" l="1"/>
  <c r="P4323" i="2" l="1"/>
  <c r="P4324" i="2" l="1"/>
  <c r="P4325" i="2" l="1"/>
  <c r="P4326" i="2" l="1"/>
  <c r="P4327" i="2" l="1"/>
  <c r="P4328" i="2" l="1"/>
  <c r="P4329" i="2" l="1"/>
  <c r="P4330" i="2" l="1"/>
  <c r="P4331" i="2" l="1"/>
  <c r="P4332" i="2" l="1"/>
  <c r="P4333" i="2" l="1"/>
  <c r="P4334" i="2" l="1"/>
  <c r="P4335" i="2" l="1"/>
  <c r="P4336" i="2" l="1"/>
  <c r="P4337" i="2" l="1"/>
  <c r="P4338" i="2" l="1"/>
  <c r="P4339" i="2" l="1"/>
  <c r="P4340" i="2" l="1"/>
  <c r="P4341" i="2" l="1"/>
  <c r="P4342" i="2" l="1"/>
  <c r="P4343" i="2" l="1"/>
  <c r="P4344" i="2" l="1"/>
  <c r="P4345" i="2" l="1"/>
  <c r="P4346" i="2" l="1"/>
  <c r="P4347" i="2" l="1"/>
  <c r="P4348" i="2" l="1"/>
  <c r="P4349" i="2" l="1"/>
  <c r="P4350" i="2" l="1"/>
  <c r="P4351" i="2" l="1"/>
  <c r="P4352" i="2" l="1"/>
  <c r="P4353" i="2" l="1"/>
  <c r="P4354" i="2" l="1"/>
  <c r="P4355" i="2" l="1"/>
  <c r="P4356" i="2" l="1"/>
  <c r="P4357" i="2" l="1"/>
  <c r="P4358" i="2" l="1"/>
  <c r="P4359" i="2" l="1"/>
  <c r="P4360" i="2" l="1"/>
  <c r="P4361" i="2" l="1"/>
  <c r="P4362" i="2" l="1"/>
  <c r="P4363" i="2" l="1"/>
  <c r="P4364" i="2" l="1"/>
  <c r="P4365" i="2" l="1"/>
  <c r="P4366" i="2" l="1"/>
  <c r="P4367" i="2" l="1"/>
  <c r="P4368" i="2" l="1"/>
  <c r="P4369" i="2" l="1"/>
  <c r="P4370" i="2" l="1"/>
  <c r="P4371" i="2" l="1"/>
  <c r="P4372" i="2" l="1"/>
  <c r="P4373" i="2" l="1"/>
  <c r="P4374" i="2" l="1"/>
  <c r="P4375" i="2" l="1"/>
  <c r="P4376" i="2" l="1"/>
  <c r="P4377" i="2" l="1"/>
  <c r="P4378" i="2" l="1"/>
  <c r="P4379" i="2" l="1"/>
  <c r="P4380" i="2" l="1"/>
  <c r="P4381" i="2" l="1"/>
  <c r="P4382" i="2" l="1"/>
  <c r="P4383" i="2" l="1"/>
  <c r="P4384" i="2" l="1"/>
  <c r="P4385" i="2" l="1"/>
  <c r="P4386" i="2" l="1"/>
  <c r="P4387" i="2" l="1"/>
  <c r="P4388" i="2" l="1"/>
  <c r="P4389" i="2" l="1"/>
  <c r="P4390" i="2" l="1"/>
  <c r="P4391" i="2" l="1"/>
  <c r="P4392" i="2" l="1"/>
  <c r="P4393" i="2" l="1"/>
  <c r="P4394" i="2" l="1"/>
  <c r="P4395" i="2" l="1"/>
  <c r="P4396" i="2" l="1"/>
  <c r="P4397" i="2" l="1"/>
  <c r="P4398" i="2" l="1"/>
  <c r="P4399" i="2" l="1"/>
  <c r="P4400" i="2" l="1"/>
  <c r="P4401" i="2" l="1"/>
  <c r="P4402" i="2" l="1"/>
  <c r="P4403" i="2" l="1"/>
  <c r="P4404" i="2" l="1"/>
  <c r="P4405" i="2" l="1"/>
  <c r="P4406" i="2" l="1"/>
  <c r="P4407" i="2" l="1"/>
  <c r="P4408" i="2" l="1"/>
  <c r="P4409" i="2" l="1"/>
  <c r="P4410" i="2" l="1"/>
  <c r="P4411" i="2" l="1"/>
  <c r="P4412" i="2" l="1"/>
  <c r="P4413" i="2" l="1"/>
  <c r="P4414" i="2" l="1"/>
  <c r="P4415" i="2" l="1"/>
  <c r="P4416" i="2" l="1"/>
  <c r="P4417" i="2" l="1"/>
  <c r="P4418" i="2" l="1"/>
  <c r="P4419" i="2" l="1"/>
  <c r="P4420" i="2" l="1"/>
  <c r="P4421" i="2" l="1"/>
  <c r="P4422" i="2" l="1"/>
  <c r="P4423" i="2" l="1"/>
  <c r="P4424" i="2" l="1"/>
  <c r="P4425" i="2" l="1"/>
  <c r="P4426" i="2" l="1"/>
  <c r="P4427" i="2" l="1"/>
  <c r="P4428" i="2" l="1"/>
  <c r="P4429" i="2" l="1"/>
  <c r="P4430" i="2" l="1"/>
  <c r="P4431" i="2" l="1"/>
  <c r="P4432" i="2" l="1"/>
  <c r="P4433" i="2" l="1"/>
  <c r="P4434" i="2" l="1"/>
  <c r="P4435" i="2" l="1"/>
  <c r="P4436" i="2" l="1"/>
  <c r="P4437" i="2" l="1"/>
  <c r="P4438" i="2" l="1"/>
  <c r="P4439" i="2" l="1"/>
  <c r="P4440" i="2" l="1"/>
  <c r="P4441" i="2" l="1"/>
  <c r="P4442" i="2" l="1"/>
  <c r="P4443" i="2" l="1"/>
  <c r="P4444" i="2" l="1"/>
  <c r="P4445" i="2" l="1"/>
  <c r="P4446" i="2" l="1"/>
  <c r="P4447" i="2" l="1"/>
  <c r="P4448" i="2" l="1"/>
  <c r="P4449" i="2" l="1"/>
  <c r="P4450" i="2" l="1"/>
  <c r="P4451" i="2" l="1"/>
  <c r="P4452" i="2" l="1"/>
  <c r="P4453" i="2" l="1"/>
  <c r="P4454" i="2" l="1"/>
  <c r="P4455" i="2" l="1"/>
  <c r="P4456" i="2" l="1"/>
  <c r="P4457" i="2" l="1"/>
  <c r="P4458" i="2" l="1"/>
  <c r="P4459" i="2" l="1"/>
  <c r="P4460" i="2" l="1"/>
  <c r="P4461" i="2" l="1"/>
  <c r="P4462" i="2" l="1"/>
  <c r="P4463" i="2" l="1"/>
  <c r="P4464" i="2" l="1"/>
  <c r="P4465" i="2" l="1"/>
  <c r="P4466" i="2" l="1"/>
  <c r="P4467" i="2" l="1"/>
  <c r="P4468" i="2" l="1"/>
  <c r="P4469" i="2" l="1"/>
  <c r="P4470" i="2" l="1"/>
  <c r="P4471" i="2" l="1"/>
  <c r="P4472" i="2" l="1"/>
  <c r="P4473" i="2" l="1"/>
  <c r="P4474" i="2" l="1"/>
  <c r="P4475" i="2" l="1"/>
  <c r="P4476" i="2" l="1"/>
  <c r="P4477" i="2" l="1"/>
  <c r="P4478" i="2" l="1"/>
  <c r="P4479" i="2" l="1"/>
  <c r="P4480" i="2" l="1"/>
  <c r="P4481" i="2" l="1"/>
  <c r="P4482" i="2" l="1"/>
  <c r="P4483" i="2" l="1"/>
  <c r="P4484" i="2" l="1"/>
  <c r="P4485" i="2" l="1"/>
  <c r="P4486" i="2" l="1"/>
  <c r="P4487" i="2" l="1"/>
  <c r="P4488" i="2" l="1"/>
  <c r="P4489" i="2" l="1"/>
  <c r="P4490" i="2" l="1"/>
  <c r="P4491" i="2" l="1"/>
  <c r="P4492" i="2" l="1"/>
  <c r="P4493" i="2" l="1"/>
  <c r="P4494" i="2" l="1"/>
  <c r="P4495" i="2" l="1"/>
  <c r="P4496" i="2" l="1"/>
  <c r="P4497" i="2" l="1"/>
  <c r="P4498" i="2" l="1"/>
  <c r="P4499" i="2" l="1"/>
  <c r="P4500" i="2" l="1"/>
  <c r="P4501" i="2" l="1"/>
  <c r="P4502" i="2" l="1"/>
  <c r="P4503" i="2" l="1"/>
  <c r="P4504" i="2" l="1"/>
  <c r="P4505" i="2" l="1"/>
  <c r="P4506" i="2" l="1"/>
  <c r="P4507" i="2" l="1"/>
  <c r="P4508" i="2" l="1"/>
  <c r="P4509" i="2" l="1"/>
  <c r="P4510" i="2" l="1"/>
  <c r="P4511" i="2" l="1"/>
  <c r="P4512" i="2" l="1"/>
  <c r="P4513" i="2" l="1"/>
  <c r="P4514" i="2" l="1"/>
  <c r="P4515" i="2" l="1"/>
  <c r="P4516" i="2" l="1"/>
  <c r="P4517" i="2" l="1"/>
  <c r="P4518" i="2" l="1"/>
  <c r="P4519" i="2" l="1"/>
  <c r="P4520" i="2" l="1"/>
  <c r="P4521" i="2" l="1"/>
  <c r="P4522" i="2" l="1"/>
  <c r="P4523" i="2" l="1"/>
  <c r="P4524" i="2" l="1"/>
  <c r="P4525" i="2" l="1"/>
  <c r="P4526" i="2" l="1"/>
  <c r="P4527" i="2" l="1"/>
  <c r="P4528" i="2" l="1"/>
  <c r="P4529" i="2" l="1"/>
  <c r="P4530" i="2" l="1"/>
  <c r="P4531" i="2" l="1"/>
  <c r="P4532" i="2" l="1"/>
  <c r="P4533" i="2" l="1"/>
  <c r="P4534" i="2" l="1"/>
  <c r="P4535" i="2" l="1"/>
  <c r="P4536" i="2" l="1"/>
  <c r="P4537" i="2" l="1"/>
  <c r="P4538" i="2" l="1"/>
  <c r="P4539" i="2" l="1"/>
  <c r="P4540" i="2" l="1"/>
  <c r="P4541" i="2" l="1"/>
  <c r="P4542" i="2" l="1"/>
  <c r="P4543" i="2" l="1"/>
  <c r="P4544" i="2" l="1"/>
  <c r="P4545" i="2" l="1"/>
  <c r="P4546" i="2" l="1"/>
  <c r="P4547" i="2" l="1"/>
  <c r="P4548" i="2" l="1"/>
  <c r="P4549" i="2" l="1"/>
  <c r="P4550" i="2" l="1"/>
  <c r="P4551" i="2" l="1"/>
  <c r="P4552" i="2" l="1"/>
  <c r="P4553" i="2" l="1"/>
  <c r="P4554" i="2" l="1"/>
  <c r="P4555" i="2" l="1"/>
  <c r="P4556" i="2" l="1"/>
  <c r="P4557" i="2" l="1"/>
  <c r="P4558" i="2" l="1"/>
  <c r="P4559" i="2" l="1"/>
  <c r="P4560" i="2" l="1"/>
  <c r="P4561" i="2" l="1"/>
  <c r="P4562" i="2" l="1"/>
  <c r="P4563" i="2" l="1"/>
  <c r="P4564" i="2" l="1"/>
  <c r="P4565" i="2" l="1"/>
  <c r="P4566" i="2" l="1"/>
  <c r="P4567" i="2" l="1"/>
  <c r="P4568" i="2" l="1"/>
  <c r="P4569" i="2" l="1"/>
  <c r="P4570" i="2" l="1"/>
  <c r="P4571" i="2" l="1"/>
  <c r="P4572" i="2" l="1"/>
  <c r="P4573" i="2" l="1"/>
  <c r="P4574" i="2" l="1"/>
  <c r="P4575" i="2" l="1"/>
  <c r="P4576" i="2" l="1"/>
  <c r="P4577" i="2" l="1"/>
  <c r="P4578" i="2" l="1"/>
  <c r="P4579" i="2" l="1"/>
  <c r="P4580" i="2" l="1"/>
  <c r="P4581" i="2" l="1"/>
  <c r="P4582" i="2" l="1"/>
  <c r="P4583" i="2" l="1"/>
  <c r="P4584" i="2" l="1"/>
  <c r="P4585" i="2" l="1"/>
  <c r="P4586" i="2" l="1"/>
  <c r="P4587" i="2" l="1"/>
  <c r="P4588" i="2" l="1"/>
  <c r="P4589" i="2" l="1"/>
  <c r="P4590" i="2" l="1"/>
  <c r="P4591" i="2" l="1"/>
  <c r="P4592" i="2" l="1"/>
  <c r="P4593" i="2" l="1"/>
  <c r="P4594" i="2" l="1"/>
  <c r="P4595" i="2" l="1"/>
  <c r="P4596" i="2" l="1"/>
  <c r="P4597" i="2" l="1"/>
  <c r="P4598" i="2" l="1"/>
  <c r="P4599" i="2" l="1"/>
  <c r="P4600" i="2" l="1"/>
  <c r="P4601" i="2" l="1"/>
  <c r="P4602" i="2" l="1"/>
  <c r="P4603" i="2" l="1"/>
  <c r="P4604" i="2" l="1"/>
  <c r="P4605" i="2" l="1"/>
  <c r="P4606" i="2" l="1"/>
  <c r="P4607" i="2" l="1"/>
  <c r="P4608" i="2" l="1"/>
  <c r="P4609" i="2" l="1"/>
  <c r="P4610" i="2" l="1"/>
  <c r="P4611" i="2" l="1"/>
  <c r="P4612" i="2" l="1"/>
  <c r="P4613" i="2" l="1"/>
  <c r="P4614" i="2" l="1"/>
  <c r="P4615" i="2" l="1"/>
  <c r="P4616" i="2" l="1"/>
  <c r="P4617" i="2" l="1"/>
  <c r="P4618" i="2" l="1"/>
  <c r="P4619" i="2" l="1"/>
  <c r="P4620" i="2" l="1"/>
  <c r="P4621" i="2" l="1"/>
  <c r="P4622" i="2" l="1"/>
  <c r="P4623" i="2" l="1"/>
  <c r="P4624" i="2" l="1"/>
  <c r="P4625" i="2" l="1"/>
  <c r="P4626" i="2" l="1"/>
  <c r="P4627" i="2" l="1"/>
  <c r="P4628" i="2" l="1"/>
  <c r="P4629" i="2" l="1"/>
  <c r="P4630" i="2" l="1"/>
  <c r="P4631" i="2" l="1"/>
  <c r="P4632" i="2" l="1"/>
  <c r="P4633" i="2" l="1"/>
  <c r="P4634" i="2" l="1"/>
  <c r="P4635" i="2" l="1"/>
  <c r="P4636" i="2" l="1"/>
  <c r="P4637" i="2" l="1"/>
  <c r="P4638" i="2" l="1"/>
  <c r="P4639" i="2" l="1"/>
  <c r="P4640" i="2" l="1"/>
  <c r="P4641" i="2" l="1"/>
  <c r="P4642" i="2" l="1"/>
  <c r="P4643" i="2" l="1"/>
  <c r="P4644" i="2" l="1"/>
  <c r="P4645" i="2" l="1"/>
  <c r="P4646" i="2" l="1"/>
  <c r="P4647" i="2" l="1"/>
  <c r="P4648" i="2" l="1"/>
  <c r="P4649" i="2" l="1"/>
  <c r="P4650" i="2" l="1"/>
  <c r="P4651" i="2" l="1"/>
  <c r="P4652" i="2" l="1"/>
  <c r="P4653" i="2" l="1"/>
  <c r="P4654" i="2" l="1"/>
  <c r="P4655" i="2" l="1"/>
  <c r="P4656" i="2" l="1"/>
  <c r="P4657" i="2" l="1"/>
  <c r="P4658" i="2" l="1"/>
  <c r="P4659" i="2" l="1"/>
  <c r="P4660" i="2" l="1"/>
  <c r="P4661" i="2" l="1"/>
  <c r="P4662" i="2" l="1"/>
  <c r="P4663" i="2" l="1"/>
  <c r="P4664" i="2" l="1"/>
  <c r="P4665" i="2" l="1"/>
  <c r="P4666" i="2" l="1"/>
  <c r="P4667" i="2" l="1"/>
  <c r="P4668" i="2" l="1"/>
  <c r="P4669" i="2" l="1"/>
  <c r="P4670" i="2" l="1"/>
  <c r="P4671" i="2" l="1"/>
  <c r="P4673" i="2" l="1"/>
</calcChain>
</file>

<file path=xl/sharedStrings.xml><?xml version="1.0" encoding="utf-8"?>
<sst xmlns="http://schemas.openxmlformats.org/spreadsheetml/2006/main" count="21" uniqueCount="17">
  <si>
    <t>Valor Cuotaparte</t>
  </si>
  <si>
    <t>Fecha</t>
  </si>
  <si>
    <t>Cantidad de días</t>
  </si>
  <si>
    <t>TNA</t>
  </si>
  <si>
    <t>1810 Ahorro</t>
  </si>
  <si>
    <t>1810 Más Ahorro</t>
  </si>
  <si>
    <t>1810 Renta Fija Arg</t>
  </si>
  <si>
    <t>1810 Ahorros Activos</t>
  </si>
  <si>
    <t>1810 Renta Mixta</t>
  </si>
  <si>
    <t>1810 Renta Variable Arg.</t>
  </si>
  <si>
    <t>Seleccióne FCI</t>
  </si>
  <si>
    <t>VCP</t>
  </si>
  <si>
    <t>Inicial</t>
  </si>
  <si>
    <t>Final</t>
  </si>
  <si>
    <t>Variación directa</t>
  </si>
  <si>
    <t>Las inversiones en cuotaspartes del fondo no constituyen depósitos en Banco Credicoop C.L. a los fines de la Ley de Entidades Financieras ni cuentan con ninguna de las garantías que tales depósitos a la vista o a plazo puedan gozar de acuerdo a la legislación y reglamentación aplicables en materia de depósitos en entidades financieras. Asimismo, Banco Credicoop Coop. Ltdo. se encuentra impedido por normas del BCRA de asumir, tácita o expresamente, compromiso alguno en cuanto al mantenimiento, en cualquier momento, del valor del capital invertido, al rendimiento, al valor de rescate de las cuotapartes o al otorgamiento de liquidez a tal fin.</t>
  </si>
  <si>
    <t>*selecciones las celdas de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</si>
</sst>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0000"/>
    <numFmt numFmtId="165" formatCode="#,##0.00000"/>
    <numFmt numFmtId="166" formatCode="#,##0.0000"/>
    <numFmt numFmtId="167" formatCode="#,##0.000"/>
    <numFmt numFmtId="168" formatCode="0.000000"/>
    <numFmt numFmtId="169" formatCode="#,##0.0000000000"/>
    <numFmt numFmtId="170" formatCode="_-* #,##0.00000_-;\-* #,##0.00000_-;_-* &quot;-&quot;??_-;_-@_-"/>
    <numFmt numFmtId="171" formatCode="_-* #,##0.000000_-;\-* #,##0.000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7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4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BCCL"/>
    </font>
    <font>
      <b/>
      <sz val="12"/>
      <color theme="1"/>
      <name val="BCCL"/>
    </font>
    <font>
      <b/>
      <sz val="11"/>
      <color theme="1"/>
      <name val="BCCL"/>
    </font>
    <font>
      <sz val="10"/>
      <color theme="1"/>
      <name val="Arial"/>
      <family val="2"/>
    </font>
    <font>
      <sz val="8"/>
      <name val="BCCL"/>
    </font>
    <font>
      <sz val="11"/>
      <color theme="0"/>
      <name val="BCCL"/>
    </font>
    <font>
      <sz val="11"/>
      <color rgb="FFFF0000"/>
      <name val="BCCL"/>
    </font>
    <font>
      <sz val="11"/>
      <name val="BCCL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1" applyNumberFormat="0" applyAlignment="0" applyProtection="0"/>
    <xf numFmtId="0" fontId="6" fillId="14" borderId="2" applyNumberFormat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2" fillId="0" borderId="0"/>
    <xf numFmtId="0" fontId="2" fillId="4" borderId="7" applyNumberFormat="0" applyFont="0" applyAlignment="0" applyProtection="0"/>
    <xf numFmtId="0" fontId="14" fillId="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0" fontId="18" fillId="15" borderId="0" xfId="37" applyNumberFormat="1" applyFont="1" applyFill="1" applyBorder="1" applyAlignment="1" applyProtection="1">
      <alignment horizontal="center" wrapText="1"/>
    </xf>
    <xf numFmtId="14" fontId="17" fillId="0" borderId="0" xfId="37" applyNumberFormat="1" applyFont="1" applyFill="1" applyBorder="1" applyAlignment="1" applyProtection="1">
      <alignment horizontal="center"/>
    </xf>
    <xf numFmtId="3" fontId="17" fillId="0" borderId="0" xfId="37" applyNumberFormat="1" applyFont="1" applyFill="1" applyBorder="1" applyAlignment="1" applyProtection="1"/>
    <xf numFmtId="164" fontId="17" fillId="0" borderId="0" xfId="37" applyNumberFormat="1" applyFont="1" applyFill="1" applyBorder="1" applyAlignment="1" applyProtection="1"/>
    <xf numFmtId="165" fontId="17" fillId="0" borderId="0" xfId="37" applyNumberFormat="1" applyFont="1" applyFill="1" applyBorder="1" applyAlignment="1" applyProtection="1"/>
    <xf numFmtId="166" fontId="17" fillId="0" borderId="0" xfId="37" applyNumberFormat="1" applyFont="1" applyFill="1" applyBorder="1" applyAlignment="1" applyProtection="1"/>
    <xf numFmtId="167" fontId="17" fillId="0" borderId="0" xfId="37" applyNumberFormat="1" applyFont="1" applyFill="1" applyBorder="1" applyAlignment="1" applyProtection="1"/>
    <xf numFmtId="43" fontId="0" fillId="0" borderId="0" xfId="42" applyFont="1"/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14" fontId="0" fillId="0" borderId="0" xfId="0" applyNumberFormat="1"/>
    <xf numFmtId="14" fontId="22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17" fillId="0" borderId="0" xfId="37" applyNumberFormat="1" applyFont="1" applyFill="1" applyBorder="1" applyAlignment="1" applyProtection="1"/>
    <xf numFmtId="14" fontId="19" fillId="16" borderId="9" xfId="0" applyNumberFormat="1" applyFont="1" applyFill="1" applyBorder="1" applyAlignment="1" applyProtection="1">
      <alignment horizontal="center"/>
      <protection locked="0" hidden="1"/>
    </xf>
    <xf numFmtId="0" fontId="21" fillId="16" borderId="0" xfId="0" applyFont="1" applyFill="1" applyProtection="1">
      <protection hidden="1"/>
    </xf>
    <xf numFmtId="0" fontId="21" fillId="16" borderId="0" xfId="0" applyFont="1" applyFill="1" applyAlignment="1" applyProtection="1">
      <alignment horizontal="center"/>
      <protection hidden="1"/>
    </xf>
    <xf numFmtId="0" fontId="19" fillId="0" borderId="14" xfId="0" applyFont="1" applyBorder="1" applyAlignment="1" applyProtection="1">
      <alignment horizontal="right"/>
      <protection hidden="1"/>
    </xf>
    <xf numFmtId="0" fontId="19" fillId="0" borderId="15" xfId="0" applyFont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right"/>
      <protection hidden="1"/>
    </xf>
    <xf numFmtId="14" fontId="19" fillId="16" borderId="17" xfId="0" applyNumberFormat="1" applyFont="1" applyFill="1" applyBorder="1" applyAlignment="1" applyProtection="1">
      <alignment horizontal="center"/>
      <protection locked="0" hidden="1"/>
    </xf>
    <xf numFmtId="0" fontId="20" fillId="16" borderId="10" xfId="0" applyFont="1" applyFill="1" applyBorder="1" applyAlignment="1" applyProtection="1">
      <alignment horizontal="center" vertical="center"/>
      <protection locked="0" hidden="1"/>
    </xf>
    <xf numFmtId="0" fontId="19" fillId="0" borderId="11" xfId="0" applyFont="1" applyBorder="1" applyProtection="1">
      <protection hidden="1"/>
    </xf>
    <xf numFmtId="0" fontId="20" fillId="0" borderId="13" xfId="0" applyFont="1" applyBorder="1" applyAlignment="1" applyProtection="1">
      <alignment horizontal="center"/>
      <protection hidden="1"/>
    </xf>
    <xf numFmtId="0" fontId="19" fillId="0" borderId="14" xfId="0" applyFont="1" applyBorder="1" applyProtection="1">
      <protection hidden="1"/>
    </xf>
    <xf numFmtId="10" fontId="20" fillId="0" borderId="15" xfId="1" applyNumberFormat="1" applyFont="1" applyBorder="1" applyAlignment="1" applyProtection="1">
      <alignment horizontal="center"/>
      <protection hidden="1"/>
    </xf>
    <xf numFmtId="10" fontId="20" fillId="0" borderId="18" xfId="1" applyNumberFormat="1" applyFont="1" applyBorder="1" applyAlignment="1" applyProtection="1">
      <alignment horizontal="center"/>
      <protection hidden="1"/>
    </xf>
    <xf numFmtId="44" fontId="19" fillId="0" borderId="0" xfId="0" applyNumberFormat="1" applyFont="1" applyProtection="1"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14" fontId="24" fillId="0" borderId="0" xfId="0" applyNumberFormat="1" applyFont="1" applyProtection="1">
      <protection hidden="1"/>
    </xf>
    <xf numFmtId="0" fontId="24" fillId="0" borderId="0" xfId="0" applyFont="1" applyBorder="1" applyAlignment="1" applyProtection="1">
      <alignment horizontal="center"/>
      <protection hidden="1"/>
    </xf>
    <xf numFmtId="43" fontId="24" fillId="0" borderId="0" xfId="42" applyFont="1" applyProtection="1">
      <protection hidden="1"/>
    </xf>
    <xf numFmtId="0" fontId="24" fillId="0" borderId="0" xfId="0" applyFont="1" applyBorder="1" applyProtection="1">
      <protection hidden="1"/>
    </xf>
    <xf numFmtId="14" fontId="24" fillId="0" borderId="0" xfId="0" applyNumberFormat="1" applyFont="1"/>
    <xf numFmtId="164" fontId="0" fillId="0" borderId="0" xfId="0" applyNumberFormat="1"/>
    <xf numFmtId="168" fontId="0" fillId="0" borderId="0" xfId="0" applyNumberFormat="1"/>
    <xf numFmtId="14" fontId="19" fillId="0" borderId="0" xfId="0" applyNumberFormat="1" applyFont="1" applyProtection="1">
      <protection hidden="1"/>
    </xf>
    <xf numFmtId="169" fontId="17" fillId="0" borderId="0" xfId="43" applyNumberFormat="1" applyFont="1" applyFill="1" applyBorder="1" applyAlignment="1" applyProtection="1"/>
    <xf numFmtId="14" fontId="27" fillId="0" borderId="0" xfId="0" applyNumberFormat="1" applyFont="1"/>
    <xf numFmtId="4" fontId="0" fillId="0" borderId="0" xfId="0" applyNumberFormat="1"/>
    <xf numFmtId="170" fontId="0" fillId="0" borderId="0" xfId="42" applyNumberFormat="1" applyFont="1"/>
    <xf numFmtId="16" fontId="27" fillId="0" borderId="0" xfId="0" applyNumberFormat="1" applyFont="1"/>
    <xf numFmtId="0" fontId="27" fillId="0" borderId="0" xfId="0" applyFont="1"/>
    <xf numFmtId="171" fontId="0" fillId="0" borderId="0" xfId="42" applyNumberFormat="1" applyFont="1" applyAlignment="1">
      <alignment horizontal="right"/>
    </xf>
    <xf numFmtId="0" fontId="17" fillId="0" borderId="0" xfId="43" applyNumberFormat="1" applyFont="1" applyFill="1" applyBorder="1" applyAlignment="1" applyProtection="1"/>
    <xf numFmtId="14" fontId="17" fillId="0" borderId="0" xfId="43" applyNumberFormat="1" applyFont="1" applyFill="1" applyBorder="1" applyAlignment="1" applyProtection="1">
      <alignment horizontal="center"/>
    </xf>
    <xf numFmtId="164" fontId="17" fillId="0" borderId="0" xfId="43" applyNumberFormat="1" applyFont="1" applyFill="1" applyBorder="1" applyAlignment="1" applyProtection="1"/>
    <xf numFmtId="4" fontId="17" fillId="0" borderId="0" xfId="43" applyNumberFormat="1" applyFont="1" applyFill="1" applyBorder="1" applyAlignment="1" applyProtection="1"/>
    <xf numFmtId="169" fontId="22" fillId="0" borderId="0" xfId="0" applyNumberFormat="1" applyFont="1" applyFill="1" applyBorder="1" applyAlignment="1" applyProtection="1"/>
    <xf numFmtId="164" fontId="22" fillId="0" borderId="0" xfId="44" applyNumberFormat="1" applyFont="1" applyFill="1" applyBorder="1" applyAlignment="1" applyProtection="1"/>
    <xf numFmtId="168" fontId="22" fillId="0" borderId="0" xfId="44" applyNumberFormat="1" applyFont="1" applyFill="1" applyBorder="1" applyAlignment="1" applyProtection="1"/>
    <xf numFmtId="0" fontId="19" fillId="0" borderId="11" xfId="0" applyFont="1" applyBorder="1" applyAlignment="1" applyProtection="1">
      <alignment horizontal="center"/>
      <protection hidden="1"/>
    </xf>
    <xf numFmtId="0" fontId="19" fillId="0" borderId="12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left" vertical="center" wrapText="1"/>
      <protection locked="0"/>
    </xf>
  </cellXfs>
  <cellStyles count="4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illares" xfId="42" builtinId="3"/>
    <cellStyle name="Normal" xfId="0" builtinId="0"/>
    <cellStyle name="Normal 2" xfId="44"/>
    <cellStyle name="Normal_Hoja1" xfId="37"/>
    <cellStyle name="Normal_Serie" xfId="43"/>
    <cellStyle name="Note" xfId="38"/>
    <cellStyle name="Output" xfId="39"/>
    <cellStyle name="Porcentaje" xfId="1" builtinId="5"/>
    <cellStyle name="Title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txPr>
        <a:bodyPr/>
        <a:lstStyle/>
        <a:p>
          <a:pPr>
            <a:defRPr>
              <a:latin typeface="BCCL" panose="00000400000000000000" pitchFamily="2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3590108961107157E-2"/>
          <c:y val="0.23564233827680589"/>
          <c:w val="0.85769315143414349"/>
          <c:h val="0.37630605358377039"/>
        </c:manualLayout>
      </c:layout>
      <c:areaChart>
        <c:grouping val="standard"/>
        <c:varyColors val="0"/>
        <c:ser>
          <c:idx val="0"/>
          <c:order val="0"/>
          <c:tx>
            <c:strRef>
              <c:f>Rendimiento!$Q$13</c:f>
              <c:strCache>
                <c:ptCount val="1"/>
                <c:pt idx="0">
                  <c:v>1810 Ahorro</c:v>
                </c:pt>
              </c:strCache>
            </c:strRef>
          </c:tx>
          <c:cat>
            <c:numRef>
              <c:f>Rendimiento!$O$14:$O$6000</c:f>
              <c:numCache>
                <c:formatCode>m/d/yyyy</c:formatCode>
                <c:ptCount val="5987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46000</c:v>
                </c:pt>
                <c:pt idx="6">
                  <c:v>46001</c:v>
                </c:pt>
                <c:pt idx="7">
                  <c:v>46002</c:v>
                </c:pt>
                <c:pt idx="8">
                  <c:v>46003</c:v>
                </c:pt>
                <c:pt idx="9">
                  <c:v>46006</c:v>
                </c:pt>
                <c:pt idx="10">
                  <c:v>46007</c:v>
                </c:pt>
                <c:pt idx="11">
                  <c:v>46008</c:v>
                </c:pt>
                <c:pt idx="12">
                  <c:v>46009</c:v>
                </c:pt>
                <c:pt idx="13">
                  <c:v>46010</c:v>
                </c:pt>
                <c:pt idx="14">
                  <c:v>46013</c:v>
                </c:pt>
                <c:pt idx="15">
                  <c:v>46014</c:v>
                </c:pt>
                <c:pt idx="16">
                  <c:v>46017</c:v>
                </c:pt>
                <c:pt idx="17">
                  <c:v>46020</c:v>
                </c:pt>
                <c:pt idx="18">
                  <c:v>46021</c:v>
                </c:pt>
                <c:pt idx="19">
                  <c:v>46024</c:v>
                </c:pt>
                <c:pt idx="20">
                  <c:v>46027</c:v>
                </c:pt>
                <c:pt idx="21">
                  <c:v>46028</c:v>
                </c:pt>
                <c:pt idx="22">
                  <c:v>46029</c:v>
                </c:pt>
                <c:pt idx="23">
                  <c:v>46030</c:v>
                </c:pt>
                <c:pt idx="24">
                  <c:v>46031</c:v>
                </c:pt>
                <c:pt idx="25">
                  <c:v>46034</c:v>
                </c:pt>
                <c:pt idx="26">
                  <c:v>46035</c:v>
                </c:pt>
                <c:pt idx="27">
                  <c:v>46036</c:v>
                </c:pt>
                <c:pt idx="28">
                  <c:v>46037</c:v>
                </c:pt>
                <c:pt idx="29">
                  <c:v>46038</c:v>
                </c:pt>
                <c:pt idx="30">
                  <c:v>46041</c:v>
                </c:pt>
                <c:pt idx="31">
                  <c:v>46042</c:v>
                </c:pt>
                <c:pt idx="32">
                  <c:v>46043</c:v>
                </c:pt>
                <c:pt idx="33">
                  <c:v>46044</c:v>
                </c:pt>
                <c:pt idx="34">
                  <c:v>46045</c:v>
                </c:pt>
                <c:pt idx="35">
                  <c:v>46048</c:v>
                </c:pt>
                <c:pt idx="36">
                  <c:v>46049</c:v>
                </c:pt>
                <c:pt idx="37">
                  <c:v>46050</c:v>
                </c:pt>
                <c:pt idx="38">
                  <c:v>46051</c:v>
                </c:pt>
                <c:pt idx="39">
                  <c:v>46052</c:v>
                </c:pt>
                <c:pt idx="40">
                  <c:v>46055</c:v>
                </c:pt>
                <c:pt idx="41">
                  <c:v>46056</c:v>
                </c:pt>
                <c:pt idx="42">
                  <c:v>46057</c:v>
                </c:pt>
                <c:pt idx="43">
                  <c:v>46058</c:v>
                </c:pt>
                <c:pt idx="44">
                  <c:v>46059</c:v>
                </c:pt>
                <c:pt idx="45">
                  <c:v>46062</c:v>
                </c:pt>
                <c:pt idx="46">
                  <c:v>46063</c:v>
                </c:pt>
                <c:pt idx="47">
                  <c:v>46064</c:v>
                </c:pt>
                <c:pt idx="48">
                  <c:v>46065</c:v>
                </c:pt>
                <c:pt idx="49">
                  <c:v>46066</c:v>
                </c:pt>
                <c:pt idx="50">
                  <c:v>46071</c:v>
                </c:pt>
                <c:pt idx="51">
                  <c:v>46072</c:v>
                </c:pt>
                <c:pt idx="52">
                  <c:v>46073</c:v>
                </c:pt>
                <c:pt idx="53">
                  <c:v>46076</c:v>
                </c:pt>
                <c:pt idx="54">
                  <c:v>46077</c:v>
                </c:pt>
                <c:pt idx="55">
                  <c:v>46078</c:v>
                </c:pt>
                <c:pt idx="56">
                  <c:v>46079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cat>
          <c:val>
            <c:numRef>
              <c:f>Rendimiento!$P$14:$P$6000</c:f>
              <c:numCache>
                <c:formatCode>General</c:formatCode>
                <c:ptCount val="5987"/>
                <c:pt idx="0">
                  <c:v>202.866477</c:v>
                </c:pt>
                <c:pt idx="1">
                  <c:v>202.97309999999999</c:v>
                </c:pt>
                <c:pt idx="2">
                  <c:v>203.07690299999999</c:v>
                </c:pt>
                <c:pt idx="3">
                  <c:v>203.178045</c:v>
                </c:pt>
                <c:pt idx="4">
                  <c:v>203.278156</c:v>
                </c:pt>
                <c:pt idx="5">
                  <c:v>203.671437</c:v>
                </c:pt>
                <c:pt idx="6">
                  <c:v>203.77131900000001</c:v>
                </c:pt>
                <c:pt idx="7">
                  <c:v>203.87089599999999</c:v>
                </c:pt>
                <c:pt idx="8">
                  <c:v>203.970753</c:v>
                </c:pt>
                <c:pt idx="9">
                  <c:v>204.26564300000001</c:v>
                </c:pt>
                <c:pt idx="10">
                  <c:v>204.364148</c:v>
                </c:pt>
                <c:pt idx="11">
                  <c:v>204.46502000000001</c:v>
                </c:pt>
                <c:pt idx="12">
                  <c:v>204.56344999999999</c:v>
                </c:pt>
                <c:pt idx="13">
                  <c:v>204.663105</c:v>
                </c:pt>
                <c:pt idx="14">
                  <c:v>204.961319</c:v>
                </c:pt>
                <c:pt idx="15">
                  <c:v>205.061735</c:v>
                </c:pt>
                <c:pt idx="16">
                  <c:v>205.396815</c:v>
                </c:pt>
                <c:pt idx="17">
                  <c:v>205.74255500000001</c:v>
                </c:pt>
                <c:pt idx="18">
                  <c:v>205.87179399999999</c:v>
                </c:pt>
                <c:pt idx="19">
                  <c:v>206.43172999999999</c:v>
                </c:pt>
                <c:pt idx="20">
                  <c:v>206.85109700000001</c:v>
                </c:pt>
                <c:pt idx="21">
                  <c:v>206.97681299999999</c:v>
                </c:pt>
                <c:pt idx="22">
                  <c:v>207.11955</c:v>
                </c:pt>
                <c:pt idx="23">
                  <c:v>207.26016300000001</c:v>
                </c:pt>
                <c:pt idx="24">
                  <c:v>207.40732199999999</c:v>
                </c:pt>
                <c:pt idx="25">
                  <c:v>207.807343</c:v>
                </c:pt>
                <c:pt idx="26">
                  <c:v>207.944862</c:v>
                </c:pt>
                <c:pt idx="27">
                  <c:v>208.10594</c:v>
                </c:pt>
                <c:pt idx="28">
                  <c:v>208.25464400000001</c:v>
                </c:pt>
                <c:pt idx="29">
                  <c:v>208.40530200000001</c:v>
                </c:pt>
                <c:pt idx="30">
                  <c:v>208.857495</c:v>
                </c:pt>
                <c:pt idx="31">
                  <c:v>209.00796299999999</c:v>
                </c:pt>
                <c:pt idx="32">
                  <c:v>209.15916300000001</c:v>
                </c:pt>
                <c:pt idx="33">
                  <c:v>209.31473800000001</c:v>
                </c:pt>
                <c:pt idx="34">
                  <c:v>209.46969899999999</c:v>
                </c:pt>
                <c:pt idx="35">
                  <c:v>209.90569500000001</c:v>
                </c:pt>
                <c:pt idx="36">
                  <c:v>210.04368299999999</c:v>
                </c:pt>
                <c:pt idx="37">
                  <c:v>210.171302</c:v>
                </c:pt>
                <c:pt idx="38">
                  <c:v>210.29647700000001</c:v>
                </c:pt>
                <c:pt idx="39">
                  <c:v>210.430758</c:v>
                </c:pt>
                <c:pt idx="40">
                  <c:v>210.832425</c:v>
                </c:pt>
                <c:pt idx="41">
                  <c:v>210.98876799999999</c:v>
                </c:pt>
                <c:pt idx="42">
                  <c:v>211.14362499999999</c:v>
                </c:pt>
                <c:pt idx="43">
                  <c:v>211.28795199999999</c:v>
                </c:pt>
                <c:pt idx="44">
                  <c:v>211.43171899999999</c:v>
                </c:pt>
                <c:pt idx="45">
                  <c:v>211.85887</c:v>
                </c:pt>
                <c:pt idx="46">
                  <c:v>212.00299799999999</c:v>
                </c:pt>
                <c:pt idx="47">
                  <c:v>212.148348</c:v>
                </c:pt>
                <c:pt idx="48">
                  <c:v>212.29029199999999</c:v>
                </c:pt>
                <c:pt idx="49">
                  <c:v>212.442171</c:v>
                </c:pt>
                <c:pt idx="50">
                  <c:v>213.26180099999999</c:v>
                </c:pt>
                <c:pt idx="51">
                  <c:v>213.42337699999999</c:v>
                </c:pt>
                <c:pt idx="52">
                  <c:v>213.601665</c:v>
                </c:pt>
                <c:pt idx="53">
                  <c:v>214.12124600000001</c:v>
                </c:pt>
                <c:pt idx="54">
                  <c:v>214.28758400000001</c:v>
                </c:pt>
                <c:pt idx="55">
                  <c:v>214.442465</c:v>
                </c:pt>
                <c:pt idx="56">
                  <c:v>214.58218500000001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616384"/>
        <c:axId val="80142336"/>
      </c:areaChart>
      <c:dateAx>
        <c:axId val="221616384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crossAx val="80142336"/>
        <c:crosses val="autoZero"/>
        <c:auto val="0"/>
        <c:lblOffset val="100"/>
        <c:baseTimeUnit val="days"/>
      </c:dateAx>
      <c:valAx>
        <c:axId val="80142336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221616384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352424</xdr:colOff>
      <xdr:row>0</xdr:row>
      <xdr:rowOff>133350</xdr:rowOff>
    </xdr:from>
    <xdr:to>
      <xdr:col>6</xdr:col>
      <xdr:colOff>428624</xdr:colOff>
      <xdr:row>6</xdr:row>
      <xdr:rowOff>142875</xdr:rowOff>
    </xdr:to>
    <xdr:pic>
      <xdr:nvPicPr>
        <xdr:cNvPr id="4" name="3 Imagen" descr="Archivo:Logo Banco Credicoop.svg - Wikipedia, la enciclopedia li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4" y="133350"/>
          <a:ext cx="23050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1600200</xdr:colOff>
      <xdr:row>8</xdr:row>
      <xdr:rowOff>4671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152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514348</xdr:colOff>
      <xdr:row>16</xdr:row>
      <xdr:rowOff>133350</xdr:rowOff>
    </xdr:from>
    <xdr:to>
      <xdr:col>6</xdr:col>
      <xdr:colOff>523874</xdr:colOff>
      <xdr:row>26</xdr:row>
      <xdr:rowOff>48528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90"/>
  <sheetViews>
    <sheetView showGridLines="0" zoomScale="85" zoomScaleNormal="85" workbookViewId="0">
      <pane xSplit="1" ySplit="2" topLeftCell="B2065" activePane="bottomRight" state="frozen"/>
      <selection pane="topRight" activeCell="B1" sqref="B1"/>
      <selection pane="bottomLeft" activeCell="A3" sqref="A3"/>
      <selection pane="bottomRight" activeCell="H2094" sqref="H2094"/>
    </sheetView>
  </sheetViews>
  <sheetFormatPr baseColWidth="10" defaultRowHeight="15" x14ac:dyDescent="0.25"/>
  <cols>
    <col min="2" max="2" width="15.5703125" customWidth="1"/>
    <col min="3" max="3" width="14.5703125" customWidth="1"/>
    <col min="4" max="5" width="13.5703125" bestFit="1" customWidth="1"/>
    <col min="6" max="6" width="18.140625" customWidth="1"/>
    <col min="7" max="7" width="14.5703125" customWidth="1"/>
    <col min="8" max="8" width="17.85546875" customWidth="1"/>
    <col min="9" max="9" width="22.85546875" customWidth="1"/>
    <col min="10" max="10" width="18.42578125" customWidth="1"/>
    <col min="11" max="11" width="13.42578125" customWidth="1"/>
    <col min="12" max="12" width="14.85546875" customWidth="1"/>
    <col min="13" max="13" width="14.5703125" customWidth="1"/>
  </cols>
  <sheetData>
    <row r="1" spans="1:9" ht="26.25" x14ac:dyDescent="0.25">
      <c r="A1" s="1" t="s">
        <v>1</v>
      </c>
      <c r="B1" s="1" t="s">
        <v>0</v>
      </c>
    </row>
    <row r="2" spans="1:9" ht="26.25" x14ac:dyDescent="0.25">
      <c r="A2" s="1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</row>
    <row r="3" spans="1:9" x14ac:dyDescent="0.25">
      <c r="A3" s="2">
        <v>42941</v>
      </c>
      <c r="B3" s="4">
        <v>7.1883160000000004</v>
      </c>
      <c r="C3" s="3">
        <v>1</v>
      </c>
      <c r="D3" s="3">
        <v>1</v>
      </c>
      <c r="G3">
        <v>24.298431999999998</v>
      </c>
      <c r="H3" s="2"/>
      <c r="I3" s="8"/>
    </row>
    <row r="4" spans="1:9" x14ac:dyDescent="0.25">
      <c r="A4" s="2">
        <v>42942</v>
      </c>
      <c r="B4" s="5">
        <v>7.19008</v>
      </c>
      <c r="C4" s="4">
        <v>1.0006820000000001</v>
      </c>
      <c r="D4" s="4">
        <v>1.0022310000000001</v>
      </c>
      <c r="G4">
        <v>24.204951999999999</v>
      </c>
      <c r="H4" s="2"/>
      <c r="I4" s="8"/>
    </row>
    <row r="5" spans="1:9" x14ac:dyDescent="0.25">
      <c r="A5" s="2">
        <v>42943</v>
      </c>
      <c r="B5" s="4">
        <v>7.1938050000000002</v>
      </c>
      <c r="C5" s="4">
        <v>1.0014749999999999</v>
      </c>
      <c r="D5" s="4">
        <v>1.0050669999999999</v>
      </c>
      <c r="G5">
        <v>24.281182999999999</v>
      </c>
      <c r="H5" s="2"/>
      <c r="I5" s="8"/>
    </row>
    <row r="6" spans="1:9" x14ac:dyDescent="0.25">
      <c r="A6" s="2">
        <v>42944</v>
      </c>
      <c r="B6" s="4">
        <v>7.2057029999999997</v>
      </c>
      <c r="C6" s="6">
        <v>1.0037</v>
      </c>
      <c r="D6" s="4">
        <v>1.008246</v>
      </c>
      <c r="G6">
        <v>24.803922</v>
      </c>
      <c r="H6" s="2"/>
      <c r="I6" s="8"/>
    </row>
    <row r="7" spans="1:9" x14ac:dyDescent="0.25">
      <c r="A7" s="2">
        <v>42947</v>
      </c>
      <c r="B7" s="4">
        <v>7.2093980000000002</v>
      </c>
      <c r="C7" s="4">
        <v>1.0044390000000001</v>
      </c>
      <c r="D7" s="4">
        <v>1.0061169999999999</v>
      </c>
      <c r="G7">
        <v>24.554938</v>
      </c>
      <c r="H7" s="2"/>
      <c r="I7" s="8"/>
    </row>
    <row r="8" spans="1:9" x14ac:dyDescent="0.25">
      <c r="A8" s="2">
        <v>42948</v>
      </c>
      <c r="B8" s="4">
        <v>7.2132269999999998</v>
      </c>
      <c r="C8" s="4">
        <v>1.0051209999999999</v>
      </c>
      <c r="D8" s="4">
        <v>1.005104</v>
      </c>
      <c r="G8">
        <v>24.563953000000001</v>
      </c>
      <c r="H8" s="2"/>
      <c r="I8" s="8"/>
    </row>
    <row r="9" spans="1:9" x14ac:dyDescent="0.25">
      <c r="A9" s="2">
        <v>42949</v>
      </c>
      <c r="B9" s="4">
        <v>7.2172049999999999</v>
      </c>
      <c r="C9" s="4">
        <v>1.0055620000000001</v>
      </c>
      <c r="D9" s="4">
        <v>1.006005</v>
      </c>
      <c r="G9">
        <v>24.747906</v>
      </c>
      <c r="H9" s="2"/>
      <c r="I9" s="8"/>
    </row>
    <row r="10" spans="1:9" x14ac:dyDescent="0.25">
      <c r="A10" s="2">
        <v>42950</v>
      </c>
      <c r="B10" s="4">
        <v>7.2197079999999998</v>
      </c>
      <c r="C10" s="5">
        <v>1.0062599999999999</v>
      </c>
      <c r="D10" s="5">
        <v>1.00806</v>
      </c>
      <c r="G10">
        <v>24.839517000000001</v>
      </c>
      <c r="H10" s="2"/>
      <c r="I10" s="8"/>
    </row>
    <row r="11" spans="1:9" x14ac:dyDescent="0.25">
      <c r="A11" s="2">
        <v>42951</v>
      </c>
      <c r="B11" s="4">
        <v>7.2238360000000004</v>
      </c>
      <c r="C11" s="4">
        <v>1.0082770000000001</v>
      </c>
      <c r="D11" s="4">
        <v>1.0088029999999999</v>
      </c>
      <c r="G11">
        <v>24.794625</v>
      </c>
      <c r="H11" s="2"/>
      <c r="I11" s="8"/>
    </row>
    <row r="12" spans="1:9" x14ac:dyDescent="0.25">
      <c r="A12" s="2">
        <v>42954</v>
      </c>
      <c r="B12" s="4">
        <v>7.2357050000000003</v>
      </c>
      <c r="C12" s="4">
        <v>1.0089630000000001</v>
      </c>
      <c r="D12" s="4">
        <v>1.0111289999999999</v>
      </c>
      <c r="G12">
        <v>24.538292999999999</v>
      </c>
      <c r="H12" s="2"/>
      <c r="I12" s="8"/>
    </row>
    <row r="13" spans="1:9" x14ac:dyDescent="0.25">
      <c r="A13" s="2">
        <v>42955</v>
      </c>
      <c r="B13" s="5">
        <v>7.2397600000000004</v>
      </c>
      <c r="C13" s="4">
        <v>1.0098009999999999</v>
      </c>
      <c r="D13" s="5">
        <v>1.01207</v>
      </c>
      <c r="G13">
        <v>24.223835999999999</v>
      </c>
      <c r="H13" s="2"/>
      <c r="I13" s="8"/>
    </row>
    <row r="14" spans="1:9" x14ac:dyDescent="0.25">
      <c r="A14" s="2">
        <v>42956</v>
      </c>
      <c r="B14" s="4">
        <v>7.2435830000000001</v>
      </c>
      <c r="C14" s="4">
        <v>1.010372</v>
      </c>
      <c r="D14" s="4">
        <v>1.0133049999999999</v>
      </c>
      <c r="G14">
        <v>23.783757999999999</v>
      </c>
      <c r="H14" s="2"/>
      <c r="I14" s="8"/>
    </row>
    <row r="15" spans="1:9" x14ac:dyDescent="0.25">
      <c r="A15" s="2">
        <v>42957</v>
      </c>
      <c r="B15" s="4">
        <v>7.2479610000000001</v>
      </c>
      <c r="C15" s="5">
        <v>1.01118</v>
      </c>
      <c r="D15" s="4">
        <v>1.012758</v>
      </c>
      <c r="G15">
        <v>24.079536999999998</v>
      </c>
      <c r="H15" s="2"/>
      <c r="I15" s="8"/>
    </row>
    <row r="16" spans="1:9" x14ac:dyDescent="0.25">
      <c r="A16" s="2">
        <v>42958</v>
      </c>
      <c r="B16" s="4">
        <v>7.2516420000000004</v>
      </c>
      <c r="C16" s="4">
        <v>1.013563</v>
      </c>
      <c r="D16" s="4">
        <v>1.014068</v>
      </c>
      <c r="G16">
        <v>24.836755</v>
      </c>
      <c r="H16" s="2"/>
      <c r="I16" s="8"/>
    </row>
    <row r="17" spans="1:9" x14ac:dyDescent="0.25">
      <c r="A17" s="2">
        <v>42961</v>
      </c>
      <c r="B17" s="4">
        <v>7.264221</v>
      </c>
      <c r="C17" s="4">
        <v>1.0144489999999999</v>
      </c>
      <c r="D17" s="4">
        <v>1.006035</v>
      </c>
      <c r="G17">
        <v>26.416384000000001</v>
      </c>
      <c r="H17" s="2"/>
      <c r="I17" s="8"/>
    </row>
    <row r="18" spans="1:9" x14ac:dyDescent="0.25">
      <c r="A18" s="2">
        <v>42962</v>
      </c>
      <c r="B18" s="4">
        <v>7.2683850000000003</v>
      </c>
      <c r="C18" s="4">
        <v>1.015163</v>
      </c>
      <c r="D18" s="7">
        <v>1.0029999999999999</v>
      </c>
      <c r="G18">
        <v>26.670097999999999</v>
      </c>
      <c r="H18" s="2"/>
      <c r="I18" s="8"/>
    </row>
    <row r="19" spans="1:9" x14ac:dyDescent="0.25">
      <c r="A19" s="2">
        <v>42963</v>
      </c>
      <c r="B19" s="4">
        <v>7.2729340000000002</v>
      </c>
      <c r="C19" s="4">
        <v>1.015835</v>
      </c>
      <c r="D19" s="4">
        <v>1.0080469999999999</v>
      </c>
      <c r="G19">
        <v>26.871974999999999</v>
      </c>
      <c r="H19" s="2"/>
      <c r="I19" s="8"/>
    </row>
    <row r="20" spans="1:9" x14ac:dyDescent="0.25">
      <c r="A20" s="2">
        <v>42964</v>
      </c>
      <c r="B20" s="4">
        <v>7.2771150000000002</v>
      </c>
      <c r="C20" s="4">
        <v>1.016645</v>
      </c>
      <c r="D20" s="4">
        <v>1.010122</v>
      </c>
      <c r="G20">
        <v>26.600667999999999</v>
      </c>
      <c r="H20" s="2"/>
      <c r="I20" s="8"/>
    </row>
    <row r="21" spans="1:9" x14ac:dyDescent="0.25">
      <c r="A21" s="2">
        <v>42965</v>
      </c>
      <c r="B21" s="4">
        <v>7.2812960000000002</v>
      </c>
      <c r="C21" s="4">
        <v>1.0194859999999999</v>
      </c>
      <c r="D21" s="4">
        <v>1.010934</v>
      </c>
      <c r="G21">
        <v>26.851220999999999</v>
      </c>
      <c r="H21" s="2"/>
      <c r="I21" s="8"/>
    </row>
    <row r="22" spans="1:9" x14ac:dyDescent="0.25">
      <c r="A22" s="2">
        <v>42969</v>
      </c>
      <c r="B22" s="4">
        <v>7.2967360000000001</v>
      </c>
      <c r="C22" s="4">
        <v>1.0201020000000001</v>
      </c>
      <c r="D22" s="4">
        <v>1.0084660000000001</v>
      </c>
      <c r="G22">
        <v>26.704287000000001</v>
      </c>
      <c r="H22" s="2"/>
      <c r="I22" s="8"/>
    </row>
    <row r="23" spans="1:9" x14ac:dyDescent="0.25">
      <c r="A23" s="2">
        <v>42970</v>
      </c>
      <c r="B23" s="4">
        <v>7.3004870000000004</v>
      </c>
      <c r="C23" s="4">
        <v>1.0195959999999999</v>
      </c>
      <c r="D23" s="5">
        <v>1.0079800000000001</v>
      </c>
      <c r="G23">
        <v>27.210861000000001</v>
      </c>
      <c r="H23" s="2"/>
      <c r="I23" s="8"/>
    </row>
    <row r="24" spans="1:9" x14ac:dyDescent="0.25">
      <c r="A24" s="2">
        <v>42971</v>
      </c>
      <c r="B24" s="5">
        <v>7.3036300000000001</v>
      </c>
      <c r="C24" s="4">
        <v>1.020224</v>
      </c>
      <c r="D24" s="4">
        <v>1.007071</v>
      </c>
      <c r="G24">
        <v>27.499006999999999</v>
      </c>
      <c r="H24" s="2"/>
      <c r="I24" s="8"/>
    </row>
    <row r="25" spans="1:9" x14ac:dyDescent="0.25">
      <c r="A25" s="2">
        <v>42972</v>
      </c>
      <c r="B25" s="4">
        <v>7.3082380000000002</v>
      </c>
      <c r="C25" s="4">
        <v>1.0224530000000001</v>
      </c>
      <c r="D25" s="4">
        <v>1.007047</v>
      </c>
      <c r="G25">
        <v>27.646242000000001</v>
      </c>
      <c r="H25" s="2"/>
      <c r="I25" s="8"/>
    </row>
    <row r="26" spans="1:9" x14ac:dyDescent="0.25">
      <c r="A26" s="2">
        <v>42975</v>
      </c>
      <c r="B26" s="4">
        <v>7.3200859999999999</v>
      </c>
      <c r="C26" s="4">
        <v>1.0230779999999999</v>
      </c>
      <c r="D26" s="5">
        <v>1.00647</v>
      </c>
      <c r="G26">
        <v>27.788768999999998</v>
      </c>
      <c r="H26" s="2"/>
      <c r="I26" s="8"/>
    </row>
    <row r="27" spans="1:9" x14ac:dyDescent="0.25">
      <c r="A27" s="2">
        <v>42976</v>
      </c>
      <c r="B27" s="5">
        <v>7.3242099999999999</v>
      </c>
      <c r="C27" s="4">
        <v>1.0236430000000001</v>
      </c>
      <c r="D27" s="4">
        <v>1.0096609999999999</v>
      </c>
      <c r="G27">
        <v>27.723742999999999</v>
      </c>
      <c r="H27" s="2"/>
      <c r="I27" s="8"/>
    </row>
    <row r="28" spans="1:9" x14ac:dyDescent="0.25">
      <c r="A28" s="2">
        <v>42977</v>
      </c>
      <c r="B28" s="4">
        <v>7.3281330000000002</v>
      </c>
      <c r="C28" s="4">
        <v>1.024351</v>
      </c>
      <c r="D28" s="4">
        <v>1.0130239999999999</v>
      </c>
      <c r="G28">
        <v>27.697499000000001</v>
      </c>
      <c r="H28" s="2"/>
      <c r="I28" s="8"/>
    </row>
    <row r="29" spans="1:9" x14ac:dyDescent="0.25">
      <c r="A29" s="2">
        <v>42978</v>
      </c>
      <c r="B29" s="4">
        <v>7.3318009999999996</v>
      </c>
      <c r="C29" s="4">
        <v>1.0249029999999999</v>
      </c>
      <c r="D29" s="4">
        <v>1.0073479999999999</v>
      </c>
      <c r="G29">
        <v>27.754764999999999</v>
      </c>
      <c r="H29" s="2"/>
      <c r="I29" s="8"/>
    </row>
    <row r="30" spans="1:9" x14ac:dyDescent="0.25">
      <c r="A30" s="2">
        <v>42979</v>
      </c>
      <c r="B30" s="4">
        <v>7.3359730000000001</v>
      </c>
      <c r="C30" s="4">
        <v>1.027018</v>
      </c>
      <c r="D30" s="4">
        <v>1.0060020000000001</v>
      </c>
      <c r="G30">
        <v>27.821369000000001</v>
      </c>
      <c r="H30" s="2"/>
      <c r="I30" s="8"/>
    </row>
    <row r="31" spans="1:9" x14ac:dyDescent="0.25">
      <c r="A31" s="2">
        <v>42982</v>
      </c>
      <c r="B31" s="4">
        <v>7.3486840000000004</v>
      </c>
      <c r="C31" s="4">
        <v>1.027882</v>
      </c>
      <c r="D31" s="4">
        <v>1.009099</v>
      </c>
      <c r="G31">
        <v>27.907879000000001</v>
      </c>
      <c r="H31" s="2"/>
      <c r="I31" s="8"/>
    </row>
    <row r="32" spans="1:9" x14ac:dyDescent="0.25">
      <c r="A32" s="2">
        <v>42983</v>
      </c>
      <c r="B32" s="5">
        <v>7.3530499999999996</v>
      </c>
      <c r="C32" s="4">
        <v>1.0286169999999999</v>
      </c>
      <c r="D32" s="4">
        <v>1.0099739999999999</v>
      </c>
      <c r="G32">
        <v>28.191261999999998</v>
      </c>
      <c r="H32" s="2"/>
      <c r="I32" s="8"/>
    </row>
    <row r="33" spans="1:9" x14ac:dyDescent="0.25">
      <c r="A33" s="2">
        <v>42984</v>
      </c>
      <c r="B33" s="4">
        <v>7.3576459999999999</v>
      </c>
      <c r="C33" s="4">
        <v>1.029323</v>
      </c>
      <c r="D33" s="4">
        <v>1.009342</v>
      </c>
      <c r="G33">
        <v>28.225930000000002</v>
      </c>
      <c r="H33" s="2"/>
      <c r="I33" s="8"/>
    </row>
    <row r="34" spans="1:9" x14ac:dyDescent="0.25">
      <c r="A34" s="2">
        <v>42985</v>
      </c>
      <c r="B34" s="4">
        <v>7.3616570000000001</v>
      </c>
      <c r="C34" s="4">
        <v>1.030033</v>
      </c>
      <c r="D34" s="4">
        <v>1.0087630000000001</v>
      </c>
      <c r="G34">
        <v>28.249189000000001</v>
      </c>
      <c r="H34" s="2"/>
      <c r="I34" s="8"/>
    </row>
    <row r="35" spans="1:9" x14ac:dyDescent="0.25">
      <c r="A35" s="2">
        <v>42986</v>
      </c>
      <c r="B35" s="4">
        <v>7.3655730000000004</v>
      </c>
      <c r="C35" s="4">
        <v>1.0320769999999999</v>
      </c>
      <c r="D35" s="4">
        <v>1.009574</v>
      </c>
      <c r="G35">
        <v>27.913184999999999</v>
      </c>
      <c r="H35" s="2"/>
      <c r="I35" s="8"/>
    </row>
    <row r="36" spans="1:9" x14ac:dyDescent="0.25">
      <c r="A36" s="2">
        <v>42989</v>
      </c>
      <c r="B36" s="4">
        <v>7.3780619999999999</v>
      </c>
      <c r="C36" s="4">
        <v>1.032816</v>
      </c>
      <c r="D36" s="4">
        <v>1.008867</v>
      </c>
      <c r="G36">
        <v>27.883469000000002</v>
      </c>
      <c r="H36" s="2"/>
      <c r="I36" s="8"/>
    </row>
    <row r="37" spans="1:9" x14ac:dyDescent="0.25">
      <c r="A37" s="2">
        <v>42990</v>
      </c>
      <c r="B37" s="4">
        <v>7.3821479999999999</v>
      </c>
      <c r="C37" s="4">
        <v>1.033428</v>
      </c>
      <c r="D37" s="4">
        <v>1.007852</v>
      </c>
      <c r="G37">
        <v>27.233836</v>
      </c>
      <c r="H37" s="2"/>
      <c r="I37" s="8"/>
    </row>
    <row r="38" spans="1:9" x14ac:dyDescent="0.25">
      <c r="A38" s="2">
        <v>42991</v>
      </c>
      <c r="B38" s="4">
        <v>7.3868720000000003</v>
      </c>
      <c r="C38" s="4">
        <v>1.034324</v>
      </c>
      <c r="D38" s="4">
        <v>1.008408</v>
      </c>
      <c r="G38">
        <v>27.536925</v>
      </c>
      <c r="H38" s="2"/>
      <c r="I38" s="8"/>
    </row>
    <row r="39" spans="1:9" x14ac:dyDescent="0.25">
      <c r="A39" s="2">
        <v>42992</v>
      </c>
      <c r="B39" s="4">
        <v>7.3910539999999996</v>
      </c>
      <c r="C39" s="4">
        <v>1.0351140000000001</v>
      </c>
      <c r="D39" s="4">
        <v>1.0086790000000001</v>
      </c>
      <c r="G39">
        <v>27.382928</v>
      </c>
      <c r="H39" s="2"/>
      <c r="I39" s="8"/>
    </row>
    <row r="40" spans="1:9" x14ac:dyDescent="0.25">
      <c r="A40" s="2">
        <v>42993</v>
      </c>
      <c r="B40" s="4">
        <v>7.3956429999999997</v>
      </c>
      <c r="C40" s="4">
        <v>1.0373840000000001</v>
      </c>
      <c r="D40" s="4">
        <v>1.010032</v>
      </c>
      <c r="G40">
        <v>27.417207000000001</v>
      </c>
      <c r="H40" s="2"/>
      <c r="I40" s="8"/>
    </row>
    <row r="41" spans="1:9" x14ac:dyDescent="0.25">
      <c r="A41" s="2">
        <v>42996</v>
      </c>
      <c r="B41" s="4">
        <v>7.4084219999999998</v>
      </c>
      <c r="C41" s="4">
        <v>1.038103</v>
      </c>
      <c r="D41" s="4">
        <v>1.012907</v>
      </c>
      <c r="G41">
        <v>27.690974000000001</v>
      </c>
      <c r="H41" s="2"/>
      <c r="I41" s="8"/>
    </row>
    <row r="42" spans="1:9" x14ac:dyDescent="0.25">
      <c r="A42" s="2">
        <v>42997</v>
      </c>
      <c r="B42" s="4">
        <v>7.4127280000000004</v>
      </c>
      <c r="C42" s="4">
        <v>1.038829</v>
      </c>
      <c r="D42" s="4">
        <v>1.015306</v>
      </c>
      <c r="G42">
        <v>28.103767999999999</v>
      </c>
      <c r="H42" s="2"/>
      <c r="I42" s="8"/>
    </row>
    <row r="43" spans="1:9" x14ac:dyDescent="0.25">
      <c r="A43" s="2">
        <v>42998</v>
      </c>
      <c r="B43" s="5">
        <v>7.4178800000000003</v>
      </c>
      <c r="C43" s="4">
        <v>1.0403629999999999</v>
      </c>
      <c r="D43" s="4">
        <v>1.016842</v>
      </c>
      <c r="G43">
        <v>28.157343000000001</v>
      </c>
      <c r="H43" s="2"/>
      <c r="I43" s="8"/>
    </row>
    <row r="44" spans="1:9" x14ac:dyDescent="0.25">
      <c r="A44" s="2">
        <v>42999</v>
      </c>
      <c r="B44" s="4">
        <v>7.4222580000000002</v>
      </c>
      <c r="C44" s="4">
        <v>1.0410729999999999</v>
      </c>
      <c r="D44" s="4">
        <v>1.0198959999999999</v>
      </c>
      <c r="G44">
        <v>28.618894000000001</v>
      </c>
      <c r="H44" s="2"/>
      <c r="I44" s="8"/>
    </row>
    <row r="45" spans="1:9" x14ac:dyDescent="0.25">
      <c r="A45" s="2">
        <v>43000</v>
      </c>
      <c r="B45" s="6">
        <v>7.4263000000000003</v>
      </c>
      <c r="C45" s="4">
        <v>1.0428280000000001</v>
      </c>
      <c r="D45" s="4">
        <v>1.020141</v>
      </c>
      <c r="G45">
        <v>29.158031000000001</v>
      </c>
      <c r="H45" s="2"/>
      <c r="I45" s="8"/>
    </row>
    <row r="46" spans="1:9" x14ac:dyDescent="0.25">
      <c r="A46" s="2">
        <v>43003</v>
      </c>
      <c r="B46" s="4">
        <v>7.4385279999999998</v>
      </c>
      <c r="C46" s="4">
        <v>1.0431839999999999</v>
      </c>
      <c r="D46" s="4">
        <v>1.0203040000000001</v>
      </c>
      <c r="G46">
        <v>29.048732000000001</v>
      </c>
      <c r="H46" s="2"/>
      <c r="I46" s="8"/>
    </row>
    <row r="47" spans="1:9" x14ac:dyDescent="0.25">
      <c r="A47" s="2">
        <v>43004</v>
      </c>
      <c r="B47" s="4">
        <v>7.4428349999999996</v>
      </c>
      <c r="C47" s="4">
        <v>1.043655</v>
      </c>
      <c r="D47" s="4">
        <v>1.021676</v>
      </c>
      <c r="G47">
        <v>29.195775999999999</v>
      </c>
      <c r="H47" s="2"/>
      <c r="I47" s="8"/>
    </row>
    <row r="48" spans="1:9" x14ac:dyDescent="0.25">
      <c r="A48" s="2">
        <v>43005</v>
      </c>
      <c r="B48" s="4">
        <v>7.4464560000000004</v>
      </c>
      <c r="C48" s="4">
        <v>1.0441750000000001</v>
      </c>
      <c r="D48" s="4">
        <v>1.023355</v>
      </c>
      <c r="G48">
        <v>29.250039999999998</v>
      </c>
      <c r="H48" s="2"/>
      <c r="I48" s="8"/>
    </row>
    <row r="49" spans="1:9" x14ac:dyDescent="0.25">
      <c r="A49" s="2">
        <v>43006</v>
      </c>
      <c r="B49" s="4">
        <v>7.4508289999999997</v>
      </c>
      <c r="C49" s="4">
        <v>1.044835</v>
      </c>
      <c r="D49" s="4">
        <v>1.0232159999999999</v>
      </c>
      <c r="G49">
        <v>29.650417999999998</v>
      </c>
      <c r="H49" s="2"/>
      <c r="I49" s="8"/>
    </row>
    <row r="50" spans="1:9" x14ac:dyDescent="0.25">
      <c r="A50" s="2">
        <v>43007</v>
      </c>
      <c r="B50" s="4">
        <v>7.455012</v>
      </c>
      <c r="C50" s="4">
        <v>1.0469520000000001</v>
      </c>
      <c r="D50" s="4">
        <v>1.0249189999999999</v>
      </c>
      <c r="G50">
        <v>30.234287999999999</v>
      </c>
      <c r="H50" s="2"/>
      <c r="I50" s="8"/>
    </row>
    <row r="51" spans="1:9" x14ac:dyDescent="0.25">
      <c r="A51" s="2">
        <v>43010</v>
      </c>
      <c r="B51" s="4">
        <v>7.4680070000000001</v>
      </c>
      <c r="C51" s="4">
        <v>1.0475969999999999</v>
      </c>
      <c r="D51" s="4">
        <v>1.0299240000000001</v>
      </c>
      <c r="G51">
        <v>30.668192000000001</v>
      </c>
      <c r="H51" s="2"/>
      <c r="I51" s="8"/>
    </row>
    <row r="52" spans="1:9" x14ac:dyDescent="0.25">
      <c r="A52" s="2">
        <v>43011</v>
      </c>
      <c r="B52" s="4">
        <v>7.4721510000000002</v>
      </c>
      <c r="C52" s="4">
        <v>1.0482830000000001</v>
      </c>
      <c r="D52" s="4">
        <v>1.030697</v>
      </c>
      <c r="G52">
        <v>30.991543</v>
      </c>
      <c r="H52" s="2"/>
      <c r="I52" s="8"/>
    </row>
    <row r="53" spans="1:9" x14ac:dyDescent="0.25">
      <c r="A53" s="2">
        <v>43012</v>
      </c>
      <c r="B53" s="4">
        <v>7.4766060000000003</v>
      </c>
      <c r="C53" s="4">
        <v>1.0490539999999999</v>
      </c>
      <c r="D53" s="4">
        <v>1.032972</v>
      </c>
      <c r="G53">
        <v>30.799064000000001</v>
      </c>
      <c r="H53" s="2"/>
      <c r="I53" s="8"/>
    </row>
    <row r="54" spans="1:9" x14ac:dyDescent="0.25">
      <c r="A54" s="2">
        <v>43013</v>
      </c>
      <c r="B54" s="4">
        <v>7.4808919999999999</v>
      </c>
      <c r="C54" s="5">
        <v>1.04975</v>
      </c>
      <c r="D54" s="4">
        <v>1.0339560000000001</v>
      </c>
      <c r="G54">
        <v>31.450754</v>
      </c>
      <c r="H54" s="2"/>
      <c r="I54" s="8"/>
    </row>
    <row r="55" spans="1:9" x14ac:dyDescent="0.25">
      <c r="A55" s="2">
        <v>43014</v>
      </c>
      <c r="B55" s="4">
        <v>7.4853129999999997</v>
      </c>
      <c r="C55" s="4">
        <v>1.051906</v>
      </c>
      <c r="D55" s="5">
        <v>1.0339499999999999</v>
      </c>
      <c r="G55">
        <v>31.268428</v>
      </c>
      <c r="H55" s="2"/>
      <c r="I55" s="8"/>
    </row>
    <row r="56" spans="1:9" x14ac:dyDescent="0.25">
      <c r="A56" s="2">
        <v>43017</v>
      </c>
      <c r="B56" s="4">
        <v>7.4985059999999999</v>
      </c>
      <c r="C56" s="4">
        <v>1.052745</v>
      </c>
      <c r="D56" s="4">
        <v>1.034775</v>
      </c>
      <c r="G56">
        <v>31.158034000000001</v>
      </c>
      <c r="H56" s="2"/>
      <c r="I56" s="8"/>
    </row>
    <row r="57" spans="1:9" x14ac:dyDescent="0.25">
      <c r="A57" s="2">
        <v>43018</v>
      </c>
      <c r="B57" s="4">
        <v>7.5028779999999999</v>
      </c>
      <c r="C57" s="4">
        <v>1.053477</v>
      </c>
      <c r="D57" s="4">
        <v>1.0361769999999999</v>
      </c>
      <c r="G57">
        <v>31.314126000000002</v>
      </c>
      <c r="H57" s="2"/>
      <c r="I57" s="8"/>
    </row>
    <row r="58" spans="1:9" x14ac:dyDescent="0.25">
      <c r="A58" s="2">
        <v>43019</v>
      </c>
      <c r="B58" s="4">
        <v>7.5075419999999999</v>
      </c>
      <c r="C58" s="4">
        <v>1.054243</v>
      </c>
      <c r="D58" s="4">
        <v>1.0370509999999999</v>
      </c>
      <c r="G58">
        <v>31.120031999999998</v>
      </c>
      <c r="H58" s="2"/>
      <c r="I58" s="8"/>
    </row>
    <row r="59" spans="1:9" x14ac:dyDescent="0.25">
      <c r="A59" s="2">
        <v>43020</v>
      </c>
      <c r="B59" s="4">
        <v>7.5116370000000003</v>
      </c>
      <c r="C59" s="4">
        <v>1.054899</v>
      </c>
      <c r="D59" s="4">
        <v>1.0371589999999999</v>
      </c>
      <c r="G59">
        <v>31.294428</v>
      </c>
      <c r="H59" s="2"/>
      <c r="I59" s="8"/>
    </row>
    <row r="60" spans="1:9" x14ac:dyDescent="0.25">
      <c r="A60" s="2">
        <v>43021</v>
      </c>
      <c r="B60" s="4">
        <v>7.5160879999999999</v>
      </c>
      <c r="C60" s="4">
        <v>1.0577559999999999</v>
      </c>
      <c r="D60" s="4">
        <v>1.0388470000000001</v>
      </c>
      <c r="G60">
        <v>31.325801999999999</v>
      </c>
      <c r="H60" s="2"/>
      <c r="I60" s="8"/>
    </row>
    <row r="61" spans="1:9" x14ac:dyDescent="0.25">
      <c r="A61" s="2">
        <v>43025</v>
      </c>
      <c r="B61" s="4">
        <v>7.5334960000000004</v>
      </c>
      <c r="C61" s="4">
        <v>1.0585880000000001</v>
      </c>
      <c r="D61" s="4">
        <v>1.0394209999999999</v>
      </c>
      <c r="G61">
        <v>30.772385</v>
      </c>
      <c r="H61" s="2"/>
      <c r="I61" s="8"/>
    </row>
    <row r="62" spans="1:9" x14ac:dyDescent="0.25">
      <c r="A62" s="2">
        <v>43026</v>
      </c>
      <c r="B62" s="4">
        <v>7.5380159999999998</v>
      </c>
      <c r="C62" s="5">
        <v>1.05938</v>
      </c>
      <c r="D62" s="6">
        <v>1.0402</v>
      </c>
      <c r="G62">
        <v>30.278093999999999</v>
      </c>
      <c r="H62" s="2"/>
      <c r="I62" s="8"/>
    </row>
    <row r="63" spans="1:9" x14ac:dyDescent="0.25">
      <c r="A63" s="2">
        <v>43027</v>
      </c>
      <c r="B63" s="4">
        <v>7.5429909999999998</v>
      </c>
      <c r="C63" s="4">
        <v>1.0601179999999999</v>
      </c>
      <c r="D63" s="4">
        <v>1.0424279999999999</v>
      </c>
      <c r="G63">
        <v>30.987769</v>
      </c>
      <c r="H63" s="2"/>
      <c r="I63" s="8"/>
    </row>
    <row r="64" spans="1:9" x14ac:dyDescent="0.25">
      <c r="A64" s="2">
        <v>43028</v>
      </c>
      <c r="B64" s="4">
        <v>7.5467050000000002</v>
      </c>
      <c r="C64" s="4">
        <v>1.0621480000000001</v>
      </c>
      <c r="D64" s="4">
        <v>1.0447420000000001</v>
      </c>
      <c r="G64">
        <v>31.213355</v>
      </c>
      <c r="H64" s="2"/>
      <c r="I64" s="8"/>
    </row>
    <row r="65" spans="1:9" x14ac:dyDescent="0.25">
      <c r="A65" s="2">
        <v>43031</v>
      </c>
      <c r="B65" s="4">
        <v>7.5593459999999997</v>
      </c>
      <c r="C65" s="4">
        <v>1.0628089999999999</v>
      </c>
      <c r="D65" s="4">
        <v>1.046835</v>
      </c>
      <c r="G65">
        <v>32.368355000000001</v>
      </c>
      <c r="H65" s="2"/>
      <c r="I65" s="8"/>
    </row>
    <row r="66" spans="1:9" x14ac:dyDescent="0.25">
      <c r="A66" s="2">
        <v>43032</v>
      </c>
      <c r="B66" s="4">
        <v>7.5637650000000001</v>
      </c>
      <c r="C66" s="4">
        <v>1.063523</v>
      </c>
      <c r="D66" s="4">
        <v>1.047355</v>
      </c>
      <c r="G66">
        <v>32.569842999999999</v>
      </c>
      <c r="H66" s="2"/>
      <c r="I66" s="8"/>
    </row>
    <row r="67" spans="1:9" x14ac:dyDescent="0.25">
      <c r="A67" s="2">
        <v>43033</v>
      </c>
      <c r="B67" s="5">
        <v>7.56555</v>
      </c>
      <c r="C67" s="6">
        <v>1.0641</v>
      </c>
      <c r="D67" s="4">
        <v>1.0500860000000001</v>
      </c>
      <c r="G67">
        <v>32.311261000000002</v>
      </c>
      <c r="H67" s="2"/>
      <c r="I67" s="8"/>
    </row>
    <row r="68" spans="1:9" x14ac:dyDescent="0.25">
      <c r="A68" s="2">
        <v>43034</v>
      </c>
      <c r="B68" s="4">
        <v>7.5694920000000003</v>
      </c>
      <c r="C68" s="4">
        <v>1.0644009999999999</v>
      </c>
      <c r="D68" s="4">
        <v>1.0514540000000001</v>
      </c>
      <c r="G68">
        <v>32.258871999999997</v>
      </c>
      <c r="H68" s="2"/>
      <c r="I68" s="8"/>
    </row>
    <row r="69" spans="1:9" x14ac:dyDescent="0.25">
      <c r="A69" s="2">
        <v>43035</v>
      </c>
      <c r="B69" s="4">
        <v>7.573931</v>
      </c>
      <c r="C69" s="4">
        <v>1.065528</v>
      </c>
      <c r="D69" s="4">
        <v>1.052074</v>
      </c>
      <c r="G69">
        <v>31.661756</v>
      </c>
      <c r="H69" s="2"/>
      <c r="I69" s="8"/>
    </row>
    <row r="70" spans="1:9" x14ac:dyDescent="0.25">
      <c r="A70" s="2">
        <v>43038</v>
      </c>
      <c r="B70" s="4">
        <v>7.5871320000000004</v>
      </c>
      <c r="C70" s="4">
        <v>1.065903</v>
      </c>
      <c r="D70" s="4">
        <v>1.052646</v>
      </c>
      <c r="G70">
        <v>31.622012000000002</v>
      </c>
      <c r="H70" s="2"/>
      <c r="I70" s="8"/>
    </row>
    <row r="71" spans="1:9" x14ac:dyDescent="0.25">
      <c r="A71" s="2">
        <v>43039</v>
      </c>
      <c r="B71" s="4">
        <v>7.5914669999999997</v>
      </c>
      <c r="C71" s="4">
        <v>1.0665469999999999</v>
      </c>
      <c r="D71" s="4">
        <v>1.050054</v>
      </c>
      <c r="G71">
        <v>32.246898000000002</v>
      </c>
      <c r="H71" s="2"/>
      <c r="I71" s="8"/>
    </row>
    <row r="72" spans="1:9" x14ac:dyDescent="0.25">
      <c r="A72" s="2">
        <v>43040</v>
      </c>
      <c r="B72" s="4">
        <v>7.5952970000000004</v>
      </c>
      <c r="C72" s="5">
        <v>1.0668299999999999</v>
      </c>
      <c r="D72" s="4">
        <v>1.049725</v>
      </c>
      <c r="G72">
        <v>32.258034000000002</v>
      </c>
      <c r="H72" s="2"/>
      <c r="I72" s="8"/>
    </row>
    <row r="73" spans="1:9" x14ac:dyDescent="0.25">
      <c r="A73" s="2">
        <v>43041</v>
      </c>
      <c r="B73" s="4">
        <v>7.5998140000000003</v>
      </c>
      <c r="C73" s="4">
        <v>1.0678319999999999</v>
      </c>
      <c r="D73" s="4">
        <v>1.052413</v>
      </c>
      <c r="G73">
        <v>32.066803999999998</v>
      </c>
      <c r="H73" s="2"/>
      <c r="I73" s="8"/>
    </row>
    <row r="74" spans="1:9" x14ac:dyDescent="0.25">
      <c r="A74" s="2">
        <v>43042</v>
      </c>
      <c r="B74" s="4">
        <v>7.6047469999999997</v>
      </c>
      <c r="C74" s="4">
        <v>1.070689</v>
      </c>
      <c r="D74" s="4">
        <v>1.049005</v>
      </c>
      <c r="G74">
        <v>31.853178</v>
      </c>
      <c r="H74" s="2"/>
      <c r="I74" s="8"/>
    </row>
    <row r="75" spans="1:9" x14ac:dyDescent="0.25">
      <c r="A75" s="2">
        <v>43046</v>
      </c>
      <c r="B75" s="4">
        <v>7.6232449999999998</v>
      </c>
      <c r="C75" s="4">
        <v>1.071944</v>
      </c>
      <c r="D75" s="5">
        <v>1.05061</v>
      </c>
      <c r="G75">
        <v>32.044665000000002</v>
      </c>
      <c r="H75" s="2"/>
      <c r="I75" s="8"/>
    </row>
    <row r="76" spans="1:9" x14ac:dyDescent="0.25">
      <c r="A76" s="2">
        <v>43047</v>
      </c>
      <c r="B76" s="4">
        <v>7.6264269999999996</v>
      </c>
      <c r="C76" s="4">
        <v>1.0717140000000001</v>
      </c>
      <c r="D76" s="4">
        <v>1.0523370000000001</v>
      </c>
      <c r="G76">
        <v>32.047325000000001</v>
      </c>
      <c r="H76" s="2"/>
      <c r="I76" s="8"/>
    </row>
    <row r="77" spans="1:9" x14ac:dyDescent="0.25">
      <c r="A77" s="2">
        <v>43048</v>
      </c>
      <c r="B77" s="4">
        <v>7.6303749999999999</v>
      </c>
      <c r="C77" s="4">
        <v>1.072125</v>
      </c>
      <c r="D77" s="4">
        <v>1.0505949999999999</v>
      </c>
      <c r="G77">
        <v>32.063887000000001</v>
      </c>
      <c r="H77" s="2"/>
      <c r="I77" s="8"/>
    </row>
    <row r="78" spans="1:9" x14ac:dyDescent="0.25">
      <c r="A78" s="2">
        <v>43049</v>
      </c>
      <c r="B78" s="4">
        <v>7.6347839999999998</v>
      </c>
      <c r="C78" s="4">
        <v>1.0743389999999999</v>
      </c>
      <c r="D78" s="4">
        <v>1.050176</v>
      </c>
      <c r="G78">
        <v>31.135732999999998</v>
      </c>
      <c r="H78" s="2"/>
      <c r="I78" s="8"/>
    </row>
    <row r="79" spans="1:9" x14ac:dyDescent="0.25">
      <c r="A79" s="2">
        <v>43052</v>
      </c>
      <c r="B79" s="4">
        <v>7.6487540000000003</v>
      </c>
      <c r="C79" s="4">
        <v>1.075118</v>
      </c>
      <c r="D79" s="4">
        <v>1.046929</v>
      </c>
      <c r="G79">
        <v>30.583243</v>
      </c>
      <c r="H79" s="2"/>
      <c r="I79" s="8"/>
    </row>
    <row r="80" spans="1:9" x14ac:dyDescent="0.25">
      <c r="A80" s="2">
        <v>43053</v>
      </c>
      <c r="B80" s="5">
        <v>7.6534300000000002</v>
      </c>
      <c r="C80" s="4">
        <v>1.0759510000000001</v>
      </c>
      <c r="D80" s="4">
        <v>1.0461279999999999</v>
      </c>
      <c r="G80">
        <v>29.353088</v>
      </c>
      <c r="H80" s="2"/>
      <c r="I80" s="8"/>
    </row>
    <row r="81" spans="1:9" x14ac:dyDescent="0.25">
      <c r="A81" s="2">
        <v>43054</v>
      </c>
      <c r="B81" s="4">
        <v>7.6581830000000002</v>
      </c>
      <c r="C81" s="4">
        <v>1.0767929999999999</v>
      </c>
      <c r="D81" s="5">
        <v>1.04708</v>
      </c>
      <c r="G81">
        <v>30.105900999999999</v>
      </c>
      <c r="H81" s="2"/>
      <c r="I81" s="8"/>
    </row>
    <row r="82" spans="1:9" x14ac:dyDescent="0.25">
      <c r="A82" s="2">
        <v>43055</v>
      </c>
      <c r="B82" s="4">
        <v>7.6634130000000003</v>
      </c>
      <c r="C82" s="4">
        <v>1.077877</v>
      </c>
      <c r="D82" s="4">
        <v>1.0505139999999999</v>
      </c>
      <c r="G82">
        <v>31.288160999999999</v>
      </c>
      <c r="H82" s="2"/>
      <c r="I82" s="8"/>
    </row>
    <row r="83" spans="1:9" x14ac:dyDescent="0.25">
      <c r="A83" s="2">
        <v>43056</v>
      </c>
      <c r="B83" s="4">
        <v>7.6678329999999999</v>
      </c>
      <c r="C83" s="4">
        <v>1.080789</v>
      </c>
      <c r="D83" s="4">
        <v>1.0558719999999999</v>
      </c>
      <c r="G83">
        <v>30.955995000000001</v>
      </c>
      <c r="H83" s="2"/>
      <c r="I83" s="8"/>
    </row>
    <row r="84" spans="1:9" x14ac:dyDescent="0.25">
      <c r="A84" s="2">
        <v>43060</v>
      </c>
      <c r="B84" s="4">
        <v>7.6873570000000004</v>
      </c>
      <c r="C84" s="4">
        <v>1.081534</v>
      </c>
      <c r="D84" s="4">
        <v>1.0655859999999999</v>
      </c>
      <c r="G84">
        <v>31.276018000000001</v>
      </c>
      <c r="H84" s="2"/>
      <c r="I84" s="8"/>
    </row>
    <row r="85" spans="1:9" x14ac:dyDescent="0.25">
      <c r="A85" s="2">
        <v>43061</v>
      </c>
      <c r="B85" s="5">
        <v>7.6904199999999996</v>
      </c>
      <c r="C85" s="4">
        <v>1.082192</v>
      </c>
      <c r="D85" s="4">
        <v>1.073332</v>
      </c>
      <c r="G85">
        <v>31.437370000000001</v>
      </c>
      <c r="H85" s="2"/>
      <c r="I85" s="8"/>
    </row>
    <row r="86" spans="1:9" x14ac:dyDescent="0.25">
      <c r="A86" s="2">
        <v>43062</v>
      </c>
      <c r="B86" s="4">
        <v>7.6953370000000003</v>
      </c>
      <c r="C86" s="4">
        <v>1.083026</v>
      </c>
      <c r="D86" s="4">
        <v>1.0737810000000001</v>
      </c>
      <c r="G86">
        <v>31.511590000000002</v>
      </c>
      <c r="H86" s="2"/>
      <c r="I86" s="8"/>
    </row>
    <row r="87" spans="1:9" x14ac:dyDescent="0.25">
      <c r="A87" s="2">
        <v>43063</v>
      </c>
      <c r="B87" s="4">
        <v>7.7000190000000002</v>
      </c>
      <c r="C87" s="4">
        <v>1.0855330000000001</v>
      </c>
      <c r="D87" s="4">
        <v>1.072694</v>
      </c>
      <c r="G87">
        <v>31.656355000000001</v>
      </c>
      <c r="H87" s="2"/>
      <c r="I87" s="8"/>
    </row>
    <row r="88" spans="1:9" x14ac:dyDescent="0.25">
      <c r="A88" s="2">
        <v>43066</v>
      </c>
      <c r="B88" s="4">
        <v>7.7142220000000004</v>
      </c>
      <c r="C88" s="4">
        <v>1.0863130000000001</v>
      </c>
      <c r="D88" s="4">
        <v>1.068171</v>
      </c>
      <c r="G88">
        <v>31.178144</v>
      </c>
      <c r="H88" s="2"/>
      <c r="I88" s="8"/>
    </row>
    <row r="89" spans="1:9" x14ac:dyDescent="0.25">
      <c r="A89" s="2">
        <v>43067</v>
      </c>
      <c r="B89" s="4">
        <v>7.7189839999999998</v>
      </c>
      <c r="C89" s="4">
        <v>1.0870649999999999</v>
      </c>
      <c r="D89" s="4">
        <v>1.0683560000000001</v>
      </c>
      <c r="G89">
        <v>30.922499999999999</v>
      </c>
      <c r="H89" s="2"/>
      <c r="I89" s="8"/>
    </row>
    <row r="90" spans="1:9" x14ac:dyDescent="0.25">
      <c r="A90" s="2">
        <v>43068</v>
      </c>
      <c r="B90" s="4">
        <v>7.7238230000000003</v>
      </c>
      <c r="C90" s="4">
        <v>1.087753</v>
      </c>
      <c r="D90" s="4">
        <v>1.0683480000000001</v>
      </c>
      <c r="G90">
        <v>30.962039000000001</v>
      </c>
      <c r="H90" s="2"/>
      <c r="I90" s="8"/>
    </row>
    <row r="91" spans="1:9" x14ac:dyDescent="0.25">
      <c r="A91" s="2">
        <v>43069</v>
      </c>
      <c r="B91" s="4">
        <v>7.7282320000000002</v>
      </c>
      <c r="C91" s="4">
        <v>1.088522</v>
      </c>
      <c r="D91" s="4">
        <v>1.0656559999999999</v>
      </c>
      <c r="G91">
        <v>30.957234</v>
      </c>
      <c r="H91" s="2"/>
      <c r="I91" s="8"/>
    </row>
    <row r="92" spans="1:9" x14ac:dyDescent="0.25">
      <c r="A92" s="2">
        <v>43070</v>
      </c>
      <c r="B92" s="4">
        <v>7.7328270000000003</v>
      </c>
      <c r="C92" s="4">
        <v>1.091032</v>
      </c>
      <c r="D92" s="4">
        <v>1.0643389999999999</v>
      </c>
      <c r="G92">
        <v>30.994365999999999</v>
      </c>
      <c r="H92" s="2"/>
      <c r="I92" s="8"/>
    </row>
    <row r="93" spans="1:9" x14ac:dyDescent="0.25">
      <c r="A93" s="2">
        <v>43073</v>
      </c>
      <c r="B93" s="4">
        <v>7.7471509999999997</v>
      </c>
      <c r="C93" s="4">
        <v>1.091872</v>
      </c>
      <c r="D93" s="4">
        <v>1.060924</v>
      </c>
      <c r="G93">
        <v>30.846450999999998</v>
      </c>
      <c r="H93" s="2"/>
      <c r="I93" s="8"/>
    </row>
    <row r="94" spans="1:9" x14ac:dyDescent="0.25">
      <c r="A94" s="2">
        <v>43074</v>
      </c>
      <c r="B94" s="5">
        <v>7.7510899999999996</v>
      </c>
      <c r="C94" s="4">
        <v>1.092598</v>
      </c>
      <c r="D94" s="4">
        <v>1.059328</v>
      </c>
      <c r="G94">
        <v>30.596540999999998</v>
      </c>
      <c r="H94" s="2"/>
      <c r="I94" s="8"/>
    </row>
    <row r="95" spans="1:9" x14ac:dyDescent="0.25">
      <c r="A95" s="2">
        <v>43075</v>
      </c>
      <c r="B95" s="4">
        <v>7.7558559999999996</v>
      </c>
      <c r="C95" s="4">
        <v>1.0932329999999999</v>
      </c>
      <c r="D95" s="4">
        <v>1.059893</v>
      </c>
      <c r="G95">
        <v>30.79654</v>
      </c>
      <c r="H95" s="2"/>
      <c r="I95" s="8"/>
    </row>
    <row r="96" spans="1:9" x14ac:dyDescent="0.25">
      <c r="A96" s="2">
        <v>43076</v>
      </c>
      <c r="B96" s="4">
        <v>7.7610070000000002</v>
      </c>
      <c r="C96" s="4">
        <v>1.096592</v>
      </c>
      <c r="D96" s="4">
        <v>1.0616449999999999</v>
      </c>
      <c r="G96">
        <v>31.295233</v>
      </c>
      <c r="H96" s="2"/>
      <c r="I96" s="8"/>
    </row>
    <row r="97" spans="1:9" x14ac:dyDescent="0.25">
      <c r="A97" s="2">
        <v>43080</v>
      </c>
      <c r="B97" s="4">
        <v>7.7801349999999996</v>
      </c>
      <c r="C97" s="4">
        <v>1.0974349999999999</v>
      </c>
      <c r="D97" s="5">
        <v>1.06192</v>
      </c>
      <c r="G97">
        <v>31.886472999999999</v>
      </c>
      <c r="H97" s="2"/>
      <c r="I97" s="8"/>
    </row>
    <row r="98" spans="1:9" x14ac:dyDescent="0.25">
      <c r="A98" s="2">
        <v>43081</v>
      </c>
      <c r="B98" s="4">
        <v>7.7851590000000002</v>
      </c>
      <c r="C98" s="4">
        <v>1.0982179999999999</v>
      </c>
      <c r="D98" s="4">
        <v>1.0605070000000001</v>
      </c>
      <c r="G98">
        <v>31.934542</v>
      </c>
      <c r="H98" s="2"/>
      <c r="I98" s="8"/>
    </row>
    <row r="99" spans="1:9" x14ac:dyDescent="0.25">
      <c r="A99" s="2">
        <v>43082</v>
      </c>
      <c r="B99" s="4">
        <v>7.7905519999999999</v>
      </c>
      <c r="C99" s="4">
        <v>1.0989720000000001</v>
      </c>
      <c r="D99" s="4">
        <v>1.0604750000000001</v>
      </c>
      <c r="G99">
        <v>31.650278</v>
      </c>
      <c r="H99" s="2"/>
      <c r="I99" s="8"/>
    </row>
    <row r="100" spans="1:9" x14ac:dyDescent="0.25">
      <c r="A100" s="2">
        <v>43083</v>
      </c>
      <c r="B100" s="4">
        <v>7.7952110000000001</v>
      </c>
      <c r="C100" s="4">
        <v>1.099736</v>
      </c>
      <c r="D100" s="4">
        <v>1.063035</v>
      </c>
      <c r="G100">
        <v>31.768498999999998</v>
      </c>
      <c r="H100" s="2"/>
      <c r="I100" s="8"/>
    </row>
    <row r="101" spans="1:9" x14ac:dyDescent="0.25">
      <c r="A101" s="2">
        <v>43084</v>
      </c>
      <c r="B101" s="4">
        <v>7.8002539999999998</v>
      </c>
      <c r="C101" s="4">
        <v>1.1021240000000001</v>
      </c>
      <c r="D101" s="4">
        <v>1.065264</v>
      </c>
      <c r="G101">
        <v>31.700389999999999</v>
      </c>
      <c r="H101" s="2"/>
      <c r="I101" s="8"/>
    </row>
    <row r="102" spans="1:9" x14ac:dyDescent="0.25">
      <c r="A102" s="2">
        <v>43087</v>
      </c>
      <c r="B102" s="4">
        <v>7.8150469999999999</v>
      </c>
      <c r="C102" s="4">
        <v>1.1028640000000001</v>
      </c>
      <c r="D102" s="4">
        <v>1.0671310000000001</v>
      </c>
      <c r="G102">
        <v>31.834735999999999</v>
      </c>
      <c r="H102" s="2"/>
      <c r="I102" s="8"/>
    </row>
    <row r="103" spans="1:9" x14ac:dyDescent="0.25">
      <c r="A103" s="2">
        <v>43088</v>
      </c>
      <c r="B103" s="4">
        <v>7.8204570000000002</v>
      </c>
      <c r="C103" s="4">
        <v>1.103777</v>
      </c>
      <c r="D103" s="4">
        <v>1.0687709999999999</v>
      </c>
      <c r="G103">
        <v>32.576740999999998</v>
      </c>
      <c r="H103" s="2"/>
      <c r="I103" s="8"/>
    </row>
    <row r="104" spans="1:9" x14ac:dyDescent="0.25">
      <c r="A104" s="2">
        <v>43089</v>
      </c>
      <c r="B104" s="4">
        <v>7.8271350000000002</v>
      </c>
      <c r="C104" s="4">
        <v>1.1051390000000001</v>
      </c>
      <c r="D104" s="6">
        <v>1.0689</v>
      </c>
      <c r="G104">
        <v>33.051661000000003</v>
      </c>
      <c r="H104" s="2"/>
      <c r="I104" s="8"/>
    </row>
    <row r="105" spans="1:9" x14ac:dyDescent="0.25">
      <c r="A105" s="2">
        <v>43090</v>
      </c>
      <c r="B105" s="4">
        <v>7.8305959999999999</v>
      </c>
      <c r="C105" s="5">
        <v>1.10592</v>
      </c>
      <c r="D105" s="4">
        <v>1.072211</v>
      </c>
      <c r="G105">
        <v>33.442399000000002</v>
      </c>
      <c r="H105" s="2"/>
      <c r="I105" s="8"/>
    </row>
    <row r="106" spans="1:9" x14ac:dyDescent="0.25">
      <c r="A106" s="2">
        <v>43091</v>
      </c>
      <c r="B106" s="4">
        <v>7.8356680000000001</v>
      </c>
      <c r="C106" s="4">
        <v>1.1090869999999999</v>
      </c>
      <c r="D106" s="4">
        <v>1.0777060000000001</v>
      </c>
      <c r="G106">
        <v>33.989997000000002</v>
      </c>
      <c r="H106" s="2"/>
      <c r="I106" s="8"/>
    </row>
    <row r="107" spans="1:9" x14ac:dyDescent="0.25">
      <c r="A107" s="2">
        <v>43095</v>
      </c>
      <c r="B107" s="4">
        <v>7.8553509999999998</v>
      </c>
      <c r="C107" s="4">
        <v>1.1098319999999999</v>
      </c>
      <c r="D107" s="4">
        <v>1.0835239999999999</v>
      </c>
      <c r="G107">
        <v>34.151552000000002</v>
      </c>
      <c r="H107" s="2"/>
      <c r="I107" s="8"/>
    </row>
    <row r="108" spans="1:9" x14ac:dyDescent="0.25">
      <c r="A108" s="2">
        <v>43096</v>
      </c>
      <c r="B108" s="5">
        <v>7.8604500000000002</v>
      </c>
      <c r="C108" s="4">
        <v>1.1105609999999999</v>
      </c>
      <c r="D108" s="4">
        <v>1.0887389999999999</v>
      </c>
      <c r="G108">
        <v>34.173845</v>
      </c>
      <c r="H108" s="2"/>
      <c r="I108" s="8"/>
    </row>
    <row r="109" spans="1:9" x14ac:dyDescent="0.25">
      <c r="A109" s="2">
        <v>43097</v>
      </c>
      <c r="B109" s="4">
        <v>7.8663249999999998</v>
      </c>
      <c r="C109" s="4">
        <v>1.1143289999999999</v>
      </c>
      <c r="D109" s="4">
        <v>1.096722</v>
      </c>
      <c r="G109">
        <v>35.091923000000001</v>
      </c>
      <c r="H109" s="2"/>
      <c r="I109" s="8"/>
    </row>
    <row r="110" spans="1:9" x14ac:dyDescent="0.25">
      <c r="A110" s="2">
        <v>43098</v>
      </c>
      <c r="B110" s="4">
        <v>7.8739559999999997</v>
      </c>
      <c r="C110" s="4">
        <v>1.118412</v>
      </c>
      <c r="D110" s="5">
        <v>1.09677</v>
      </c>
      <c r="G110">
        <v>35.174264000000001</v>
      </c>
      <c r="H110" s="2"/>
      <c r="I110" s="8"/>
    </row>
    <row r="111" spans="1:9" x14ac:dyDescent="0.25">
      <c r="A111" s="2">
        <v>43102</v>
      </c>
      <c r="B111" s="4">
        <v>7.892601</v>
      </c>
      <c r="C111" s="4">
        <v>1.1186640000000001</v>
      </c>
      <c r="D111" s="4">
        <v>1.0955170000000001</v>
      </c>
      <c r="G111">
        <v>36.200327999999999</v>
      </c>
      <c r="H111" s="2"/>
      <c r="I111" s="8"/>
    </row>
    <row r="112" spans="1:9" x14ac:dyDescent="0.25">
      <c r="A112" s="2">
        <v>43103</v>
      </c>
      <c r="B112" s="4">
        <v>7.8978210000000004</v>
      </c>
      <c r="C112" s="4">
        <v>1.1194759999999999</v>
      </c>
      <c r="D112" s="4">
        <v>1.1000129999999999</v>
      </c>
      <c r="G112">
        <v>36.491736000000003</v>
      </c>
      <c r="H112" s="2"/>
      <c r="I112" s="8"/>
    </row>
    <row r="113" spans="1:9" x14ac:dyDescent="0.25">
      <c r="A113" s="2">
        <v>43104</v>
      </c>
      <c r="B113" s="4">
        <v>7.9025569999999998</v>
      </c>
      <c r="C113" s="4">
        <v>1.120171</v>
      </c>
      <c r="D113" s="4">
        <v>1.1038269999999999</v>
      </c>
      <c r="G113">
        <v>37.025539000000002</v>
      </c>
      <c r="H113" s="2"/>
      <c r="I113" s="8"/>
    </row>
    <row r="114" spans="1:9" x14ac:dyDescent="0.25">
      <c r="A114" s="2">
        <v>43105</v>
      </c>
      <c r="B114" s="5">
        <v>7.9075499999999996</v>
      </c>
      <c r="C114" s="4">
        <v>1.122393</v>
      </c>
      <c r="D114" s="4">
        <v>1.105221</v>
      </c>
      <c r="G114">
        <v>37.316954000000003</v>
      </c>
      <c r="H114" s="2"/>
      <c r="I114" s="8"/>
    </row>
    <row r="115" spans="1:9" x14ac:dyDescent="0.25">
      <c r="A115" s="2">
        <v>43108</v>
      </c>
      <c r="B115" s="4">
        <v>7.9223910000000002</v>
      </c>
      <c r="C115" s="4">
        <v>1.123176</v>
      </c>
      <c r="D115" s="4">
        <v>1.1067720000000001</v>
      </c>
      <c r="G115">
        <v>37.634788</v>
      </c>
      <c r="H115" s="2"/>
      <c r="I115" s="8"/>
    </row>
    <row r="116" spans="1:9" x14ac:dyDescent="0.25">
      <c r="A116" s="2">
        <v>43109</v>
      </c>
      <c r="B116" s="4">
        <v>7.927295</v>
      </c>
      <c r="C116" s="4">
        <v>1.124023</v>
      </c>
      <c r="D116" s="4">
        <v>1.1085259999999999</v>
      </c>
      <c r="G116">
        <v>37.530085</v>
      </c>
      <c r="H116" s="2"/>
      <c r="I116" s="8"/>
    </row>
    <row r="117" spans="1:9" x14ac:dyDescent="0.25">
      <c r="A117" s="2">
        <v>43110</v>
      </c>
      <c r="B117" s="5">
        <v>7.9321400000000004</v>
      </c>
      <c r="C117" s="4">
        <v>1.1248149999999999</v>
      </c>
      <c r="D117" s="4">
        <v>1.106155</v>
      </c>
      <c r="G117">
        <v>37.056227999999997</v>
      </c>
      <c r="H117" s="2"/>
      <c r="I117" s="8"/>
    </row>
    <row r="118" spans="1:9" x14ac:dyDescent="0.25">
      <c r="A118" s="2">
        <v>43111</v>
      </c>
      <c r="B118" s="4">
        <v>7.9369319999999997</v>
      </c>
      <c r="C118" s="4">
        <v>1.1254459999999999</v>
      </c>
      <c r="D118" s="4">
        <v>1.110903</v>
      </c>
      <c r="G118">
        <v>37.604478</v>
      </c>
      <c r="H118" s="2"/>
      <c r="I118" s="8"/>
    </row>
    <row r="119" spans="1:9" x14ac:dyDescent="0.25">
      <c r="A119" s="2">
        <v>43112</v>
      </c>
      <c r="B119" s="4">
        <v>7.9418839999999999</v>
      </c>
      <c r="C119" s="4">
        <v>1.127775</v>
      </c>
      <c r="D119" s="4">
        <v>1.115429</v>
      </c>
      <c r="G119">
        <v>38.351967000000002</v>
      </c>
      <c r="H119" s="2"/>
      <c r="I119" s="8"/>
    </row>
    <row r="120" spans="1:9" x14ac:dyDescent="0.25">
      <c r="A120" s="2">
        <v>43115</v>
      </c>
      <c r="B120" s="4">
        <v>7.9570829999999999</v>
      </c>
      <c r="C120" s="4">
        <v>1.1285689999999999</v>
      </c>
      <c r="D120" s="4">
        <v>1.1171549999999999</v>
      </c>
      <c r="G120">
        <v>39.505099000000001</v>
      </c>
      <c r="H120" s="2"/>
      <c r="I120" s="8"/>
    </row>
    <row r="121" spans="1:9" x14ac:dyDescent="0.25">
      <c r="A121" s="2">
        <v>43116</v>
      </c>
      <c r="B121" s="4">
        <v>7.9622419999999998</v>
      </c>
      <c r="C121" s="4">
        <v>1.1295820000000001</v>
      </c>
      <c r="D121" s="4">
        <v>1.1207609999999999</v>
      </c>
      <c r="G121">
        <v>39.376444999999997</v>
      </c>
      <c r="H121" s="2"/>
      <c r="I121" s="8"/>
    </row>
    <row r="122" spans="1:9" x14ac:dyDescent="0.25">
      <c r="A122" s="2">
        <v>43117</v>
      </c>
      <c r="B122" s="4">
        <v>7.9673179999999997</v>
      </c>
      <c r="C122" s="4">
        <v>1.1302410000000001</v>
      </c>
      <c r="D122" s="4">
        <v>1.1204529999999999</v>
      </c>
      <c r="G122">
        <v>39.463082999999997</v>
      </c>
      <c r="H122" s="2"/>
      <c r="I122" s="8"/>
    </row>
    <row r="123" spans="1:9" x14ac:dyDescent="0.25">
      <c r="A123" s="2">
        <v>43118</v>
      </c>
      <c r="B123" s="4">
        <v>7.9726790000000003</v>
      </c>
      <c r="C123" s="4">
        <v>1.1310089999999999</v>
      </c>
      <c r="D123" s="4">
        <v>1.119426</v>
      </c>
      <c r="G123">
        <v>39.819482999999998</v>
      </c>
      <c r="H123" s="2"/>
      <c r="I123" s="8"/>
    </row>
    <row r="124" spans="1:9" x14ac:dyDescent="0.25">
      <c r="A124" s="2">
        <v>43119</v>
      </c>
      <c r="B124" s="4">
        <v>7.977652</v>
      </c>
      <c r="C124" s="4">
        <v>1.1333949999999999</v>
      </c>
      <c r="D124" s="4">
        <v>1.120798</v>
      </c>
      <c r="G124">
        <v>39.278275999999998</v>
      </c>
      <c r="H124" s="2"/>
      <c r="I124" s="8"/>
    </row>
    <row r="125" spans="1:9" x14ac:dyDescent="0.25">
      <c r="A125" s="2">
        <v>43122</v>
      </c>
      <c r="B125" s="5">
        <v>7.9924799999999996</v>
      </c>
      <c r="C125" s="4">
        <v>1.1341049999999999</v>
      </c>
      <c r="D125" s="4">
        <v>1.125121</v>
      </c>
      <c r="G125">
        <v>39.275723999999997</v>
      </c>
      <c r="H125" s="2"/>
      <c r="I125" s="8"/>
    </row>
    <row r="126" spans="1:9" x14ac:dyDescent="0.25">
      <c r="A126" s="2">
        <v>43123</v>
      </c>
      <c r="B126" s="4">
        <v>7.9974980000000002</v>
      </c>
      <c r="C126" s="4">
        <v>1.1350279999999999</v>
      </c>
      <c r="D126" s="4">
        <v>1.129041</v>
      </c>
      <c r="G126">
        <v>39.630313000000001</v>
      </c>
      <c r="H126" s="2"/>
      <c r="I126" s="8"/>
    </row>
    <row r="127" spans="1:9" x14ac:dyDescent="0.25">
      <c r="A127" s="2">
        <v>43124</v>
      </c>
      <c r="B127" s="4">
        <v>8.0024180000000005</v>
      </c>
      <c r="C127" s="4">
        <v>1.1356930000000001</v>
      </c>
      <c r="D127" s="4">
        <v>1.129864</v>
      </c>
      <c r="G127">
        <v>40.785868000000001</v>
      </c>
      <c r="H127" s="2"/>
      <c r="I127" s="8"/>
    </row>
    <row r="128" spans="1:9" x14ac:dyDescent="0.25">
      <c r="A128" s="2">
        <v>43125</v>
      </c>
      <c r="B128" s="4">
        <v>8.0073889999999999</v>
      </c>
      <c r="C128" s="4">
        <v>1.1364460000000001</v>
      </c>
      <c r="D128" s="4">
        <v>1.1333329999999999</v>
      </c>
      <c r="G128">
        <v>40.917493999999998</v>
      </c>
      <c r="H128" s="2"/>
      <c r="I128" s="8"/>
    </row>
    <row r="129" spans="1:9" x14ac:dyDescent="0.25">
      <c r="A129" s="2">
        <v>43126</v>
      </c>
      <c r="B129" s="4">
        <v>8.0122479999999996</v>
      </c>
      <c r="C129" s="4">
        <v>1.138752</v>
      </c>
      <c r="D129" s="4">
        <v>1.132576</v>
      </c>
      <c r="G129">
        <v>40.842041000000002</v>
      </c>
      <c r="H129" s="2"/>
      <c r="I129" s="8"/>
    </row>
    <row r="130" spans="1:9" x14ac:dyDescent="0.25">
      <c r="A130" s="2">
        <v>43129</v>
      </c>
      <c r="B130" s="4">
        <v>8.0267909999999993</v>
      </c>
      <c r="C130" s="4">
        <v>1.1394949999999999</v>
      </c>
      <c r="D130" s="4">
        <v>1.131964</v>
      </c>
      <c r="G130">
        <v>40.478701000000001</v>
      </c>
      <c r="H130" s="2"/>
      <c r="I130" s="8"/>
    </row>
    <row r="131" spans="1:9" x14ac:dyDescent="0.25">
      <c r="A131" s="2">
        <v>43130</v>
      </c>
      <c r="B131" s="4">
        <v>8.0317030000000003</v>
      </c>
      <c r="C131" s="4">
        <v>1.1402669999999999</v>
      </c>
      <c r="D131" s="4">
        <v>1.131643</v>
      </c>
      <c r="G131">
        <v>39.833129</v>
      </c>
      <c r="H131" s="2"/>
      <c r="I131" s="8"/>
    </row>
    <row r="132" spans="1:9" x14ac:dyDescent="0.25">
      <c r="A132" s="2">
        <v>43131</v>
      </c>
      <c r="B132" s="4">
        <v>8.0365610000000007</v>
      </c>
      <c r="C132" s="4">
        <v>1.1409609999999999</v>
      </c>
      <c r="D132" s="4">
        <v>1.132636</v>
      </c>
      <c r="G132">
        <v>40.764384999999997</v>
      </c>
      <c r="H132" s="2"/>
      <c r="I132" s="8"/>
    </row>
    <row r="133" spans="1:9" x14ac:dyDescent="0.25">
      <c r="A133" s="2">
        <v>43132</v>
      </c>
      <c r="B133" s="4">
        <v>8.0417769999999997</v>
      </c>
      <c r="C133" s="4">
        <v>1.1417170000000001</v>
      </c>
      <c r="D133" s="4">
        <v>1.1296379999999999</v>
      </c>
      <c r="G133">
        <v>40.436765999999999</v>
      </c>
      <c r="H133" s="2"/>
      <c r="I133" s="8"/>
    </row>
    <row r="134" spans="1:9" x14ac:dyDescent="0.25">
      <c r="A134" s="2">
        <v>43133</v>
      </c>
      <c r="B134" s="4">
        <v>8.0470930000000003</v>
      </c>
      <c r="C134" s="4">
        <v>1.1440319999999999</v>
      </c>
      <c r="D134" s="4">
        <v>1.1311290000000001</v>
      </c>
      <c r="G134">
        <v>37.955889999999997</v>
      </c>
      <c r="H134" s="2"/>
      <c r="I134" s="8"/>
    </row>
    <row r="135" spans="1:9" x14ac:dyDescent="0.25">
      <c r="A135" s="2">
        <v>43136</v>
      </c>
      <c r="B135" s="4">
        <v>8.0620209999999997</v>
      </c>
      <c r="C135" s="4">
        <v>1.144822</v>
      </c>
      <c r="D135" s="4">
        <v>1.1260790000000001</v>
      </c>
      <c r="G135">
        <v>36.372317000000002</v>
      </c>
      <c r="H135" s="2"/>
      <c r="I135" s="8"/>
    </row>
    <row r="136" spans="1:9" x14ac:dyDescent="0.25">
      <c r="A136" s="2">
        <v>43137</v>
      </c>
      <c r="B136" s="4">
        <v>8.0668170000000003</v>
      </c>
      <c r="C136" s="4">
        <v>1.1456230000000001</v>
      </c>
      <c r="D136" s="4">
        <v>1.129618</v>
      </c>
      <c r="G136">
        <v>37.160862999999999</v>
      </c>
      <c r="H136" s="2"/>
      <c r="I136" s="8"/>
    </row>
    <row r="137" spans="1:9" x14ac:dyDescent="0.25">
      <c r="A137" s="2">
        <v>43138</v>
      </c>
      <c r="B137" s="4">
        <v>8.0719089999999998</v>
      </c>
      <c r="C137" s="4">
        <v>1.1463989999999999</v>
      </c>
      <c r="D137" s="4">
        <v>1.132298</v>
      </c>
      <c r="G137">
        <v>37.026645000000002</v>
      </c>
      <c r="H137" s="2"/>
      <c r="I137" s="8"/>
    </row>
    <row r="138" spans="1:9" x14ac:dyDescent="0.25">
      <c r="A138" s="2">
        <v>43139</v>
      </c>
      <c r="B138" s="4">
        <v>8.0766919999999995</v>
      </c>
      <c r="C138" s="5">
        <v>1.14717</v>
      </c>
      <c r="D138" s="4">
        <v>1.1377539999999999</v>
      </c>
      <c r="G138">
        <v>36.297834000000002</v>
      </c>
      <c r="H138" s="2"/>
      <c r="I138" s="8"/>
    </row>
    <row r="139" spans="1:9" x14ac:dyDescent="0.25">
      <c r="A139" s="2">
        <v>43140</v>
      </c>
      <c r="B139" s="4">
        <v>8.0813919999999992</v>
      </c>
      <c r="C139" s="4">
        <v>1.150819</v>
      </c>
      <c r="D139" s="4">
        <v>1.139162</v>
      </c>
      <c r="G139">
        <v>35.274597999999997</v>
      </c>
      <c r="H139" s="2"/>
      <c r="I139" s="8"/>
    </row>
    <row r="140" spans="1:9" x14ac:dyDescent="0.25">
      <c r="A140" s="2">
        <v>43145</v>
      </c>
      <c r="B140" s="4">
        <v>8.1060320000000008</v>
      </c>
      <c r="C140" s="4">
        <v>1.151491</v>
      </c>
      <c r="D140" s="4">
        <v>1.140666</v>
      </c>
      <c r="G140">
        <v>36.911015999999996</v>
      </c>
      <c r="H140" s="2"/>
      <c r="I140" s="8"/>
    </row>
    <row r="141" spans="1:9" x14ac:dyDescent="0.25">
      <c r="A141" s="2">
        <v>43146</v>
      </c>
      <c r="B141" s="4">
        <v>8.1110919999999993</v>
      </c>
      <c r="C141" s="4">
        <v>1.152169</v>
      </c>
      <c r="D141" s="4">
        <v>1.139162</v>
      </c>
      <c r="G141">
        <v>37.459477999999997</v>
      </c>
      <c r="H141" s="2"/>
      <c r="I141" s="8"/>
    </row>
    <row r="142" spans="1:9" x14ac:dyDescent="0.25">
      <c r="A142" s="2">
        <v>43147</v>
      </c>
      <c r="B142" s="4">
        <v>8.1164590000000008</v>
      </c>
      <c r="C142" s="4">
        <v>1.1545319999999999</v>
      </c>
      <c r="D142" s="4">
        <v>1.141642</v>
      </c>
      <c r="G142">
        <v>38.345849000000001</v>
      </c>
      <c r="H142" s="2"/>
      <c r="I142" s="8"/>
    </row>
    <row r="143" spans="1:9" x14ac:dyDescent="0.25">
      <c r="A143" s="2">
        <v>43150</v>
      </c>
      <c r="B143" s="4">
        <v>8.1318909999999995</v>
      </c>
      <c r="C143" s="4">
        <v>1.1555409999999999</v>
      </c>
      <c r="D143" s="4">
        <v>1.145821</v>
      </c>
      <c r="G143">
        <v>38.989642000000003</v>
      </c>
      <c r="H143" s="2"/>
      <c r="I143" s="8"/>
    </row>
    <row r="144" spans="1:9" x14ac:dyDescent="0.25">
      <c r="A144" s="2">
        <v>43151</v>
      </c>
      <c r="B144" s="4">
        <v>8.1371660000000006</v>
      </c>
      <c r="C144" s="4">
        <v>1.156612</v>
      </c>
      <c r="D144" s="4">
        <v>1.1469419999999999</v>
      </c>
      <c r="G144">
        <v>38.436363999999998</v>
      </c>
      <c r="H144" s="2"/>
      <c r="I144" s="8"/>
    </row>
    <row r="145" spans="1:9" x14ac:dyDescent="0.25">
      <c r="A145" s="2">
        <v>43152</v>
      </c>
      <c r="B145" s="4">
        <v>8.1419639999999998</v>
      </c>
      <c r="C145" s="4">
        <v>1.1571880000000001</v>
      </c>
      <c r="D145" s="4">
        <v>1.1496519999999999</v>
      </c>
      <c r="G145">
        <v>38.581853000000002</v>
      </c>
      <c r="H145" s="2"/>
      <c r="I145" s="8"/>
    </row>
    <row r="146" spans="1:9" x14ac:dyDescent="0.25">
      <c r="A146" s="2">
        <v>43153</v>
      </c>
      <c r="B146" s="4">
        <v>8.1475039999999996</v>
      </c>
      <c r="C146" s="4">
        <v>1.158026</v>
      </c>
      <c r="D146" s="5">
        <v>1.15252</v>
      </c>
      <c r="G146">
        <v>38.604990999999998</v>
      </c>
      <c r="H146" s="2"/>
      <c r="I146" s="8"/>
    </row>
    <row r="147" spans="1:9" x14ac:dyDescent="0.25">
      <c r="A147" s="2">
        <v>43154</v>
      </c>
      <c r="B147" s="4">
        <v>8.1522290000000002</v>
      </c>
      <c r="C147" s="4">
        <v>1.160312</v>
      </c>
      <c r="D147" s="4">
        <v>1.147877</v>
      </c>
      <c r="G147">
        <v>38.120683999999997</v>
      </c>
      <c r="H147" s="2"/>
      <c r="I147" s="8"/>
    </row>
    <row r="148" spans="1:9" x14ac:dyDescent="0.25">
      <c r="A148" s="2">
        <v>43157</v>
      </c>
      <c r="B148" s="4">
        <v>8.1670040000000004</v>
      </c>
      <c r="C148" s="4">
        <v>1.1610309999999999</v>
      </c>
      <c r="D148" s="4">
        <v>1.1525430000000001</v>
      </c>
      <c r="G148">
        <v>38.344836999999998</v>
      </c>
      <c r="H148" s="2"/>
      <c r="I148" s="8"/>
    </row>
    <row r="149" spans="1:9" x14ac:dyDescent="0.25">
      <c r="A149" s="2">
        <v>43158</v>
      </c>
      <c r="B149" s="4">
        <v>8.1721730000000008</v>
      </c>
      <c r="C149" s="4">
        <v>1.1617360000000001</v>
      </c>
      <c r="D149" s="4">
        <v>1.153157</v>
      </c>
      <c r="G149">
        <v>37.827252999999999</v>
      </c>
      <c r="H149" s="2"/>
      <c r="I149" s="8"/>
    </row>
    <row r="150" spans="1:9" x14ac:dyDescent="0.25">
      <c r="A150" s="2">
        <v>43159</v>
      </c>
      <c r="B150" s="4">
        <v>8.177009</v>
      </c>
      <c r="C150" s="5">
        <v>1.16245</v>
      </c>
      <c r="D150" s="4">
        <v>1.152423</v>
      </c>
      <c r="G150">
        <v>38.175212000000002</v>
      </c>
      <c r="H150" s="2"/>
      <c r="I150" s="8"/>
    </row>
    <row r="151" spans="1:9" x14ac:dyDescent="0.25">
      <c r="A151" s="2">
        <v>43160</v>
      </c>
      <c r="B151" s="4">
        <v>8.1821730000000006</v>
      </c>
      <c r="C151" s="4">
        <v>1.1631959999999999</v>
      </c>
      <c r="D151" s="4">
        <v>1.1556960000000001</v>
      </c>
      <c r="G151">
        <v>37.087733999999998</v>
      </c>
      <c r="H151" s="2"/>
      <c r="I151" s="8"/>
    </row>
    <row r="152" spans="1:9" x14ac:dyDescent="0.25">
      <c r="A152" s="2">
        <v>43161</v>
      </c>
      <c r="B152" s="4">
        <v>8.1871349999999996</v>
      </c>
      <c r="C152" s="4">
        <v>1.1655759999999999</v>
      </c>
      <c r="D152" s="4">
        <v>1.157351</v>
      </c>
      <c r="G152">
        <v>36.857855000000001</v>
      </c>
      <c r="H152" s="2"/>
      <c r="I152" s="8"/>
    </row>
    <row r="153" spans="1:9" x14ac:dyDescent="0.25">
      <c r="A153" s="2">
        <v>43164</v>
      </c>
      <c r="B153" s="4">
        <v>8.2022010000000005</v>
      </c>
      <c r="C153" s="4">
        <v>1.166345</v>
      </c>
      <c r="D153" s="4">
        <v>1.156633</v>
      </c>
      <c r="G153">
        <v>37.148083</v>
      </c>
      <c r="H153" s="2"/>
      <c r="I153" s="8"/>
    </row>
    <row r="154" spans="1:9" x14ac:dyDescent="0.25">
      <c r="A154" s="2">
        <v>43165</v>
      </c>
      <c r="B154" s="4">
        <v>8.2073549999999997</v>
      </c>
      <c r="C154" s="4">
        <v>1.167125</v>
      </c>
      <c r="D154" s="4">
        <v>1.1594580000000001</v>
      </c>
      <c r="G154">
        <v>37.965328</v>
      </c>
      <c r="H154" s="2"/>
      <c r="I154" s="8"/>
    </row>
    <row r="155" spans="1:9" x14ac:dyDescent="0.25">
      <c r="A155" s="2">
        <v>43166</v>
      </c>
      <c r="B155" s="5">
        <v>8.2124699999999997</v>
      </c>
      <c r="C155" s="4">
        <v>1.167913</v>
      </c>
      <c r="D155" s="4">
        <v>1.161154</v>
      </c>
      <c r="G155">
        <v>37.823144999999997</v>
      </c>
      <c r="H155" s="2"/>
      <c r="I155" s="8"/>
    </row>
    <row r="156" spans="1:9" x14ac:dyDescent="0.25">
      <c r="A156" s="2">
        <v>43167</v>
      </c>
      <c r="B156" s="4">
        <v>8.2175039999999999</v>
      </c>
      <c r="C156" s="4">
        <v>1.1687129999999999</v>
      </c>
      <c r="D156" s="4">
        <v>1.1615470000000001</v>
      </c>
      <c r="G156">
        <v>37.965316000000001</v>
      </c>
      <c r="H156" s="2"/>
      <c r="I156" s="8"/>
    </row>
    <row r="157" spans="1:9" x14ac:dyDescent="0.25">
      <c r="A157" s="2">
        <v>43168</v>
      </c>
      <c r="B157" s="4">
        <v>8.222486</v>
      </c>
      <c r="C157" s="4">
        <v>1.1709529999999999</v>
      </c>
      <c r="D157" s="5">
        <v>1.16231</v>
      </c>
      <c r="G157">
        <v>38.600700000000003</v>
      </c>
      <c r="H157" s="2"/>
      <c r="I157" s="8"/>
    </row>
    <row r="158" spans="1:9" x14ac:dyDescent="0.25">
      <c r="A158" s="2">
        <v>43171</v>
      </c>
      <c r="B158" s="4">
        <v>8.2374939999999999</v>
      </c>
      <c r="C158" s="4">
        <v>1.1717770000000001</v>
      </c>
      <c r="D158" s="4">
        <v>1.161476</v>
      </c>
      <c r="G158">
        <v>38.782229000000001</v>
      </c>
      <c r="H158" s="2"/>
      <c r="I158" s="8"/>
    </row>
    <row r="159" spans="1:9" x14ac:dyDescent="0.25">
      <c r="A159" s="2">
        <v>43172</v>
      </c>
      <c r="B159" s="4">
        <v>8.2424479999999996</v>
      </c>
      <c r="C159" s="4">
        <v>1.172579</v>
      </c>
      <c r="D159" s="4">
        <v>1.161357</v>
      </c>
      <c r="G159">
        <v>38.516010000000001</v>
      </c>
      <c r="H159" s="2"/>
      <c r="I159" s="8"/>
    </row>
    <row r="160" spans="1:9" x14ac:dyDescent="0.25">
      <c r="A160" s="2">
        <v>43173</v>
      </c>
      <c r="B160" s="4">
        <v>8.2473770000000002</v>
      </c>
      <c r="C160" s="4">
        <v>1.173416</v>
      </c>
      <c r="D160" s="4">
        <v>1.1626339999999999</v>
      </c>
      <c r="G160">
        <v>38.415298</v>
      </c>
      <c r="H160" s="2"/>
      <c r="I160" s="8"/>
    </row>
    <row r="161" spans="1:9" x14ac:dyDescent="0.25">
      <c r="A161" s="2">
        <v>43174</v>
      </c>
      <c r="B161" s="4">
        <v>8.2525410000000008</v>
      </c>
      <c r="C161" s="4">
        <v>1.174145</v>
      </c>
      <c r="D161" s="4">
        <v>1.1641360000000001</v>
      </c>
      <c r="G161">
        <v>38.317098000000001</v>
      </c>
      <c r="H161" s="2"/>
      <c r="I161" s="8"/>
    </row>
    <row r="162" spans="1:9" x14ac:dyDescent="0.25">
      <c r="A162" s="2">
        <v>43175</v>
      </c>
      <c r="B162" s="4">
        <v>8.2576529999999995</v>
      </c>
      <c r="C162" s="4">
        <v>1.176518</v>
      </c>
      <c r="D162" s="4">
        <v>1.165281</v>
      </c>
      <c r="G162">
        <v>38.108001999999999</v>
      </c>
      <c r="H162" s="2"/>
      <c r="I162" s="8"/>
    </row>
    <row r="163" spans="1:9" x14ac:dyDescent="0.25">
      <c r="A163" s="2">
        <v>43178</v>
      </c>
      <c r="B163" s="4">
        <v>8.2740910000000003</v>
      </c>
      <c r="C163" s="4">
        <v>1.1772819999999999</v>
      </c>
      <c r="D163" s="4">
        <v>1.1660759999999999</v>
      </c>
      <c r="G163">
        <v>37.037753000000002</v>
      </c>
      <c r="H163" s="2"/>
      <c r="I163" s="8"/>
    </row>
    <row r="164" spans="1:9" x14ac:dyDescent="0.25">
      <c r="A164" s="2">
        <v>43179</v>
      </c>
      <c r="B164" s="4">
        <v>8.2790230000000005</v>
      </c>
      <c r="C164" s="5">
        <v>1.1783300000000001</v>
      </c>
      <c r="D164" s="4">
        <v>1.1688909999999999</v>
      </c>
      <c r="G164">
        <v>37.171176000000003</v>
      </c>
      <c r="H164" s="2"/>
      <c r="I164" s="8"/>
    </row>
    <row r="165" spans="1:9" x14ac:dyDescent="0.25">
      <c r="A165" s="2">
        <v>43180</v>
      </c>
      <c r="B165" s="4">
        <v>8.2841959999999997</v>
      </c>
      <c r="C165" s="4">
        <v>1.179152</v>
      </c>
      <c r="D165" s="4">
        <v>1.1694279999999999</v>
      </c>
      <c r="G165">
        <v>37.767586000000001</v>
      </c>
      <c r="H165" s="2"/>
      <c r="I165" s="8"/>
    </row>
    <row r="166" spans="1:9" x14ac:dyDescent="0.25">
      <c r="A166" s="2">
        <v>43181</v>
      </c>
      <c r="B166" s="4">
        <v>8.2901950000000006</v>
      </c>
      <c r="C166" s="4">
        <v>1.1799390000000001</v>
      </c>
      <c r="D166" s="4">
        <v>1.170466</v>
      </c>
      <c r="G166">
        <v>37.249197000000002</v>
      </c>
      <c r="H166" s="2"/>
      <c r="I166" s="8"/>
    </row>
    <row r="167" spans="1:9" x14ac:dyDescent="0.25">
      <c r="A167" s="2">
        <v>43182</v>
      </c>
      <c r="B167" s="5">
        <v>8.2951800000000002</v>
      </c>
      <c r="C167" s="4">
        <v>1.182132</v>
      </c>
      <c r="D167" s="4">
        <v>1.170431</v>
      </c>
      <c r="G167">
        <v>36.773778999999998</v>
      </c>
      <c r="H167" s="2"/>
      <c r="I167" s="8"/>
    </row>
    <row r="168" spans="1:9" x14ac:dyDescent="0.25">
      <c r="A168" s="2">
        <v>43185</v>
      </c>
      <c r="B168" s="4">
        <v>8.3100570000000005</v>
      </c>
      <c r="C168" s="4">
        <v>1.182877</v>
      </c>
      <c r="D168" s="4">
        <v>1.171881</v>
      </c>
      <c r="G168">
        <v>37.135072000000001</v>
      </c>
      <c r="H168" s="2"/>
      <c r="I168" s="8"/>
    </row>
    <row r="169" spans="1:9" x14ac:dyDescent="0.25">
      <c r="A169" s="2">
        <v>43186</v>
      </c>
      <c r="B169" s="4">
        <v>8.3159369999999999</v>
      </c>
      <c r="C169" s="4">
        <v>1.183546</v>
      </c>
      <c r="D169" s="4">
        <v>1.176229</v>
      </c>
      <c r="G169">
        <v>36.747903999999998</v>
      </c>
      <c r="H169" s="2"/>
      <c r="I169" s="8"/>
    </row>
    <row r="170" spans="1:9" x14ac:dyDescent="0.25">
      <c r="A170" s="2">
        <v>43187</v>
      </c>
      <c r="B170" s="4">
        <v>8.3214050000000004</v>
      </c>
      <c r="C170" s="4">
        <v>1.188347</v>
      </c>
      <c r="D170" s="4">
        <v>1.1798759999999999</v>
      </c>
      <c r="G170">
        <v>36.625988999999997</v>
      </c>
      <c r="H170" s="2"/>
      <c r="I170" s="8"/>
    </row>
    <row r="171" spans="1:9" x14ac:dyDescent="0.25">
      <c r="A171" s="2">
        <v>43193</v>
      </c>
      <c r="B171" s="5">
        <v>8.3522700000000007</v>
      </c>
      <c r="C171" s="4">
        <v>1.1891910000000001</v>
      </c>
      <c r="D171" s="4">
        <v>1.1817550000000001</v>
      </c>
      <c r="G171">
        <v>36.915627999999998</v>
      </c>
      <c r="H171" s="2"/>
      <c r="I171" s="8"/>
    </row>
    <row r="172" spans="1:9" x14ac:dyDescent="0.25">
      <c r="A172" s="2">
        <v>43194</v>
      </c>
      <c r="B172" s="4">
        <v>8.3573409999999999</v>
      </c>
      <c r="C172" s="4">
        <v>1.190051</v>
      </c>
      <c r="D172" s="4">
        <v>1.1821250000000001</v>
      </c>
      <c r="G172">
        <v>36.911915999999998</v>
      </c>
      <c r="H172" s="2"/>
      <c r="I172" s="8"/>
    </row>
    <row r="173" spans="1:9" x14ac:dyDescent="0.25">
      <c r="A173" s="2">
        <v>43195</v>
      </c>
      <c r="B173" s="4">
        <v>8.3625670000000003</v>
      </c>
      <c r="C173" s="4">
        <v>1.1908719999999999</v>
      </c>
      <c r="D173" s="4">
        <v>1.1832929999999999</v>
      </c>
      <c r="G173">
        <v>37.51878</v>
      </c>
      <c r="H173" s="2"/>
      <c r="I173" s="8"/>
    </row>
    <row r="174" spans="1:9" x14ac:dyDescent="0.25">
      <c r="A174" s="2">
        <v>43196</v>
      </c>
      <c r="B174" s="4">
        <v>8.3677740000000007</v>
      </c>
      <c r="C174" s="4">
        <v>1.193163</v>
      </c>
      <c r="D174" s="4">
        <v>1.183862</v>
      </c>
      <c r="G174">
        <v>37.312761999999999</v>
      </c>
      <c r="H174" s="2"/>
      <c r="I174" s="8"/>
    </row>
    <row r="175" spans="1:9" x14ac:dyDescent="0.25">
      <c r="A175" s="2">
        <v>43199</v>
      </c>
      <c r="B175" s="4">
        <v>8.382339</v>
      </c>
      <c r="C175" s="4">
        <v>1.193891</v>
      </c>
      <c r="D175" s="4">
        <v>1.181721</v>
      </c>
      <c r="G175">
        <v>37.228915999999998</v>
      </c>
      <c r="H175" s="2"/>
      <c r="I175" s="8"/>
    </row>
    <row r="176" spans="1:9" x14ac:dyDescent="0.25">
      <c r="A176" s="2">
        <v>43200</v>
      </c>
      <c r="B176" s="4">
        <v>8.3874010000000006</v>
      </c>
      <c r="C176" s="4">
        <v>1.1947220000000001</v>
      </c>
      <c r="D176" s="4">
        <v>1.181935</v>
      </c>
      <c r="G176">
        <v>37.633203999999999</v>
      </c>
      <c r="H176" s="2"/>
      <c r="I176" s="8"/>
    </row>
    <row r="177" spans="1:9" x14ac:dyDescent="0.25">
      <c r="A177" s="2">
        <v>43201</v>
      </c>
      <c r="B177" s="4">
        <v>8.3923640000000006</v>
      </c>
      <c r="C177" s="4">
        <v>1.195513</v>
      </c>
      <c r="D177" s="4">
        <v>1.1831929999999999</v>
      </c>
      <c r="G177">
        <v>37.476768</v>
      </c>
      <c r="H177" s="2"/>
      <c r="I177" s="8"/>
    </row>
    <row r="178" spans="1:9" x14ac:dyDescent="0.25">
      <c r="A178" s="2">
        <v>43202</v>
      </c>
      <c r="B178" s="4">
        <v>8.3974329999999995</v>
      </c>
      <c r="C178" s="4">
        <v>1.1963790000000001</v>
      </c>
      <c r="D178" s="4">
        <v>1.183662</v>
      </c>
      <c r="G178">
        <v>37.611376999999997</v>
      </c>
      <c r="H178" s="2"/>
      <c r="I178" s="8"/>
    </row>
    <row r="179" spans="1:9" x14ac:dyDescent="0.25">
      <c r="A179" s="2">
        <v>43203</v>
      </c>
      <c r="B179" s="4">
        <v>8.4026390000000006</v>
      </c>
      <c r="C179" s="4">
        <v>1.198682</v>
      </c>
      <c r="D179" s="4">
        <v>1.1856040000000001</v>
      </c>
      <c r="G179">
        <v>37.190728</v>
      </c>
      <c r="H179" s="2"/>
      <c r="I179" s="8"/>
    </row>
    <row r="180" spans="1:9" x14ac:dyDescent="0.25">
      <c r="A180" s="2">
        <v>43206</v>
      </c>
      <c r="B180" s="4">
        <v>8.4179969999999997</v>
      </c>
      <c r="C180" s="4">
        <v>1.1994659999999999</v>
      </c>
      <c r="D180" s="5">
        <v>1.1852400000000001</v>
      </c>
      <c r="G180">
        <v>36.457948000000002</v>
      </c>
      <c r="H180" s="2"/>
      <c r="I180" s="8"/>
    </row>
    <row r="181" spans="1:9" x14ac:dyDescent="0.25">
      <c r="A181" s="2">
        <v>43207</v>
      </c>
      <c r="B181" s="4">
        <v>8.4232279999999999</v>
      </c>
      <c r="C181" s="4">
        <v>1.200323</v>
      </c>
      <c r="D181" s="5">
        <v>1.1870499999999999</v>
      </c>
      <c r="G181">
        <v>36.957672000000002</v>
      </c>
      <c r="H181" s="2"/>
      <c r="I181" s="8"/>
    </row>
    <row r="182" spans="1:9" x14ac:dyDescent="0.25">
      <c r="A182" s="2">
        <v>43208</v>
      </c>
      <c r="B182" s="4">
        <v>8.4287980000000005</v>
      </c>
      <c r="C182" s="5">
        <v>1.20099</v>
      </c>
      <c r="D182" s="4">
        <v>1.186537</v>
      </c>
      <c r="G182">
        <v>36.954925000000003</v>
      </c>
      <c r="H182" s="2"/>
      <c r="I182" s="8"/>
    </row>
    <row r="183" spans="1:9" x14ac:dyDescent="0.25">
      <c r="A183" s="2">
        <v>43209</v>
      </c>
      <c r="B183" s="4">
        <v>8.4338420000000003</v>
      </c>
      <c r="C183" s="4">
        <v>1.2018310000000001</v>
      </c>
      <c r="D183" s="4">
        <v>1.1866559999999999</v>
      </c>
      <c r="G183">
        <v>36.678227999999997</v>
      </c>
      <c r="H183" s="2"/>
      <c r="I183" s="8"/>
    </row>
    <row r="184" spans="1:9" x14ac:dyDescent="0.25">
      <c r="A184" s="2">
        <v>43210</v>
      </c>
      <c r="B184" s="4">
        <v>8.4390680000000007</v>
      </c>
      <c r="C184" s="4">
        <v>1.204107</v>
      </c>
      <c r="D184" s="4">
        <v>1.186069</v>
      </c>
      <c r="G184">
        <v>36.467328000000002</v>
      </c>
      <c r="H184" s="2"/>
      <c r="I184" s="8"/>
    </row>
    <row r="185" spans="1:9" x14ac:dyDescent="0.25">
      <c r="A185" s="2">
        <v>43213</v>
      </c>
      <c r="B185" s="5">
        <v>8.4540299999999995</v>
      </c>
      <c r="C185" s="4">
        <v>1.2048209999999999</v>
      </c>
      <c r="D185" s="4">
        <v>1.1856359999999999</v>
      </c>
      <c r="G185">
        <v>36.285963000000002</v>
      </c>
      <c r="H185" s="2"/>
      <c r="I185" s="8"/>
    </row>
    <row r="186" spans="1:9" x14ac:dyDescent="0.25">
      <c r="A186" s="2">
        <v>43214</v>
      </c>
      <c r="B186" s="4">
        <v>8.4594249999999995</v>
      </c>
      <c r="C186" s="4">
        <v>1.2057629999999999</v>
      </c>
      <c r="D186" s="4">
        <v>1.1870229999999999</v>
      </c>
      <c r="G186">
        <v>35.987948000000003</v>
      </c>
      <c r="H186" s="2"/>
      <c r="I186" s="8"/>
    </row>
    <row r="187" spans="1:9" x14ac:dyDescent="0.25">
      <c r="A187" s="2">
        <v>43215</v>
      </c>
      <c r="B187" s="4">
        <v>8.4639410000000002</v>
      </c>
      <c r="C187" s="4">
        <v>1.206534</v>
      </c>
      <c r="D187" s="4">
        <v>1.186517</v>
      </c>
      <c r="G187">
        <v>35.158909999999999</v>
      </c>
      <c r="H187" s="2"/>
      <c r="I187" s="8"/>
    </row>
    <row r="188" spans="1:9" x14ac:dyDescent="0.25">
      <c r="A188" s="2">
        <v>43216</v>
      </c>
      <c r="B188" s="4">
        <v>8.4664710000000003</v>
      </c>
      <c r="C188" s="5">
        <v>1.2059200000000001</v>
      </c>
      <c r="D188" s="5">
        <v>1.18241</v>
      </c>
      <c r="G188">
        <v>34.756815000000003</v>
      </c>
      <c r="H188" s="2"/>
      <c r="I188" s="8"/>
    </row>
    <row r="189" spans="1:9" x14ac:dyDescent="0.25">
      <c r="A189" s="2">
        <v>43217</v>
      </c>
      <c r="B189" s="4">
        <v>8.468159</v>
      </c>
      <c r="C189" s="5">
        <v>1.2074800000000001</v>
      </c>
      <c r="D189" s="4">
        <v>1.183522</v>
      </c>
      <c r="G189">
        <v>35.281778000000003</v>
      </c>
      <c r="H189" s="2"/>
      <c r="I189" s="8"/>
    </row>
    <row r="190" spans="1:9" x14ac:dyDescent="0.25">
      <c r="A190" s="2">
        <v>43222</v>
      </c>
      <c r="B190" s="4">
        <v>8.4939839999999993</v>
      </c>
      <c r="C190" s="4">
        <v>1.2046209999999999</v>
      </c>
      <c r="D190" s="4">
        <v>1.1776850000000001</v>
      </c>
      <c r="G190">
        <v>35.089120999999999</v>
      </c>
      <c r="H190" s="2"/>
      <c r="I190" s="8"/>
    </row>
    <row r="191" spans="1:9" x14ac:dyDescent="0.25">
      <c r="A191" s="2">
        <v>43223</v>
      </c>
      <c r="B191" s="4">
        <v>8.4901540000000004</v>
      </c>
      <c r="C191" s="5">
        <v>1.20164</v>
      </c>
      <c r="D191" s="4">
        <v>1.1658809999999999</v>
      </c>
      <c r="G191">
        <v>35.049185999999999</v>
      </c>
      <c r="H191" s="2"/>
      <c r="I191" s="8"/>
    </row>
    <row r="192" spans="1:9" x14ac:dyDescent="0.25">
      <c r="A192" s="2">
        <v>43224</v>
      </c>
      <c r="B192" s="4">
        <v>8.4997120000000006</v>
      </c>
      <c r="C192" s="4">
        <v>1.2064710000000001</v>
      </c>
      <c r="D192" s="4">
        <v>1.1630180000000001</v>
      </c>
      <c r="G192">
        <v>33.946565999999997</v>
      </c>
      <c r="H192" s="2"/>
      <c r="I192" s="8"/>
    </row>
    <row r="193" spans="1:9" x14ac:dyDescent="0.25">
      <c r="A193" s="2">
        <v>43227</v>
      </c>
      <c r="B193" s="4">
        <v>8.5142889999999998</v>
      </c>
      <c r="C193" s="4">
        <v>1.204526</v>
      </c>
      <c r="D193" s="4">
        <v>1.160074</v>
      </c>
      <c r="G193">
        <v>32.738520999999999</v>
      </c>
      <c r="H193" s="2"/>
      <c r="I193" s="8"/>
    </row>
    <row r="194" spans="1:9" x14ac:dyDescent="0.25">
      <c r="A194" s="2">
        <v>43228</v>
      </c>
      <c r="B194" s="4">
        <v>8.5152590000000004</v>
      </c>
      <c r="C194" s="4">
        <v>1.1994849999999999</v>
      </c>
      <c r="D194" s="4">
        <v>1.153564</v>
      </c>
      <c r="G194">
        <v>31.496865</v>
      </c>
      <c r="H194" s="2"/>
      <c r="I194" s="8"/>
    </row>
    <row r="195" spans="1:9" x14ac:dyDescent="0.25">
      <c r="A195" s="2">
        <v>43229</v>
      </c>
      <c r="B195" s="4">
        <v>8.5202310000000008</v>
      </c>
      <c r="C195" s="4">
        <v>1.1998610000000001</v>
      </c>
      <c r="D195" s="4">
        <v>1.1450130000000001</v>
      </c>
      <c r="G195">
        <v>33.492764000000001</v>
      </c>
      <c r="H195" s="2"/>
      <c r="I195" s="8"/>
    </row>
    <row r="196" spans="1:9" x14ac:dyDescent="0.25">
      <c r="A196" s="2">
        <v>43230</v>
      </c>
      <c r="B196" s="4">
        <v>8.5267850000000003</v>
      </c>
      <c r="C196" s="4">
        <v>1.1994640000000001</v>
      </c>
      <c r="D196" s="5">
        <v>1.1413899999999999</v>
      </c>
      <c r="G196">
        <v>35.566015999999998</v>
      </c>
      <c r="H196" s="2"/>
      <c r="I196" s="8"/>
    </row>
    <row r="197" spans="1:9" x14ac:dyDescent="0.25">
      <c r="A197" s="2">
        <v>43231</v>
      </c>
      <c r="B197" s="4">
        <v>8.5329739999999994</v>
      </c>
      <c r="C197" s="4">
        <v>1.2048049999999999</v>
      </c>
      <c r="D197" s="4">
        <v>1.136528</v>
      </c>
      <c r="G197">
        <v>35.810079000000002</v>
      </c>
      <c r="H197" s="2"/>
      <c r="I197" s="8"/>
    </row>
    <row r="198" spans="1:9" x14ac:dyDescent="0.25">
      <c r="A198" s="2">
        <v>43234</v>
      </c>
      <c r="B198" s="4">
        <v>8.5535879999999995</v>
      </c>
      <c r="C198" s="4">
        <v>1.2056469999999999</v>
      </c>
      <c r="D198" s="4">
        <v>1.1515340000000001</v>
      </c>
      <c r="G198">
        <v>36.792090999999999</v>
      </c>
      <c r="H198" s="2"/>
      <c r="I198" s="8"/>
    </row>
    <row r="199" spans="1:9" x14ac:dyDescent="0.25">
      <c r="A199" s="2">
        <v>43235</v>
      </c>
      <c r="B199" s="4">
        <v>8.5607509999999998</v>
      </c>
      <c r="C199" s="5">
        <v>1.2079299999999999</v>
      </c>
      <c r="D199" s="4">
        <v>1.1539489999999999</v>
      </c>
      <c r="G199">
        <v>36.823497000000003</v>
      </c>
      <c r="H199" s="2"/>
      <c r="I199" s="8"/>
    </row>
    <row r="200" spans="1:9" x14ac:dyDescent="0.25">
      <c r="A200" s="2">
        <v>43236</v>
      </c>
      <c r="B200" s="4">
        <v>8.568085</v>
      </c>
      <c r="C200" s="4">
        <v>1.2099679999999999</v>
      </c>
      <c r="D200" s="4">
        <v>1.1605970000000001</v>
      </c>
      <c r="G200">
        <v>37.749696999999998</v>
      </c>
      <c r="H200" s="2"/>
      <c r="I200" s="8"/>
    </row>
    <row r="201" spans="1:9" x14ac:dyDescent="0.25">
      <c r="A201" s="2">
        <v>43237</v>
      </c>
      <c r="B201" s="4">
        <v>8.5749289999999991</v>
      </c>
      <c r="C201" s="4">
        <v>1.211517</v>
      </c>
      <c r="D201" s="5">
        <v>1.1715599999999999</v>
      </c>
      <c r="G201">
        <v>37.860470999999997</v>
      </c>
      <c r="H201" s="2"/>
      <c r="I201" s="8"/>
    </row>
    <row r="202" spans="1:9" x14ac:dyDescent="0.25">
      <c r="A202" s="2">
        <v>43238</v>
      </c>
      <c r="B202" s="4">
        <v>8.5809460000000009</v>
      </c>
      <c r="C202" s="4">
        <v>1.214906</v>
      </c>
      <c r="D202" s="4">
        <v>1.173845</v>
      </c>
      <c r="G202">
        <v>37.856715000000001</v>
      </c>
      <c r="H202" s="2"/>
      <c r="I202" s="8"/>
    </row>
    <row r="203" spans="1:9" x14ac:dyDescent="0.25">
      <c r="A203" s="2">
        <v>43241</v>
      </c>
      <c r="B203" s="4">
        <v>8.5991160000000004</v>
      </c>
      <c r="C203" s="4">
        <v>1.2158549999999999</v>
      </c>
      <c r="D203" s="4">
        <v>1.1744950000000001</v>
      </c>
      <c r="G203">
        <v>37.437820000000002</v>
      </c>
      <c r="H203" s="2"/>
      <c r="I203" s="8"/>
    </row>
    <row r="204" spans="1:9" x14ac:dyDescent="0.25">
      <c r="A204" s="2">
        <v>43242</v>
      </c>
      <c r="B204" s="4">
        <v>8.6057290000000002</v>
      </c>
      <c r="C204" s="4">
        <v>1.2172419999999999</v>
      </c>
      <c r="D204" s="4">
        <v>1.1784110000000001</v>
      </c>
      <c r="G204">
        <v>36.741396999999999</v>
      </c>
      <c r="H204" s="2"/>
      <c r="I204" s="8"/>
    </row>
    <row r="205" spans="1:9" x14ac:dyDescent="0.25">
      <c r="A205" s="2">
        <v>43243</v>
      </c>
      <c r="B205" s="4">
        <v>8.6118579999999998</v>
      </c>
      <c r="C205" s="4">
        <v>1.218747</v>
      </c>
      <c r="D205" s="4">
        <v>1.1798230000000001</v>
      </c>
      <c r="G205">
        <v>35.936239</v>
      </c>
      <c r="H205" s="2"/>
      <c r="I205" s="8"/>
    </row>
    <row r="206" spans="1:9" x14ac:dyDescent="0.25">
      <c r="A206" s="2">
        <v>43244</v>
      </c>
      <c r="B206" s="4">
        <v>8.6180850000000007</v>
      </c>
      <c r="C206" s="4">
        <v>1.2230289999999999</v>
      </c>
      <c r="D206" s="4">
        <v>1.1796420000000001</v>
      </c>
      <c r="G206">
        <v>35.290180999999997</v>
      </c>
      <c r="H206" s="2"/>
      <c r="I206" s="8"/>
    </row>
    <row r="207" spans="1:9" x14ac:dyDescent="0.25">
      <c r="A207" s="2">
        <v>43248</v>
      </c>
      <c r="B207" s="4">
        <v>8.6428809999999991</v>
      </c>
      <c r="C207" s="4">
        <v>1.224081</v>
      </c>
      <c r="D207" s="4">
        <v>1.1808780000000001</v>
      </c>
      <c r="G207">
        <v>34.082419999999999</v>
      </c>
      <c r="H207" s="2"/>
      <c r="I207" s="8"/>
    </row>
    <row r="208" spans="1:9" x14ac:dyDescent="0.25">
      <c r="A208" s="2">
        <v>43249</v>
      </c>
      <c r="B208" s="4">
        <v>8.6489759999999993</v>
      </c>
      <c r="C208" s="4">
        <v>1.2256739999999999</v>
      </c>
      <c r="D208" s="4">
        <v>1.182949</v>
      </c>
      <c r="G208">
        <v>33.721775999999998</v>
      </c>
      <c r="H208" s="2"/>
      <c r="I208" s="8"/>
    </row>
    <row r="209" spans="1:9" x14ac:dyDescent="0.25">
      <c r="A209" s="2">
        <v>43250</v>
      </c>
      <c r="B209" s="4">
        <v>8.6554160000000007</v>
      </c>
      <c r="C209" s="4">
        <v>1.226793</v>
      </c>
      <c r="D209" s="4">
        <v>1.179311</v>
      </c>
      <c r="G209">
        <v>33.793953000000002</v>
      </c>
      <c r="H209" s="2"/>
      <c r="I209" s="8"/>
    </row>
    <row r="210" spans="1:9" x14ac:dyDescent="0.25">
      <c r="A210" s="2">
        <v>43251</v>
      </c>
      <c r="B210" s="4">
        <v>8.6609549999999995</v>
      </c>
      <c r="C210" s="4">
        <v>1.2279910000000001</v>
      </c>
      <c r="D210" s="4">
        <v>1.1743429999999999</v>
      </c>
      <c r="G210">
        <v>33.912671000000003</v>
      </c>
      <c r="H210" s="2"/>
      <c r="I210" s="8"/>
    </row>
    <row r="211" spans="1:9" x14ac:dyDescent="0.25">
      <c r="A211" s="2">
        <v>43252</v>
      </c>
      <c r="B211" s="5">
        <v>8.6674299999999995</v>
      </c>
      <c r="C211" s="4">
        <v>1.2284379999999999</v>
      </c>
      <c r="D211" s="4">
        <v>1.1747160000000001</v>
      </c>
      <c r="G211">
        <v>33.736418</v>
      </c>
      <c r="H211" s="2"/>
      <c r="I211" s="8"/>
    </row>
    <row r="212" spans="1:9" x14ac:dyDescent="0.25">
      <c r="A212" s="2">
        <v>43255</v>
      </c>
      <c r="B212" s="4">
        <v>8.686223</v>
      </c>
      <c r="C212" s="4">
        <v>1.2300739999999999</v>
      </c>
      <c r="D212" s="4">
        <v>1.1764779999999999</v>
      </c>
      <c r="G212">
        <v>34.375976999999999</v>
      </c>
      <c r="H212" s="2"/>
      <c r="I212" s="8"/>
    </row>
    <row r="213" spans="1:9" x14ac:dyDescent="0.25">
      <c r="A213" s="2">
        <v>43256</v>
      </c>
      <c r="B213" s="4">
        <v>8.6931379999999994</v>
      </c>
      <c r="C213" s="4">
        <v>1.231252</v>
      </c>
      <c r="D213" s="4">
        <v>1.1784140000000001</v>
      </c>
      <c r="G213">
        <v>35.654328</v>
      </c>
      <c r="H213" s="2"/>
      <c r="I213" s="8"/>
    </row>
    <row r="214" spans="1:9" x14ac:dyDescent="0.25">
      <c r="A214" s="2">
        <v>43257</v>
      </c>
      <c r="B214" s="4">
        <v>8.6993749999999999</v>
      </c>
      <c r="C214" s="4">
        <v>1.2327030000000001</v>
      </c>
      <c r="D214" s="4">
        <v>1.177721</v>
      </c>
      <c r="G214">
        <v>35.598590999999999</v>
      </c>
      <c r="H214" s="2"/>
      <c r="I214" s="8"/>
    </row>
    <row r="215" spans="1:9" x14ac:dyDescent="0.25">
      <c r="A215" s="2">
        <v>43258</v>
      </c>
      <c r="B215" s="4">
        <v>8.7057660000000006</v>
      </c>
      <c r="C215" s="4">
        <v>1.233954</v>
      </c>
      <c r="D215" s="5">
        <v>1.1822900000000001</v>
      </c>
      <c r="G215">
        <v>35.344931000000003</v>
      </c>
      <c r="H215" s="2"/>
      <c r="I215" s="8"/>
    </row>
    <row r="216" spans="1:9" x14ac:dyDescent="0.25">
      <c r="A216" s="2">
        <v>43259</v>
      </c>
      <c r="B216" s="4">
        <v>8.7117050000000003</v>
      </c>
      <c r="C216" s="4">
        <v>1.2374259999999999</v>
      </c>
      <c r="D216" s="4">
        <v>1.1914659999999999</v>
      </c>
      <c r="G216">
        <v>36.710526999999999</v>
      </c>
      <c r="H216" s="2"/>
      <c r="I216" s="8"/>
    </row>
    <row r="217" spans="1:9" x14ac:dyDescent="0.25">
      <c r="A217" s="2">
        <v>43262</v>
      </c>
      <c r="B217" s="5">
        <v>8.7310099999999995</v>
      </c>
      <c r="C217" s="4">
        <v>1.238845</v>
      </c>
      <c r="D217" s="4">
        <v>1.2050149999999999</v>
      </c>
      <c r="G217">
        <v>37.127166000000003</v>
      </c>
      <c r="H217" s="2"/>
      <c r="I217" s="8"/>
    </row>
    <row r="218" spans="1:9" x14ac:dyDescent="0.25">
      <c r="A218" s="2">
        <v>43263</v>
      </c>
      <c r="B218" s="4">
        <v>8.7372340000000008</v>
      </c>
      <c r="C218" s="4">
        <v>1.240024</v>
      </c>
      <c r="D218" s="4">
        <v>1.198661</v>
      </c>
      <c r="G218">
        <v>36.008079000000002</v>
      </c>
      <c r="H218" s="2"/>
      <c r="I218" s="8"/>
    </row>
    <row r="219" spans="1:9" x14ac:dyDescent="0.25">
      <c r="A219" s="2">
        <v>43264</v>
      </c>
      <c r="B219" s="4">
        <v>8.7432669999999995</v>
      </c>
      <c r="C219" s="4">
        <v>1.241079</v>
      </c>
      <c r="D219" s="4">
        <v>1.206966</v>
      </c>
      <c r="G219">
        <v>35.514736999999997</v>
      </c>
      <c r="H219" s="2"/>
      <c r="I219" s="8"/>
    </row>
    <row r="220" spans="1:9" x14ac:dyDescent="0.25">
      <c r="A220" s="2">
        <v>43265</v>
      </c>
      <c r="B220" s="4">
        <v>8.7501329999999999</v>
      </c>
      <c r="C220" s="4">
        <v>1.2410129999999999</v>
      </c>
      <c r="D220" s="4">
        <v>1.2538149999999999</v>
      </c>
      <c r="G220">
        <v>35.395716999999998</v>
      </c>
      <c r="H220" s="2"/>
      <c r="I220" s="8"/>
    </row>
    <row r="221" spans="1:9" x14ac:dyDescent="0.25">
      <c r="A221" s="2">
        <v>43266</v>
      </c>
      <c r="B221" s="4">
        <v>8.7565980000000003</v>
      </c>
      <c r="C221" s="4">
        <v>1.2420359999999999</v>
      </c>
      <c r="D221" s="4">
        <v>1.2601089999999999</v>
      </c>
      <c r="G221">
        <v>35.427131000000003</v>
      </c>
      <c r="H221" s="2"/>
      <c r="I221" s="8"/>
    </row>
    <row r="222" spans="1:9" x14ac:dyDescent="0.25">
      <c r="A222" s="2">
        <v>43269</v>
      </c>
      <c r="B222" s="4">
        <v>8.7773369999999993</v>
      </c>
      <c r="C222" s="4">
        <v>1.2413540000000001</v>
      </c>
      <c r="D222" s="4">
        <v>1.2382930000000001</v>
      </c>
      <c r="G222">
        <v>32.520757000000003</v>
      </c>
      <c r="H222" s="2"/>
      <c r="I222" s="8"/>
    </row>
    <row r="223" spans="1:9" x14ac:dyDescent="0.25">
      <c r="A223" s="2">
        <v>43270</v>
      </c>
      <c r="B223" s="4">
        <v>8.7846019999999996</v>
      </c>
      <c r="C223" s="4">
        <v>1.245967</v>
      </c>
      <c r="D223" s="4">
        <v>1.2507060000000001</v>
      </c>
      <c r="G223">
        <v>34.052700000000002</v>
      </c>
      <c r="H223" s="2"/>
      <c r="I223" s="8"/>
    </row>
    <row r="224" spans="1:9" x14ac:dyDescent="0.25">
      <c r="A224" s="2">
        <v>43272</v>
      </c>
      <c r="B224" s="4">
        <v>8.7990739999999992</v>
      </c>
      <c r="C224" s="5">
        <v>1.2472099999999999</v>
      </c>
      <c r="D224" s="4">
        <v>1.247147</v>
      </c>
      <c r="G224">
        <v>35.537925999999999</v>
      </c>
      <c r="H224" s="2"/>
      <c r="I224" s="8"/>
    </row>
    <row r="225" spans="1:9" x14ac:dyDescent="0.25">
      <c r="A225" s="2">
        <v>43273</v>
      </c>
      <c r="B225" s="4">
        <v>8.8064630000000008</v>
      </c>
      <c r="C225" s="4">
        <v>1.251989</v>
      </c>
      <c r="D225" s="4">
        <v>1.2412829999999999</v>
      </c>
      <c r="G225">
        <v>34.530403999999997</v>
      </c>
      <c r="H225" s="2"/>
      <c r="I225" s="8"/>
    </row>
    <row r="226" spans="1:9" x14ac:dyDescent="0.25">
      <c r="A226" s="2">
        <v>43276</v>
      </c>
      <c r="B226" s="4">
        <v>8.825761</v>
      </c>
      <c r="C226" s="4">
        <v>1.2536689999999999</v>
      </c>
      <c r="D226" s="4">
        <v>1.2456020000000001</v>
      </c>
      <c r="G226">
        <v>33.040300999999999</v>
      </c>
      <c r="H226" s="2"/>
      <c r="I226" s="8"/>
    </row>
    <row r="227" spans="1:9" x14ac:dyDescent="0.25">
      <c r="A227" s="2">
        <v>43277</v>
      </c>
      <c r="B227" s="4">
        <v>8.8321640000000006</v>
      </c>
      <c r="C227" s="4">
        <v>1.2547630000000001</v>
      </c>
      <c r="D227" s="4">
        <v>1.246326</v>
      </c>
      <c r="G227">
        <v>32.589100000000002</v>
      </c>
      <c r="H227" s="2"/>
      <c r="I227" s="8"/>
    </row>
    <row r="228" spans="1:9" x14ac:dyDescent="0.25">
      <c r="A228" s="2">
        <v>43278</v>
      </c>
      <c r="B228" s="4">
        <v>8.839086</v>
      </c>
      <c r="C228" s="4">
        <v>1.2557689999999999</v>
      </c>
      <c r="D228" s="4">
        <v>1.2431909999999999</v>
      </c>
      <c r="G228">
        <v>30.033090000000001</v>
      </c>
      <c r="H228" s="2"/>
      <c r="I228" s="8"/>
    </row>
    <row r="229" spans="1:9" x14ac:dyDescent="0.25">
      <c r="A229" s="2">
        <v>43279</v>
      </c>
      <c r="B229" s="5">
        <v>8.8455700000000004</v>
      </c>
      <c r="C229" s="6">
        <v>1.2573000000000001</v>
      </c>
      <c r="D229" s="4">
        <v>1.257706</v>
      </c>
      <c r="G229">
        <v>31.137225999999998</v>
      </c>
      <c r="H229" s="2"/>
      <c r="I229" s="8"/>
    </row>
    <row r="230" spans="1:9" x14ac:dyDescent="0.25">
      <c r="A230" s="2">
        <v>43280</v>
      </c>
      <c r="B230" s="4">
        <v>8.8520459999999996</v>
      </c>
      <c r="C230" s="4">
        <v>1.260556</v>
      </c>
      <c r="D230" s="4">
        <v>1.2720020000000001</v>
      </c>
      <c r="G230">
        <v>30.223652000000001</v>
      </c>
      <c r="H230" s="2"/>
      <c r="I230" s="8"/>
    </row>
    <row r="231" spans="1:9" x14ac:dyDescent="0.25">
      <c r="A231" s="2">
        <v>43283</v>
      </c>
      <c r="B231" s="4">
        <v>8.871696</v>
      </c>
      <c r="C231" s="4">
        <v>1.257212</v>
      </c>
      <c r="D231" s="4">
        <v>1.2604249999999999</v>
      </c>
      <c r="G231">
        <v>29.231649999999998</v>
      </c>
      <c r="H231" s="2"/>
      <c r="I231" s="8"/>
    </row>
    <row r="232" spans="1:9" x14ac:dyDescent="0.25">
      <c r="A232" s="2">
        <v>43284</v>
      </c>
      <c r="B232" s="4">
        <v>8.8787710000000004</v>
      </c>
      <c r="C232" s="4">
        <v>1.258073</v>
      </c>
      <c r="D232" s="4">
        <v>1.250815</v>
      </c>
      <c r="G232">
        <v>31.224478000000001</v>
      </c>
      <c r="H232" s="2"/>
      <c r="I232" s="8"/>
    </row>
    <row r="233" spans="1:9" x14ac:dyDescent="0.25">
      <c r="A233" s="2">
        <v>43285</v>
      </c>
      <c r="B233" s="4">
        <v>8.885783</v>
      </c>
      <c r="C233" s="4">
        <v>1.259101</v>
      </c>
      <c r="D233" s="4">
        <v>1.2535890000000001</v>
      </c>
      <c r="G233">
        <v>31.913512000000001</v>
      </c>
      <c r="H233" s="2"/>
      <c r="I233" s="8"/>
    </row>
    <row r="234" spans="1:9" x14ac:dyDescent="0.25">
      <c r="A234" s="2">
        <v>43286</v>
      </c>
      <c r="B234" s="5">
        <v>8.8927899999999998</v>
      </c>
      <c r="C234" s="4">
        <v>1.257873</v>
      </c>
      <c r="D234" s="4">
        <v>1.254337</v>
      </c>
      <c r="G234">
        <v>32.077468000000003</v>
      </c>
      <c r="H234" s="2"/>
      <c r="I234" s="8"/>
    </row>
    <row r="235" spans="1:9" x14ac:dyDescent="0.25">
      <c r="A235" s="2">
        <v>43287</v>
      </c>
      <c r="B235" s="4">
        <v>8.9003829999999997</v>
      </c>
      <c r="C235" s="4">
        <v>1.260392</v>
      </c>
      <c r="D235" s="4">
        <v>1.251395</v>
      </c>
      <c r="G235">
        <v>31.800343999999999</v>
      </c>
      <c r="H235" s="2"/>
      <c r="I235" s="8"/>
    </row>
    <row r="236" spans="1:9" x14ac:dyDescent="0.25">
      <c r="A236" s="2">
        <v>43291</v>
      </c>
      <c r="B236" s="4">
        <v>8.9310790000000004</v>
      </c>
      <c r="C236" s="4">
        <v>1.262696</v>
      </c>
      <c r="D236" s="5">
        <v>1.2402200000000001</v>
      </c>
      <c r="G236">
        <v>32.022945999999997</v>
      </c>
      <c r="H236" s="2"/>
      <c r="I236" s="8"/>
    </row>
    <row r="237" spans="1:9" x14ac:dyDescent="0.25">
      <c r="A237" s="2">
        <v>43292</v>
      </c>
      <c r="B237" s="4">
        <v>8.9385239999999992</v>
      </c>
      <c r="C237" s="4">
        <v>1.2637389999999999</v>
      </c>
      <c r="D237" s="4">
        <v>1.2437929999999999</v>
      </c>
      <c r="G237">
        <v>31.583649000000001</v>
      </c>
      <c r="H237" s="2"/>
      <c r="I237" s="8"/>
    </row>
    <row r="238" spans="1:9" x14ac:dyDescent="0.25">
      <c r="A238" s="2">
        <v>43293</v>
      </c>
      <c r="B238" s="4">
        <v>8.9461680000000001</v>
      </c>
      <c r="C238" s="4">
        <v>1.265234</v>
      </c>
      <c r="D238" s="4">
        <v>1.2408360000000001</v>
      </c>
      <c r="G238">
        <v>31.016013000000001</v>
      </c>
      <c r="H238" s="2"/>
      <c r="I238" s="8"/>
    </row>
    <row r="239" spans="1:9" x14ac:dyDescent="0.25">
      <c r="A239" s="2">
        <v>43294</v>
      </c>
      <c r="B239" s="4">
        <v>8.9538039999999999</v>
      </c>
      <c r="C239" s="5">
        <v>1.27115</v>
      </c>
      <c r="D239" s="4">
        <v>1.2401679999999999</v>
      </c>
      <c r="G239">
        <v>30.817968</v>
      </c>
      <c r="H239" s="2"/>
      <c r="I239" s="8"/>
    </row>
    <row r="240" spans="1:9" x14ac:dyDescent="0.25">
      <c r="A240" s="2">
        <v>43297</v>
      </c>
      <c r="B240" s="4">
        <v>8.9783240000000006</v>
      </c>
      <c r="C240" s="4">
        <v>1.2742929999999999</v>
      </c>
      <c r="D240" s="4">
        <v>1.242666</v>
      </c>
      <c r="G240">
        <v>30.523806</v>
      </c>
      <c r="H240" s="2"/>
      <c r="I240" s="8"/>
    </row>
    <row r="241" spans="1:9" x14ac:dyDescent="0.25">
      <c r="A241" s="2">
        <v>43298</v>
      </c>
      <c r="B241" s="4">
        <v>8.9867010000000001</v>
      </c>
      <c r="C241" s="4">
        <v>1.276265</v>
      </c>
      <c r="D241" s="4">
        <v>1.252753</v>
      </c>
      <c r="G241">
        <v>31.114791</v>
      </c>
      <c r="H241" s="2"/>
      <c r="I241" s="8"/>
    </row>
    <row r="242" spans="1:9" x14ac:dyDescent="0.25">
      <c r="A242" s="2">
        <v>43299</v>
      </c>
      <c r="B242" s="4">
        <v>8.9948770000000007</v>
      </c>
      <c r="C242" s="4">
        <v>1.277631</v>
      </c>
      <c r="D242" s="4">
        <v>1.2558309999999999</v>
      </c>
      <c r="G242">
        <v>31.334924000000001</v>
      </c>
      <c r="H242" s="2"/>
      <c r="I242" s="8"/>
    </row>
    <row r="243" spans="1:9" x14ac:dyDescent="0.25">
      <c r="A243" s="2">
        <v>43300</v>
      </c>
      <c r="B243" s="4">
        <v>9.0027570000000008</v>
      </c>
      <c r="C243" s="4">
        <v>1.279431</v>
      </c>
      <c r="D243" s="4">
        <v>1.2563359999999999</v>
      </c>
      <c r="G243">
        <v>31.138960000000001</v>
      </c>
      <c r="H243" s="2"/>
      <c r="I243" s="8"/>
    </row>
    <row r="244" spans="1:9" x14ac:dyDescent="0.25">
      <c r="A244" s="2">
        <v>43301</v>
      </c>
      <c r="B244" s="4">
        <v>9.0094580000000004</v>
      </c>
      <c r="C244" s="4">
        <v>1.2828759999999999</v>
      </c>
      <c r="D244" s="4">
        <v>1.2571680000000001</v>
      </c>
      <c r="G244">
        <v>31.773741000000001</v>
      </c>
      <c r="H244" s="2"/>
      <c r="I244" s="8"/>
    </row>
    <row r="245" spans="1:9" x14ac:dyDescent="0.25">
      <c r="A245" s="2">
        <v>43304</v>
      </c>
      <c r="B245" s="4">
        <v>9.0294589999999992</v>
      </c>
      <c r="C245" s="4">
        <v>1.284397</v>
      </c>
      <c r="D245" s="4">
        <v>1.256785</v>
      </c>
      <c r="G245">
        <v>31.723634000000001</v>
      </c>
      <c r="H245" s="2"/>
      <c r="I245" s="8"/>
    </row>
    <row r="246" spans="1:9" x14ac:dyDescent="0.25">
      <c r="A246" s="2">
        <v>43305</v>
      </c>
      <c r="B246" s="4">
        <v>9.0362220000000004</v>
      </c>
      <c r="C246" s="4">
        <v>1.2872159999999999</v>
      </c>
      <c r="D246" s="4">
        <v>1.257066</v>
      </c>
      <c r="G246">
        <v>32.344683000000003</v>
      </c>
      <c r="H246" s="2"/>
      <c r="I246" s="8"/>
    </row>
    <row r="247" spans="1:9" x14ac:dyDescent="0.25">
      <c r="A247" s="2">
        <v>43306</v>
      </c>
      <c r="B247" s="4">
        <v>9.0429650000000006</v>
      </c>
      <c r="C247" s="4">
        <v>1.2880480000000001</v>
      </c>
      <c r="D247" s="4">
        <v>1.2570030000000001</v>
      </c>
      <c r="G247">
        <v>33.376389000000003</v>
      </c>
      <c r="H247" s="2"/>
      <c r="I247" s="8"/>
    </row>
    <row r="248" spans="1:9" x14ac:dyDescent="0.25">
      <c r="A248" s="2">
        <v>43307</v>
      </c>
      <c r="B248" s="4">
        <v>9.0497709999999998</v>
      </c>
      <c r="C248" s="5">
        <v>1.2892399999999999</v>
      </c>
      <c r="D248" s="4">
        <v>1.2577780000000001</v>
      </c>
      <c r="G248">
        <v>33.253633999999998</v>
      </c>
      <c r="H248" s="2"/>
      <c r="I248" s="8"/>
    </row>
    <row r="249" spans="1:9" x14ac:dyDescent="0.25">
      <c r="A249" s="2">
        <v>43308</v>
      </c>
      <c r="B249" s="5">
        <v>9.0566499999999994</v>
      </c>
      <c r="C249" s="4">
        <v>1.2929870000000001</v>
      </c>
      <c r="D249" s="4">
        <v>1.257598</v>
      </c>
      <c r="G249">
        <v>33.399138000000001</v>
      </c>
      <c r="H249" s="2"/>
      <c r="I249" s="8"/>
    </row>
    <row r="250" spans="1:9" x14ac:dyDescent="0.25">
      <c r="A250" s="2">
        <v>43311</v>
      </c>
      <c r="B250" s="5">
        <v>9.0773200000000003</v>
      </c>
      <c r="C250" s="4">
        <v>1.2948519999999999</v>
      </c>
      <c r="D250" s="4">
        <v>1.2570539999999999</v>
      </c>
      <c r="G250">
        <v>33.342547000000003</v>
      </c>
      <c r="H250" s="2"/>
      <c r="I250" s="8"/>
    </row>
    <row r="251" spans="1:9" x14ac:dyDescent="0.25">
      <c r="A251" s="2">
        <v>43312</v>
      </c>
      <c r="B251" s="4">
        <v>9.0842609999999997</v>
      </c>
      <c r="C251" s="4">
        <v>1.2964720000000001</v>
      </c>
      <c r="D251" s="5">
        <v>1.26004</v>
      </c>
      <c r="G251">
        <v>33.369911000000002</v>
      </c>
      <c r="H251" s="2"/>
      <c r="I251" s="8"/>
    </row>
    <row r="252" spans="1:9" x14ac:dyDescent="0.25">
      <c r="A252" s="2">
        <v>43313</v>
      </c>
      <c r="B252" s="4">
        <v>9.0911659999999994</v>
      </c>
      <c r="C252" s="5">
        <v>1.29776</v>
      </c>
      <c r="D252" s="4">
        <v>1.263584</v>
      </c>
      <c r="G252">
        <v>33.429445999999999</v>
      </c>
      <c r="H252" s="2"/>
      <c r="I252" s="8"/>
    </row>
    <row r="253" spans="1:9" x14ac:dyDescent="0.25">
      <c r="A253" s="2">
        <v>43314</v>
      </c>
      <c r="B253" s="4">
        <v>9.0984169999999995</v>
      </c>
      <c r="C253" s="4">
        <v>1.299199</v>
      </c>
      <c r="D253" s="4">
        <v>1.264548</v>
      </c>
      <c r="G253">
        <v>32.740549999999999</v>
      </c>
      <c r="H253" s="2"/>
      <c r="I253" s="8"/>
    </row>
    <row r="254" spans="1:9" x14ac:dyDescent="0.25">
      <c r="A254" s="2">
        <v>43315</v>
      </c>
      <c r="B254" s="4">
        <v>9.1059619999999999</v>
      </c>
      <c r="C254" s="4">
        <v>1.3030889999999999</v>
      </c>
      <c r="D254" s="4">
        <v>1.263579</v>
      </c>
      <c r="G254">
        <v>33.090108000000001</v>
      </c>
      <c r="H254" s="2"/>
      <c r="I254" s="8"/>
    </row>
    <row r="255" spans="1:9" x14ac:dyDescent="0.25">
      <c r="A255" s="2">
        <v>43318</v>
      </c>
      <c r="B255" s="4">
        <v>9.1296630000000007</v>
      </c>
      <c r="C255" s="4">
        <v>1.3049219999999999</v>
      </c>
      <c r="D255" s="4">
        <v>1.266718</v>
      </c>
      <c r="G255">
        <v>32.863902000000003</v>
      </c>
      <c r="H255" s="2"/>
      <c r="I255" s="8"/>
    </row>
    <row r="256" spans="1:9" x14ac:dyDescent="0.25">
      <c r="A256" s="2">
        <v>43319</v>
      </c>
      <c r="B256" s="4">
        <v>9.1375670000000007</v>
      </c>
      <c r="C256" s="4">
        <v>1.3063819999999999</v>
      </c>
      <c r="D256" s="5">
        <v>1.2669299999999999</v>
      </c>
      <c r="G256">
        <v>31.688755</v>
      </c>
      <c r="H256" s="2"/>
      <c r="I256" s="8"/>
    </row>
    <row r="257" spans="1:9" x14ac:dyDescent="0.25">
      <c r="A257" s="2">
        <v>43320</v>
      </c>
      <c r="B257" s="4">
        <v>9.145467</v>
      </c>
      <c r="C257" s="4">
        <v>1.307839</v>
      </c>
      <c r="D257" s="4">
        <v>1.2719590000000001</v>
      </c>
      <c r="G257">
        <v>30.573060999999999</v>
      </c>
      <c r="H257" s="2"/>
      <c r="I257" s="8"/>
    </row>
    <row r="258" spans="1:9" x14ac:dyDescent="0.25">
      <c r="A258" s="2">
        <v>43321</v>
      </c>
      <c r="B258" s="4">
        <v>9.1534390000000005</v>
      </c>
      <c r="C258" s="4">
        <v>1.309304</v>
      </c>
      <c r="D258" s="4">
        <v>1.280799</v>
      </c>
      <c r="G258">
        <v>30.898824000000001</v>
      </c>
      <c r="H258" s="2"/>
      <c r="I258" s="8"/>
    </row>
    <row r="259" spans="1:9" x14ac:dyDescent="0.25">
      <c r="A259" s="2">
        <v>43322</v>
      </c>
      <c r="B259" s="4">
        <v>9.1614020000000007</v>
      </c>
      <c r="C259" s="4">
        <v>1.312125</v>
      </c>
      <c r="D259" s="4">
        <v>1.3001069999999999</v>
      </c>
      <c r="G259">
        <v>30.913046000000001</v>
      </c>
      <c r="H259" s="2"/>
      <c r="I259" s="8"/>
    </row>
    <row r="260" spans="1:9" x14ac:dyDescent="0.25">
      <c r="A260" s="2">
        <v>43325</v>
      </c>
      <c r="B260" s="4">
        <v>9.1862929999999992</v>
      </c>
      <c r="C260" s="4">
        <v>1.313601</v>
      </c>
      <c r="D260" s="4">
        <v>1.3115490000000001</v>
      </c>
      <c r="G260">
        <v>30.086687000000001</v>
      </c>
      <c r="H260" s="2"/>
      <c r="I260" s="8"/>
    </row>
    <row r="261" spans="1:9" x14ac:dyDescent="0.25">
      <c r="A261" s="2">
        <v>43326</v>
      </c>
      <c r="B261" s="4">
        <v>9.1951619999999998</v>
      </c>
      <c r="C261" s="4">
        <v>1.316532</v>
      </c>
      <c r="D261" s="4">
        <v>1.315663</v>
      </c>
      <c r="G261">
        <v>30.218684</v>
      </c>
      <c r="H261" s="2"/>
      <c r="I261" s="8"/>
    </row>
    <row r="262" spans="1:9" x14ac:dyDescent="0.25">
      <c r="A262" s="2">
        <v>43327</v>
      </c>
      <c r="B262" s="5">
        <v>9.2030600000000007</v>
      </c>
      <c r="C262" s="4">
        <v>1.3194170000000001</v>
      </c>
      <c r="D262" s="4">
        <v>1.3259270000000001</v>
      </c>
      <c r="G262">
        <v>30.580103999999999</v>
      </c>
      <c r="H262" s="2"/>
      <c r="I262" s="8"/>
    </row>
    <row r="263" spans="1:9" x14ac:dyDescent="0.25">
      <c r="A263" s="2">
        <v>43328</v>
      </c>
      <c r="B263" s="4">
        <v>9.2099910000000005</v>
      </c>
      <c r="C263" s="4">
        <v>1.3200730000000001</v>
      </c>
      <c r="D263" s="4">
        <v>1.3270690000000001</v>
      </c>
      <c r="G263">
        <v>30.472059000000002</v>
      </c>
      <c r="H263" s="2"/>
      <c r="I263" s="8"/>
    </row>
    <row r="264" spans="1:9" x14ac:dyDescent="0.25">
      <c r="A264" s="2">
        <v>43329</v>
      </c>
      <c r="B264" s="4">
        <v>9.2170649999999998</v>
      </c>
      <c r="C264" s="4">
        <v>1.3265370000000001</v>
      </c>
      <c r="D264" s="4">
        <v>1.327618</v>
      </c>
      <c r="G264">
        <v>29.704124</v>
      </c>
      <c r="H264" s="2"/>
      <c r="I264" s="8"/>
    </row>
    <row r="265" spans="1:9" x14ac:dyDescent="0.25">
      <c r="A265" s="2">
        <v>43333</v>
      </c>
      <c r="B265" s="4">
        <v>9.2438640000000003</v>
      </c>
      <c r="C265" s="4">
        <v>1.3304590000000001</v>
      </c>
      <c r="D265" s="4">
        <v>1.3347439999999999</v>
      </c>
      <c r="G265">
        <v>29.50459</v>
      </c>
      <c r="H265" s="2"/>
      <c r="I265" s="8"/>
    </row>
    <row r="266" spans="1:9" x14ac:dyDescent="0.25">
      <c r="A266" s="2">
        <v>43334</v>
      </c>
      <c r="B266" s="4">
        <v>9.2507180000000009</v>
      </c>
      <c r="C266" s="4">
        <v>1.3315380000000001</v>
      </c>
      <c r="D266" s="4">
        <v>1.3389880000000001</v>
      </c>
      <c r="G266">
        <v>30.437519999999999</v>
      </c>
      <c r="H266" s="2"/>
      <c r="I266" s="8"/>
    </row>
    <row r="267" spans="1:9" x14ac:dyDescent="0.25">
      <c r="A267" s="2">
        <v>43335</v>
      </c>
      <c r="B267" s="5">
        <v>9.2576300000000007</v>
      </c>
      <c r="C267" s="4">
        <v>1.3344720000000001</v>
      </c>
      <c r="D267" s="4">
        <v>1.3472440000000001</v>
      </c>
      <c r="G267">
        <v>30.137661999999999</v>
      </c>
      <c r="H267" s="2"/>
      <c r="I267" s="8"/>
    </row>
    <row r="268" spans="1:9" x14ac:dyDescent="0.25">
      <c r="A268" s="2">
        <v>43336</v>
      </c>
      <c r="B268" s="5">
        <v>9.2646300000000004</v>
      </c>
      <c r="C268" s="4">
        <v>1.3386670000000001</v>
      </c>
      <c r="D268" s="4">
        <v>1.3565640000000001</v>
      </c>
      <c r="G268">
        <v>28.887681000000001</v>
      </c>
      <c r="H268" s="2"/>
      <c r="I268" s="8"/>
    </row>
    <row r="269" spans="1:9" x14ac:dyDescent="0.25">
      <c r="A269" s="2">
        <v>43339</v>
      </c>
      <c r="B269" s="4">
        <v>9.2859269999999992</v>
      </c>
      <c r="C269" s="4">
        <v>1.3392219999999999</v>
      </c>
      <c r="D269" s="4">
        <v>1.3595010000000001</v>
      </c>
      <c r="G269">
        <v>29.298552000000001</v>
      </c>
      <c r="H269" s="2"/>
      <c r="I269" s="8"/>
    </row>
    <row r="270" spans="1:9" x14ac:dyDescent="0.25">
      <c r="A270" s="2">
        <v>43340</v>
      </c>
      <c r="B270" s="4">
        <v>9.2930519999999994</v>
      </c>
      <c r="C270" s="4">
        <v>1.3405419999999999</v>
      </c>
      <c r="D270" s="4">
        <v>1.374763</v>
      </c>
      <c r="G270">
        <v>28.970381</v>
      </c>
      <c r="H270" s="2"/>
      <c r="I270" s="8"/>
    </row>
    <row r="271" spans="1:9" x14ac:dyDescent="0.25">
      <c r="A271" s="2">
        <v>43341</v>
      </c>
      <c r="B271" s="6">
        <v>9.3003</v>
      </c>
      <c r="C271" s="4">
        <v>1.3412949999999999</v>
      </c>
      <c r="D271" s="4">
        <v>1.435292</v>
      </c>
      <c r="G271">
        <v>29.577725000000001</v>
      </c>
      <c r="H271" s="2"/>
      <c r="I271" s="8"/>
    </row>
    <row r="272" spans="1:9" x14ac:dyDescent="0.25">
      <c r="A272" s="2">
        <v>43342</v>
      </c>
      <c r="B272" s="4">
        <v>9.3077590000000008</v>
      </c>
      <c r="C272" s="4">
        <v>1.332106</v>
      </c>
      <c r="D272" s="4">
        <v>1.5192909999999999</v>
      </c>
      <c r="G272">
        <v>31.298655</v>
      </c>
      <c r="H272" s="2"/>
      <c r="I272" s="8"/>
    </row>
    <row r="273" spans="1:9" x14ac:dyDescent="0.25">
      <c r="A273" s="2">
        <v>43343</v>
      </c>
      <c r="B273" s="4">
        <v>9.3166189999999993</v>
      </c>
      <c r="C273" s="4">
        <v>1.3313919999999999</v>
      </c>
      <c r="D273" s="4">
        <v>1.497209</v>
      </c>
      <c r="G273">
        <v>34.006020999999997</v>
      </c>
      <c r="H273" s="2"/>
      <c r="I273" s="8"/>
    </row>
    <row r="274" spans="1:9" x14ac:dyDescent="0.25">
      <c r="A274" s="2">
        <v>43346</v>
      </c>
      <c r="B274" s="4">
        <v>9.3432189999999995</v>
      </c>
      <c r="C274" s="5">
        <v>1.3332900000000001</v>
      </c>
      <c r="D274" s="4">
        <v>1.511892</v>
      </c>
      <c r="G274">
        <v>33.361756</v>
      </c>
      <c r="H274" s="2"/>
      <c r="I274" s="8"/>
    </row>
    <row r="275" spans="1:9" x14ac:dyDescent="0.25">
      <c r="A275" s="2">
        <v>43347</v>
      </c>
      <c r="B275" s="4">
        <v>9.3521540000000005</v>
      </c>
      <c r="C275" s="4">
        <v>1.3336269999999999</v>
      </c>
      <c r="D275" s="4">
        <v>1.537682</v>
      </c>
      <c r="G275">
        <v>31.926144000000001</v>
      </c>
      <c r="H275" s="2"/>
      <c r="I275" s="8"/>
    </row>
    <row r="276" spans="1:9" x14ac:dyDescent="0.25">
      <c r="A276" s="2">
        <v>43348</v>
      </c>
      <c r="B276" s="4">
        <v>9.3613859999999995</v>
      </c>
      <c r="C276" s="4">
        <v>1.325032</v>
      </c>
      <c r="D276" s="4">
        <v>1.526111</v>
      </c>
      <c r="G276">
        <v>33.229951999999997</v>
      </c>
      <c r="H276" s="2"/>
      <c r="I276" s="8"/>
    </row>
    <row r="277" spans="1:9" x14ac:dyDescent="0.25">
      <c r="A277" s="2">
        <v>43349</v>
      </c>
      <c r="B277" s="5">
        <v>9.3706300000000002</v>
      </c>
      <c r="C277" s="6">
        <v>1.3288</v>
      </c>
      <c r="D277" s="4">
        <v>1.500048</v>
      </c>
      <c r="G277">
        <v>34.381354999999999</v>
      </c>
      <c r="H277" s="2"/>
      <c r="I277" s="8"/>
    </row>
    <row r="278" spans="1:9" x14ac:dyDescent="0.25">
      <c r="A278" s="2">
        <v>43350</v>
      </c>
      <c r="B278" s="4">
        <v>9.3800679999999996</v>
      </c>
      <c r="C278" s="4">
        <v>1.334133</v>
      </c>
      <c r="D278" s="4">
        <v>1.4921530000000001</v>
      </c>
      <c r="G278">
        <v>34.080153000000003</v>
      </c>
      <c r="H278" s="2"/>
      <c r="I278" s="8"/>
    </row>
    <row r="279" spans="1:9" x14ac:dyDescent="0.25">
      <c r="A279" s="2">
        <v>43353</v>
      </c>
      <c r="B279" s="4">
        <v>9.4085289999999997</v>
      </c>
      <c r="C279" s="4">
        <v>1.337102</v>
      </c>
      <c r="D279" s="4">
        <v>1.504281</v>
      </c>
      <c r="G279">
        <v>33.735081999999998</v>
      </c>
      <c r="H279" s="2"/>
      <c r="I279" s="8"/>
    </row>
    <row r="280" spans="1:9" x14ac:dyDescent="0.25">
      <c r="A280" s="2">
        <v>43354</v>
      </c>
      <c r="B280" s="4">
        <v>9.4180309999999992</v>
      </c>
      <c r="C280" s="4">
        <v>1.3385469999999999</v>
      </c>
      <c r="D280" s="4">
        <v>1.5183610000000001</v>
      </c>
      <c r="G280">
        <v>33.390062</v>
      </c>
      <c r="H280" s="2"/>
      <c r="I280" s="8"/>
    </row>
    <row r="281" spans="1:9" x14ac:dyDescent="0.25">
      <c r="A281" s="2">
        <v>43355</v>
      </c>
      <c r="B281" s="4">
        <v>9.4275950000000002</v>
      </c>
      <c r="C281" s="4">
        <v>1.341065</v>
      </c>
      <c r="D281" s="4">
        <v>1.5316689999999999</v>
      </c>
      <c r="G281">
        <v>34.143467000000001</v>
      </c>
      <c r="H281" s="2"/>
      <c r="I281" s="8"/>
    </row>
    <row r="282" spans="1:9" x14ac:dyDescent="0.25">
      <c r="A282" s="2">
        <v>43356</v>
      </c>
      <c r="B282" s="4">
        <v>9.4372039999999995</v>
      </c>
      <c r="C282" s="4">
        <v>1.342768</v>
      </c>
      <c r="D282" s="4">
        <v>1.569699</v>
      </c>
      <c r="G282">
        <v>34.646093</v>
      </c>
      <c r="H282" s="2"/>
      <c r="I282" s="8"/>
    </row>
    <row r="283" spans="1:9" x14ac:dyDescent="0.25">
      <c r="A283" s="2">
        <v>43357</v>
      </c>
      <c r="B283" s="4">
        <v>9.4468429999999994</v>
      </c>
      <c r="C283" s="4">
        <v>1.347845</v>
      </c>
      <c r="D283" s="4">
        <v>1.580911</v>
      </c>
      <c r="G283">
        <v>34.814715999999997</v>
      </c>
      <c r="H283" s="2"/>
      <c r="I283" s="8"/>
    </row>
    <row r="284" spans="1:9" x14ac:dyDescent="0.25">
      <c r="A284" s="2">
        <v>43360</v>
      </c>
      <c r="B284" s="4">
        <v>9.4759539999999998</v>
      </c>
      <c r="C284" s="4">
        <v>1.349817</v>
      </c>
      <c r="D284" s="4">
        <v>1.5780920000000001</v>
      </c>
      <c r="G284">
        <v>35.891162999999999</v>
      </c>
      <c r="H284" s="2"/>
      <c r="I284" s="8"/>
    </row>
    <row r="285" spans="1:9" x14ac:dyDescent="0.25">
      <c r="A285" s="2">
        <v>43361</v>
      </c>
      <c r="B285" s="5">
        <v>9.4854800000000008</v>
      </c>
      <c r="C285" s="4">
        <v>1.352149</v>
      </c>
      <c r="D285" s="4">
        <v>1.582989</v>
      </c>
      <c r="G285">
        <v>36.899763999999998</v>
      </c>
      <c r="H285" s="2"/>
      <c r="I285" s="8"/>
    </row>
    <row r="286" spans="1:9" x14ac:dyDescent="0.25">
      <c r="A286" s="2">
        <v>43362</v>
      </c>
      <c r="B286" s="4">
        <v>9.4953430000000001</v>
      </c>
      <c r="C286" s="4">
        <v>1.356501</v>
      </c>
      <c r="D286" s="4">
        <v>1.575393</v>
      </c>
      <c r="G286">
        <v>37.900861999999996</v>
      </c>
      <c r="H286" s="2"/>
      <c r="I286" s="8"/>
    </row>
    <row r="287" spans="1:9" x14ac:dyDescent="0.25">
      <c r="A287" s="2">
        <v>43363</v>
      </c>
      <c r="B287" s="4">
        <v>9.5046239999999997</v>
      </c>
      <c r="C287" s="4">
        <v>1.360379</v>
      </c>
      <c r="D287" s="4">
        <v>1.5542959999999999</v>
      </c>
      <c r="G287">
        <v>39.355831999999999</v>
      </c>
      <c r="H287" s="2"/>
      <c r="I287" s="8"/>
    </row>
    <row r="288" spans="1:9" x14ac:dyDescent="0.25">
      <c r="A288" s="2">
        <v>43364</v>
      </c>
      <c r="B288" s="4">
        <v>9.5139469999999999</v>
      </c>
      <c r="C288" s="4">
        <v>1.3703149999999999</v>
      </c>
      <c r="D288" s="4">
        <v>1.5403709999999999</v>
      </c>
      <c r="G288">
        <v>39.084574000000003</v>
      </c>
      <c r="H288" s="2"/>
      <c r="I288" s="8"/>
    </row>
    <row r="289" spans="1:9" x14ac:dyDescent="0.25">
      <c r="A289" s="2">
        <v>43367</v>
      </c>
      <c r="B289" s="4">
        <v>9.5417249999999996</v>
      </c>
      <c r="C289" s="4">
        <v>1.3718049999999999</v>
      </c>
      <c r="D289" s="4">
        <v>1.540165</v>
      </c>
      <c r="G289">
        <v>37.823625</v>
      </c>
      <c r="H289" s="2"/>
      <c r="I289" s="8"/>
    </row>
    <row r="290" spans="1:9" x14ac:dyDescent="0.25">
      <c r="A290" s="2">
        <v>43368</v>
      </c>
      <c r="B290" s="4">
        <v>9.5511739999999996</v>
      </c>
      <c r="C290" s="4">
        <v>1.373011</v>
      </c>
      <c r="D290" s="4">
        <v>1.560978</v>
      </c>
      <c r="G290">
        <v>38.783278000000003</v>
      </c>
      <c r="H290" s="2"/>
      <c r="I290" s="8"/>
    </row>
    <row r="291" spans="1:9" x14ac:dyDescent="0.25">
      <c r="A291" s="2">
        <v>43369</v>
      </c>
      <c r="B291" s="4">
        <v>9.5605720000000005</v>
      </c>
      <c r="C291" s="4">
        <v>1.3748389999999999</v>
      </c>
      <c r="D291" s="4">
        <v>1.570425</v>
      </c>
      <c r="G291">
        <v>38.565987999999997</v>
      </c>
      <c r="H291" s="2"/>
      <c r="I291" s="8"/>
    </row>
    <row r="292" spans="1:9" x14ac:dyDescent="0.25">
      <c r="A292" s="2">
        <v>43370</v>
      </c>
      <c r="B292" s="4">
        <v>9.5703289999999992</v>
      </c>
      <c r="C292" s="4">
        <v>1.370017</v>
      </c>
      <c r="D292" s="4">
        <v>1.596241</v>
      </c>
      <c r="G292">
        <v>38.482219000000001</v>
      </c>
      <c r="H292" s="2"/>
      <c r="I292" s="8"/>
    </row>
    <row r="293" spans="1:9" x14ac:dyDescent="0.25">
      <c r="A293" s="2">
        <v>43371</v>
      </c>
      <c r="B293" s="5">
        <v>9.5799099999999999</v>
      </c>
      <c r="C293" s="4">
        <v>1.3736029999999999</v>
      </c>
      <c r="D293" s="4">
        <v>1.6324639999999999</v>
      </c>
      <c r="G293">
        <v>38.366276999999997</v>
      </c>
      <c r="H293" s="2"/>
      <c r="I293" s="8"/>
    </row>
    <row r="294" spans="1:9" x14ac:dyDescent="0.25">
      <c r="A294" s="2">
        <v>43374</v>
      </c>
      <c r="B294" s="4">
        <v>9.6092460000000006</v>
      </c>
      <c r="C294" s="4">
        <v>1.368223</v>
      </c>
      <c r="D294" s="4">
        <v>1.5931390000000001</v>
      </c>
      <c r="G294">
        <v>37.292132000000002</v>
      </c>
      <c r="H294" s="2"/>
      <c r="I294" s="8"/>
    </row>
    <row r="295" spans="1:9" x14ac:dyDescent="0.25">
      <c r="A295" s="2">
        <v>43375</v>
      </c>
      <c r="B295" s="4">
        <v>9.6192989999999998</v>
      </c>
      <c r="C295" s="4">
        <v>1.372668</v>
      </c>
      <c r="D295" s="4">
        <v>1.565855</v>
      </c>
      <c r="G295">
        <v>37.297049000000001</v>
      </c>
      <c r="H295" s="2"/>
      <c r="I295" s="8"/>
    </row>
    <row r="296" spans="1:9" x14ac:dyDescent="0.25">
      <c r="A296" s="2">
        <v>43376</v>
      </c>
      <c r="B296" s="4">
        <v>9.6294029999999999</v>
      </c>
      <c r="C296" s="5">
        <v>1.3747100000000001</v>
      </c>
      <c r="D296" s="4">
        <v>1.5549170000000001</v>
      </c>
      <c r="G296">
        <v>36.895432999999997</v>
      </c>
      <c r="H296" s="2"/>
      <c r="I296" s="8"/>
    </row>
    <row r="297" spans="1:9" x14ac:dyDescent="0.25">
      <c r="A297" s="2">
        <v>43377</v>
      </c>
      <c r="B297" s="4">
        <v>9.6395949999999999</v>
      </c>
      <c r="C297" s="4">
        <v>1.3747750000000001</v>
      </c>
      <c r="D297" s="4">
        <v>1.570829</v>
      </c>
      <c r="G297">
        <v>35.612622999999999</v>
      </c>
      <c r="H297" s="2"/>
      <c r="I297" s="8"/>
    </row>
    <row r="298" spans="1:9" x14ac:dyDescent="0.25">
      <c r="A298" s="2">
        <v>43378</v>
      </c>
      <c r="B298" s="4">
        <v>9.6498059999999999</v>
      </c>
      <c r="C298" s="4">
        <v>1.3791469999999999</v>
      </c>
      <c r="D298" s="4">
        <v>1.5580579999999999</v>
      </c>
      <c r="G298">
        <v>34.718108000000001</v>
      </c>
      <c r="H298" s="2"/>
      <c r="I298" s="8"/>
    </row>
    <row r="299" spans="1:9" x14ac:dyDescent="0.25">
      <c r="A299" s="2">
        <v>43381</v>
      </c>
      <c r="B299" s="4">
        <v>9.6814789999999995</v>
      </c>
      <c r="C299" s="4">
        <v>1.3819269999999999</v>
      </c>
      <c r="D299" s="4">
        <v>1.5518190000000001</v>
      </c>
      <c r="G299">
        <v>35.305942000000002</v>
      </c>
      <c r="H299" s="2"/>
      <c r="I299" s="8"/>
    </row>
    <row r="300" spans="1:9" x14ac:dyDescent="0.25">
      <c r="A300" s="2">
        <v>43382</v>
      </c>
      <c r="B300" s="5">
        <v>9.6920900000000003</v>
      </c>
      <c r="C300" s="4">
        <v>1.384193</v>
      </c>
      <c r="D300" s="4">
        <v>1.5479270000000001</v>
      </c>
      <c r="G300">
        <v>34.517664000000003</v>
      </c>
      <c r="H300" s="2"/>
      <c r="I300" s="8"/>
    </row>
    <row r="301" spans="1:9" x14ac:dyDescent="0.25">
      <c r="A301" s="2">
        <v>43383</v>
      </c>
      <c r="B301" s="4">
        <v>9.7028049999999997</v>
      </c>
      <c r="C301" s="4">
        <v>1.387135</v>
      </c>
      <c r="D301" s="4">
        <v>1.5520069999999999</v>
      </c>
      <c r="G301">
        <v>33.435160000000003</v>
      </c>
      <c r="H301" s="2"/>
      <c r="I301" s="8"/>
    </row>
    <row r="302" spans="1:9" x14ac:dyDescent="0.25">
      <c r="A302" s="2">
        <v>43384</v>
      </c>
      <c r="B302" s="4">
        <v>9.7135949999999998</v>
      </c>
      <c r="C302" s="4">
        <v>1.3895980000000001</v>
      </c>
      <c r="D302" s="6">
        <v>1.5436000000000001</v>
      </c>
      <c r="G302">
        <v>32.282136999999999</v>
      </c>
      <c r="H302" s="2"/>
      <c r="I302" s="8"/>
    </row>
    <row r="303" spans="1:9" x14ac:dyDescent="0.25">
      <c r="A303" s="2">
        <v>43385</v>
      </c>
      <c r="B303" s="4">
        <v>9.7243750000000002</v>
      </c>
      <c r="C303" s="4">
        <v>1.3980809999999999</v>
      </c>
      <c r="D303" s="4">
        <v>1.547488</v>
      </c>
      <c r="G303">
        <v>34.194750999999997</v>
      </c>
      <c r="H303" s="2"/>
      <c r="I303" s="8"/>
    </row>
    <row r="304" spans="1:9" x14ac:dyDescent="0.25">
      <c r="A304" s="2">
        <v>43389</v>
      </c>
      <c r="B304" s="4">
        <v>9.7679550000000006</v>
      </c>
      <c r="C304" s="4">
        <v>1.399864</v>
      </c>
      <c r="D304" s="4">
        <v>1.538829</v>
      </c>
      <c r="G304">
        <v>34.037740999999997</v>
      </c>
      <c r="H304" s="2"/>
      <c r="I304" s="8"/>
    </row>
    <row r="305" spans="1:9" x14ac:dyDescent="0.25">
      <c r="A305" s="2">
        <v>43390</v>
      </c>
      <c r="B305" s="4">
        <v>9.7789190000000001</v>
      </c>
      <c r="C305" s="4">
        <v>1.407459</v>
      </c>
      <c r="D305" s="4">
        <v>1.5457689999999999</v>
      </c>
      <c r="G305">
        <v>33.311157000000001</v>
      </c>
      <c r="H305" s="2"/>
      <c r="I305" s="8"/>
    </row>
    <row r="306" spans="1:9" x14ac:dyDescent="0.25">
      <c r="A306" s="2">
        <v>43391</v>
      </c>
      <c r="B306" s="4">
        <v>9.7893480000000004</v>
      </c>
      <c r="C306" s="4">
        <v>1.409327</v>
      </c>
      <c r="D306" s="4">
        <v>1.5547569999999999</v>
      </c>
      <c r="G306">
        <v>32.925503999999997</v>
      </c>
      <c r="H306" s="2"/>
      <c r="I306" s="8"/>
    </row>
    <row r="307" spans="1:9" x14ac:dyDescent="0.25">
      <c r="A307" s="2">
        <v>43392</v>
      </c>
      <c r="B307" s="4">
        <v>9.8001869999999993</v>
      </c>
      <c r="C307" s="4">
        <v>1.418031</v>
      </c>
      <c r="D307" s="4">
        <v>1.5567869999999999</v>
      </c>
      <c r="G307">
        <v>33.239873000000003</v>
      </c>
      <c r="H307" s="2"/>
      <c r="I307" s="8"/>
    </row>
    <row r="308" spans="1:9" x14ac:dyDescent="0.25">
      <c r="A308" s="2">
        <v>43395</v>
      </c>
      <c r="B308" s="4">
        <v>9.8314389999999996</v>
      </c>
      <c r="C308" s="4">
        <v>1.419808</v>
      </c>
      <c r="D308" s="4">
        <v>1.5560719999999999</v>
      </c>
      <c r="G308">
        <v>33.124777999999999</v>
      </c>
      <c r="H308" s="2"/>
      <c r="I308" s="8"/>
    </row>
    <row r="309" spans="1:9" x14ac:dyDescent="0.25">
      <c r="A309" s="2">
        <v>43396</v>
      </c>
      <c r="B309" s="4">
        <v>9.8421070000000004</v>
      </c>
      <c r="C309" s="5">
        <v>1.42249</v>
      </c>
      <c r="D309" s="4">
        <v>1.5577190000000001</v>
      </c>
      <c r="G309">
        <v>32.818010000000001</v>
      </c>
      <c r="H309" s="2"/>
      <c r="I309" s="8"/>
    </row>
    <row r="310" spans="1:9" x14ac:dyDescent="0.25">
      <c r="A310" s="2">
        <v>43397</v>
      </c>
      <c r="B310" s="4">
        <v>9.8528070000000003</v>
      </c>
      <c r="C310" s="4">
        <v>1.4262980000000001</v>
      </c>
      <c r="D310" s="4">
        <v>1.568195</v>
      </c>
      <c r="G310">
        <v>32.521343999999999</v>
      </c>
      <c r="H310" s="2"/>
      <c r="I310" s="8"/>
    </row>
    <row r="311" spans="1:9" x14ac:dyDescent="0.25">
      <c r="A311" s="2">
        <v>43398</v>
      </c>
      <c r="B311" s="4">
        <v>9.8641459999999999</v>
      </c>
      <c r="C311" s="4">
        <v>1.427438</v>
      </c>
      <c r="D311" s="4">
        <v>1.565734</v>
      </c>
      <c r="G311">
        <v>33.534022999999998</v>
      </c>
      <c r="H311" s="2"/>
      <c r="I311" s="8"/>
    </row>
    <row r="312" spans="1:9" x14ac:dyDescent="0.25">
      <c r="A312" s="2">
        <v>43399</v>
      </c>
      <c r="B312" s="4">
        <v>9.8754980000000003</v>
      </c>
      <c r="C312" s="4">
        <v>1.431532</v>
      </c>
      <c r="D312" s="5">
        <v>1.5678399999999999</v>
      </c>
      <c r="G312">
        <v>33.656129999999997</v>
      </c>
      <c r="H312" s="2"/>
      <c r="I312" s="8"/>
    </row>
    <row r="313" spans="1:9" x14ac:dyDescent="0.25">
      <c r="A313" s="2">
        <v>43402</v>
      </c>
      <c r="B313" s="4">
        <v>9.9095630000000003</v>
      </c>
      <c r="C313" s="4">
        <v>1.433476</v>
      </c>
      <c r="D313" s="4">
        <v>1.572508</v>
      </c>
      <c r="G313">
        <v>33.122163999999998</v>
      </c>
      <c r="H313" s="2"/>
      <c r="I313" s="8"/>
    </row>
    <row r="314" spans="1:9" x14ac:dyDescent="0.25">
      <c r="A314" s="2">
        <v>43403</v>
      </c>
      <c r="B314" s="4">
        <v>9.9209569999999996</v>
      </c>
      <c r="C314" s="4">
        <v>1.435673</v>
      </c>
      <c r="D314" s="4">
        <v>1.568751</v>
      </c>
      <c r="G314">
        <v>33.703944</v>
      </c>
      <c r="H314" s="2"/>
      <c r="I314" s="8"/>
    </row>
    <row r="315" spans="1:9" x14ac:dyDescent="0.25">
      <c r="A315" s="2">
        <v>43404</v>
      </c>
      <c r="B315" s="4">
        <v>9.9322660000000003</v>
      </c>
      <c r="C315" s="4">
        <v>1.4380489999999999</v>
      </c>
      <c r="D315" s="4">
        <v>1.5585659999999999</v>
      </c>
      <c r="G315">
        <v>33.878086000000003</v>
      </c>
      <c r="H315" s="2"/>
      <c r="I315" s="8"/>
    </row>
    <row r="316" spans="1:9" x14ac:dyDescent="0.25">
      <c r="A316" s="2">
        <v>43405</v>
      </c>
      <c r="B316" s="4">
        <v>9.9435129999999994</v>
      </c>
      <c r="C316" s="4">
        <v>1.442078</v>
      </c>
      <c r="D316" s="4">
        <v>1.562676</v>
      </c>
      <c r="G316">
        <v>35.740713999999997</v>
      </c>
      <c r="H316" s="2"/>
      <c r="I316" s="8"/>
    </row>
    <row r="317" spans="1:9" x14ac:dyDescent="0.25">
      <c r="A317" s="2">
        <v>43406</v>
      </c>
      <c r="B317" s="4">
        <v>9.9547120000000007</v>
      </c>
      <c r="C317" s="4">
        <v>1.446863</v>
      </c>
      <c r="D317" s="4">
        <v>1.5631949999999999</v>
      </c>
      <c r="G317">
        <v>35.948112000000002</v>
      </c>
      <c r="H317" s="2"/>
      <c r="I317" s="8"/>
    </row>
    <row r="318" spans="1:9" x14ac:dyDescent="0.25">
      <c r="A318" s="2">
        <v>43409</v>
      </c>
      <c r="B318" s="4">
        <v>9.9883729999999993</v>
      </c>
      <c r="C318" s="4">
        <v>1.4513819999999999</v>
      </c>
      <c r="D318" s="4">
        <v>1.566451</v>
      </c>
      <c r="G318">
        <v>36.051986999999997</v>
      </c>
      <c r="H318" s="2"/>
      <c r="I318" s="8"/>
    </row>
    <row r="319" spans="1:9" x14ac:dyDescent="0.25">
      <c r="A319" s="2">
        <v>43411</v>
      </c>
      <c r="B319" s="4">
        <v>10.010788</v>
      </c>
      <c r="C319" s="4">
        <v>1.4530270000000001</v>
      </c>
      <c r="D319" s="4">
        <v>1.5667990000000001</v>
      </c>
      <c r="G319">
        <v>36.054943999999999</v>
      </c>
      <c r="H319" s="2"/>
      <c r="I319" s="8"/>
    </row>
    <row r="320" spans="1:9" x14ac:dyDescent="0.25">
      <c r="A320" s="2">
        <v>43412</v>
      </c>
      <c r="B320" s="4">
        <v>10.021936</v>
      </c>
      <c r="C320" s="4">
        <v>1.454197</v>
      </c>
      <c r="D320" s="4">
        <v>1.5674140000000001</v>
      </c>
      <c r="G320">
        <v>35.337072999999997</v>
      </c>
      <c r="H320" s="2"/>
      <c r="I320" s="8"/>
    </row>
    <row r="321" spans="1:9" x14ac:dyDescent="0.25">
      <c r="A321" s="2">
        <v>43413</v>
      </c>
      <c r="B321" s="4">
        <v>10.033458</v>
      </c>
      <c r="C321" s="5">
        <v>1.45902</v>
      </c>
      <c r="D321" s="4">
        <v>1.568533</v>
      </c>
      <c r="G321">
        <v>34.366943999999997</v>
      </c>
      <c r="H321" s="2"/>
      <c r="I321" s="8"/>
    </row>
    <row r="322" spans="1:9" x14ac:dyDescent="0.25">
      <c r="A322" s="2">
        <v>43416</v>
      </c>
      <c r="B322" s="4">
        <v>10.067859</v>
      </c>
      <c r="C322" s="4">
        <v>1.4625710000000001</v>
      </c>
      <c r="D322" s="4">
        <v>1.5758460000000001</v>
      </c>
      <c r="G322">
        <v>33.889960000000002</v>
      </c>
      <c r="H322" s="2"/>
      <c r="I322" s="8"/>
    </row>
    <row r="323" spans="1:9" x14ac:dyDescent="0.25">
      <c r="A323" s="2">
        <v>43417</v>
      </c>
      <c r="B323" s="4">
        <v>10.079264999999999</v>
      </c>
      <c r="C323" s="5">
        <v>1.4641599999999999</v>
      </c>
      <c r="D323" s="4">
        <v>1.5797559999999999</v>
      </c>
      <c r="G323">
        <v>32.898572999999999</v>
      </c>
      <c r="H323" s="2"/>
      <c r="I323" s="8"/>
    </row>
    <row r="324" spans="1:9" x14ac:dyDescent="0.25">
      <c r="A324" s="2">
        <v>43418</v>
      </c>
      <c r="B324" s="4">
        <v>10.090716</v>
      </c>
      <c r="C324" s="4">
        <v>1.4652080000000001</v>
      </c>
      <c r="D324" s="4">
        <v>1.5752219999999999</v>
      </c>
      <c r="G324">
        <v>33.690375000000003</v>
      </c>
      <c r="H324" s="2"/>
      <c r="I324" s="8"/>
    </row>
    <row r="325" spans="1:9" x14ac:dyDescent="0.25">
      <c r="A325" s="2">
        <v>43419</v>
      </c>
      <c r="B325" s="4">
        <v>10.101988</v>
      </c>
      <c r="C325" s="4">
        <v>1.4658089999999999</v>
      </c>
      <c r="D325" s="4">
        <v>1.576101</v>
      </c>
      <c r="G325">
        <v>34.926813000000003</v>
      </c>
      <c r="H325" s="2"/>
      <c r="I325" s="8"/>
    </row>
    <row r="326" spans="1:9" x14ac:dyDescent="0.25">
      <c r="A326" s="2">
        <v>43420</v>
      </c>
      <c r="B326" s="4">
        <v>10.113173</v>
      </c>
      <c r="C326" s="4">
        <v>1.475705</v>
      </c>
      <c r="D326" s="4">
        <v>1.567323</v>
      </c>
      <c r="G326">
        <v>35.555875999999998</v>
      </c>
      <c r="H326" s="2"/>
      <c r="I326" s="8"/>
    </row>
    <row r="327" spans="1:9" x14ac:dyDescent="0.25">
      <c r="A327" s="2">
        <v>43424</v>
      </c>
      <c r="B327" s="4">
        <v>10.155786000000001</v>
      </c>
      <c r="C327" s="4">
        <v>1.4777169999999999</v>
      </c>
      <c r="D327" s="4">
        <v>1.590813</v>
      </c>
      <c r="G327">
        <v>33.943651000000003</v>
      </c>
      <c r="H327" s="2"/>
      <c r="I327" s="8"/>
    </row>
    <row r="328" spans="1:9" x14ac:dyDescent="0.25">
      <c r="A328" s="2">
        <v>43425</v>
      </c>
      <c r="B328" s="4">
        <v>10.165862000000001</v>
      </c>
      <c r="C328" s="4">
        <v>1.4811559999999999</v>
      </c>
      <c r="D328" s="4">
        <v>1.5841609999999999</v>
      </c>
      <c r="G328">
        <v>34.492575000000002</v>
      </c>
      <c r="H328" s="2"/>
      <c r="I328" s="8"/>
    </row>
    <row r="329" spans="1:9" x14ac:dyDescent="0.25">
      <c r="A329" s="2">
        <v>43426</v>
      </c>
      <c r="B329" s="4">
        <v>10.176347</v>
      </c>
      <c r="C329" s="4">
        <v>1.482839</v>
      </c>
      <c r="D329" s="4">
        <v>1.5879179999999999</v>
      </c>
      <c r="G329">
        <v>34.487571000000003</v>
      </c>
      <c r="H329" s="2"/>
      <c r="I329" s="8"/>
    </row>
    <row r="330" spans="1:9" x14ac:dyDescent="0.25">
      <c r="A330" s="2">
        <v>43427</v>
      </c>
      <c r="B330" s="4">
        <v>10.186401999999999</v>
      </c>
      <c r="C330" s="4">
        <v>1.486839</v>
      </c>
      <c r="D330" s="4">
        <v>1.612908</v>
      </c>
      <c r="G330">
        <v>34.904206000000002</v>
      </c>
      <c r="H330" s="2"/>
      <c r="I330" s="8"/>
    </row>
    <row r="331" spans="1:9" x14ac:dyDescent="0.25">
      <c r="A331" s="2">
        <v>43430</v>
      </c>
      <c r="B331" s="4">
        <v>10.218223999999999</v>
      </c>
      <c r="C331" s="4">
        <v>1.489903</v>
      </c>
      <c r="D331" s="5">
        <v>1.64361</v>
      </c>
      <c r="G331">
        <v>35.489057000000003</v>
      </c>
      <c r="H331" s="2"/>
      <c r="I331" s="8"/>
    </row>
    <row r="332" spans="1:9" x14ac:dyDescent="0.25">
      <c r="A332" s="2">
        <v>43431</v>
      </c>
      <c r="B332" s="4">
        <v>10.228866</v>
      </c>
      <c r="C332" s="4">
        <v>1.492272</v>
      </c>
      <c r="D332" s="4">
        <v>1.633902</v>
      </c>
      <c r="G332">
        <v>35.223328000000002</v>
      </c>
      <c r="H332" s="2"/>
      <c r="I332" s="8"/>
    </row>
    <row r="333" spans="1:9" x14ac:dyDescent="0.25">
      <c r="A333" s="2">
        <v>43432</v>
      </c>
      <c r="B333" s="4">
        <v>10.239475000000001</v>
      </c>
      <c r="C333" s="4">
        <v>1.4953240000000001</v>
      </c>
      <c r="D333" s="4">
        <v>1.633162</v>
      </c>
      <c r="G333">
        <v>35.493462999999998</v>
      </c>
      <c r="H333" s="2"/>
      <c r="I333" s="8"/>
    </row>
    <row r="334" spans="1:9" x14ac:dyDescent="0.25">
      <c r="A334" s="2">
        <v>43433</v>
      </c>
      <c r="B334" s="4">
        <v>10.249834</v>
      </c>
      <c r="C334" s="4">
        <v>1.503995</v>
      </c>
      <c r="D334" s="4">
        <v>1.631184</v>
      </c>
      <c r="G334">
        <v>35.906039999999997</v>
      </c>
      <c r="H334" s="2"/>
      <c r="I334" s="8"/>
    </row>
    <row r="335" spans="1:9" x14ac:dyDescent="0.25">
      <c r="A335" s="2">
        <v>43437</v>
      </c>
      <c r="B335" s="4">
        <v>10.290982</v>
      </c>
      <c r="C335" s="4">
        <v>1.503898</v>
      </c>
      <c r="D335" s="4">
        <v>1.6009230000000001</v>
      </c>
      <c r="G335">
        <v>36.317939000000003</v>
      </c>
      <c r="H335" s="2"/>
      <c r="I335" s="8"/>
    </row>
    <row r="336" spans="1:9" x14ac:dyDescent="0.25">
      <c r="A336" s="2">
        <v>43438</v>
      </c>
      <c r="B336" s="4">
        <v>10.301591999999999</v>
      </c>
      <c r="C336" s="4">
        <v>1.508929</v>
      </c>
      <c r="D336" s="4">
        <v>1.6158920000000001</v>
      </c>
      <c r="G336">
        <v>36.427956000000002</v>
      </c>
      <c r="H336" s="2"/>
      <c r="I336" s="8"/>
    </row>
    <row r="337" spans="1:9" x14ac:dyDescent="0.25">
      <c r="A337" s="2">
        <v>43439</v>
      </c>
      <c r="B337" s="4">
        <v>10.311937</v>
      </c>
      <c r="C337" s="4">
        <v>1.512011</v>
      </c>
      <c r="D337" s="4">
        <v>1.617769</v>
      </c>
      <c r="G337">
        <v>36.185518000000002</v>
      </c>
      <c r="H337" s="2"/>
      <c r="I337" s="8"/>
    </row>
    <row r="338" spans="1:9" x14ac:dyDescent="0.25">
      <c r="A338" s="2">
        <v>43440</v>
      </c>
      <c r="B338" s="4">
        <v>10.322614</v>
      </c>
      <c r="C338" s="4">
        <v>1.5145090000000001</v>
      </c>
      <c r="D338" s="4">
        <v>1.6231169999999999</v>
      </c>
      <c r="G338">
        <v>36.369481999999998</v>
      </c>
      <c r="H338" s="2"/>
      <c r="I338" s="8"/>
    </row>
    <row r="339" spans="1:9" x14ac:dyDescent="0.25">
      <c r="A339" s="2">
        <v>43441</v>
      </c>
      <c r="B339" s="4">
        <v>10.333015</v>
      </c>
      <c r="C339" s="4">
        <v>1.5211619999999999</v>
      </c>
      <c r="D339" s="4">
        <v>1.6187910000000001</v>
      </c>
      <c r="G339">
        <v>35.793657000000003</v>
      </c>
      <c r="H339" s="2"/>
      <c r="I339" s="8"/>
    </row>
    <row r="340" spans="1:9" x14ac:dyDescent="0.25">
      <c r="A340" s="2">
        <v>43444</v>
      </c>
      <c r="B340" s="4">
        <v>10.364283</v>
      </c>
      <c r="C340" s="4">
        <v>1.524567</v>
      </c>
      <c r="D340" s="4">
        <v>1.622709</v>
      </c>
      <c r="G340">
        <v>34.896205000000002</v>
      </c>
      <c r="H340" s="2"/>
      <c r="I340" s="8"/>
    </row>
    <row r="341" spans="1:9" x14ac:dyDescent="0.25">
      <c r="A341" s="2">
        <v>43445</v>
      </c>
      <c r="B341" s="4">
        <v>10.374647</v>
      </c>
      <c r="C341" s="4">
        <v>1.5282009999999999</v>
      </c>
      <c r="D341" s="5">
        <v>1.6304700000000001</v>
      </c>
      <c r="G341">
        <v>35.0625</v>
      </c>
      <c r="H341" s="2"/>
      <c r="I341" s="8"/>
    </row>
    <row r="342" spans="1:9" x14ac:dyDescent="0.25">
      <c r="A342" s="2">
        <v>43446</v>
      </c>
      <c r="B342" s="4">
        <v>10.385023</v>
      </c>
      <c r="C342" s="4">
        <v>1.529077</v>
      </c>
      <c r="D342" s="4">
        <v>1.6291450000000001</v>
      </c>
      <c r="G342">
        <v>35.192289000000002</v>
      </c>
      <c r="H342" s="2"/>
      <c r="I342" s="8"/>
    </row>
    <row r="343" spans="1:9" x14ac:dyDescent="0.25">
      <c r="A343" s="2">
        <v>43447</v>
      </c>
      <c r="B343" s="4">
        <v>10.395553</v>
      </c>
      <c r="C343" s="4">
        <v>1.532715</v>
      </c>
      <c r="D343" s="4">
        <v>1.6357120000000001</v>
      </c>
      <c r="G343">
        <v>35.225518000000001</v>
      </c>
      <c r="H343" s="2"/>
      <c r="I343" s="8"/>
    </row>
    <row r="344" spans="1:9" x14ac:dyDescent="0.25">
      <c r="A344" s="2">
        <v>43448</v>
      </c>
      <c r="B344" s="4">
        <v>10.405899</v>
      </c>
      <c r="C344" s="4">
        <v>1.539811</v>
      </c>
      <c r="D344" s="4">
        <v>1.6418539999999999</v>
      </c>
      <c r="G344">
        <v>35.292040999999998</v>
      </c>
      <c r="H344" s="2"/>
      <c r="I344" s="8"/>
    </row>
    <row r="345" spans="1:9" x14ac:dyDescent="0.25">
      <c r="A345" s="2">
        <v>43451</v>
      </c>
      <c r="B345" s="4">
        <v>10.437782</v>
      </c>
      <c r="C345" s="4">
        <v>1.541069</v>
      </c>
      <c r="D345" s="4">
        <v>1.6468050000000001</v>
      </c>
      <c r="G345">
        <v>34.014578</v>
      </c>
      <c r="H345" s="2"/>
      <c r="I345" s="8"/>
    </row>
    <row r="346" spans="1:9" x14ac:dyDescent="0.25">
      <c r="A346" s="2">
        <v>43452</v>
      </c>
      <c r="B346" s="4">
        <v>10.448157</v>
      </c>
      <c r="C346" s="4">
        <v>1.543296</v>
      </c>
      <c r="D346" s="4">
        <v>1.6453759999999999</v>
      </c>
      <c r="G346">
        <v>33.899957000000001</v>
      </c>
      <c r="H346" s="2"/>
      <c r="I346" s="8"/>
    </row>
    <row r="347" spans="1:9" x14ac:dyDescent="0.25">
      <c r="A347" s="2">
        <v>43453</v>
      </c>
      <c r="B347" s="5">
        <v>10.45881</v>
      </c>
      <c r="C347" s="4">
        <v>1.545879</v>
      </c>
      <c r="D347" s="4">
        <v>1.6490359999999999</v>
      </c>
      <c r="G347">
        <v>34.100186000000001</v>
      </c>
      <c r="H347" s="2"/>
      <c r="I347" s="8"/>
    </row>
    <row r="348" spans="1:9" x14ac:dyDescent="0.25">
      <c r="A348" s="2">
        <v>43454</v>
      </c>
      <c r="B348" s="4">
        <v>10.469536</v>
      </c>
      <c r="C348" s="4">
        <v>1.5525690000000001</v>
      </c>
      <c r="D348" s="5">
        <v>1.64628</v>
      </c>
      <c r="G348">
        <v>33.253663000000003</v>
      </c>
      <c r="H348" s="2"/>
      <c r="I348" s="8"/>
    </row>
    <row r="349" spans="1:9" x14ac:dyDescent="0.25">
      <c r="A349" s="2">
        <v>43455</v>
      </c>
      <c r="B349" s="4">
        <v>10.480301000000001</v>
      </c>
      <c r="C349" s="4">
        <v>1.560249</v>
      </c>
      <c r="D349" s="4">
        <v>1.644468</v>
      </c>
      <c r="G349">
        <v>32.419361000000002</v>
      </c>
      <c r="H349" s="2"/>
      <c r="I349" s="8"/>
    </row>
    <row r="350" spans="1:9" x14ac:dyDescent="0.25">
      <c r="A350" s="2">
        <v>43460</v>
      </c>
      <c r="B350" s="4">
        <v>10.537387000000001</v>
      </c>
      <c r="C350" s="4">
        <v>1.561795</v>
      </c>
      <c r="D350" s="4">
        <v>1.659327</v>
      </c>
      <c r="G350">
        <v>32.433957999999997</v>
      </c>
      <c r="H350" s="2"/>
      <c r="I350" s="8"/>
    </row>
    <row r="351" spans="1:9" x14ac:dyDescent="0.25">
      <c r="A351" s="2">
        <v>43461</v>
      </c>
      <c r="B351" s="4">
        <v>10.548235999999999</v>
      </c>
      <c r="C351" s="4">
        <v>1.566222</v>
      </c>
      <c r="D351" s="4">
        <v>1.6545160000000001</v>
      </c>
      <c r="G351">
        <v>33.505172999999999</v>
      </c>
      <c r="H351" s="2"/>
      <c r="I351" s="8"/>
    </row>
    <row r="352" spans="1:9" x14ac:dyDescent="0.25">
      <c r="A352" s="2">
        <v>43462</v>
      </c>
      <c r="B352" s="4">
        <v>10.559151999999999</v>
      </c>
      <c r="C352" s="4">
        <v>1.577332</v>
      </c>
      <c r="D352" s="4">
        <v>1.645894</v>
      </c>
      <c r="G352">
        <v>34.292273999999999</v>
      </c>
      <c r="H352" s="2"/>
      <c r="I352" s="8"/>
    </row>
    <row r="353" spans="1:9" x14ac:dyDescent="0.25">
      <c r="A353" s="2">
        <v>43467</v>
      </c>
      <c r="B353" s="4">
        <v>10.616104999999999</v>
      </c>
      <c r="C353" s="4">
        <v>1.5801909999999999</v>
      </c>
      <c r="D353" s="4">
        <v>1.650623</v>
      </c>
      <c r="G353">
        <v>35.192188999999999</v>
      </c>
      <c r="H353" s="2"/>
      <c r="I353" s="8"/>
    </row>
    <row r="354" spans="1:9" x14ac:dyDescent="0.25">
      <c r="A354" s="2">
        <v>43468</v>
      </c>
      <c r="B354" s="4">
        <v>10.627535999999999</v>
      </c>
      <c r="C354" s="5">
        <v>1.58422</v>
      </c>
      <c r="D354" s="4">
        <v>1.6490370000000001</v>
      </c>
      <c r="G354">
        <v>35.188056000000003</v>
      </c>
      <c r="H354" s="2"/>
      <c r="I354" s="8"/>
    </row>
    <row r="355" spans="1:9" x14ac:dyDescent="0.25">
      <c r="A355" s="2">
        <v>43469</v>
      </c>
      <c r="B355" s="4">
        <v>10.638987999999999</v>
      </c>
      <c r="C355" s="4">
        <v>1.589747</v>
      </c>
      <c r="D355" s="4">
        <v>1.652455</v>
      </c>
      <c r="G355">
        <v>36.423727</v>
      </c>
      <c r="H355" s="2"/>
      <c r="I355" s="8"/>
    </row>
    <row r="356" spans="1:9" x14ac:dyDescent="0.25">
      <c r="A356" s="2">
        <v>43472</v>
      </c>
      <c r="B356" s="5">
        <v>10.674939999999999</v>
      </c>
      <c r="C356" s="4">
        <v>1.5955649999999999</v>
      </c>
      <c r="D356" s="4">
        <v>1.6550879999999999</v>
      </c>
      <c r="G356">
        <v>37.139629999999997</v>
      </c>
      <c r="H356" s="2"/>
      <c r="I356" s="8"/>
    </row>
    <row r="357" spans="1:9" x14ac:dyDescent="0.25">
      <c r="A357" s="2">
        <v>43473</v>
      </c>
      <c r="B357" s="4">
        <v>10.686781999999999</v>
      </c>
      <c r="C357" s="4">
        <v>1.5971249999999999</v>
      </c>
      <c r="D357" s="4">
        <v>1.663554</v>
      </c>
      <c r="G357">
        <v>37.088836999999998</v>
      </c>
      <c r="H357" s="2"/>
      <c r="I357" s="8"/>
    </row>
    <row r="358" spans="1:9" x14ac:dyDescent="0.25">
      <c r="A358" s="2">
        <v>43474</v>
      </c>
      <c r="B358" s="4">
        <v>10.698777</v>
      </c>
      <c r="C358" s="4">
        <v>1.6000080000000001</v>
      </c>
      <c r="D358" s="4">
        <v>1.6635519999999999</v>
      </c>
      <c r="G358">
        <v>37.981253000000002</v>
      </c>
      <c r="H358" s="2"/>
      <c r="I358" s="8"/>
    </row>
    <row r="359" spans="1:9" x14ac:dyDescent="0.25">
      <c r="A359" s="2">
        <v>43475</v>
      </c>
      <c r="B359" s="4">
        <v>10.710881000000001</v>
      </c>
      <c r="C359" s="4">
        <v>1.6013310000000001</v>
      </c>
      <c r="D359" s="5">
        <v>1.6612800000000001</v>
      </c>
      <c r="G359">
        <v>38.321888999999999</v>
      </c>
      <c r="H359" s="2"/>
      <c r="I359" s="8"/>
    </row>
    <row r="360" spans="1:9" x14ac:dyDescent="0.25">
      <c r="A360" s="2">
        <v>43476</v>
      </c>
      <c r="B360" s="4">
        <v>10.723471</v>
      </c>
      <c r="C360" s="4">
        <v>1.606271</v>
      </c>
      <c r="D360" s="4">
        <v>1.6607160000000001</v>
      </c>
      <c r="G360">
        <v>37.993521000000001</v>
      </c>
      <c r="H360" s="2"/>
      <c r="I360" s="8"/>
    </row>
    <row r="361" spans="1:9" x14ac:dyDescent="0.25">
      <c r="A361" s="2">
        <v>43479</v>
      </c>
      <c r="B361" s="4">
        <v>10.759968000000001</v>
      </c>
      <c r="C361" s="5">
        <v>1.60907</v>
      </c>
      <c r="D361" s="4">
        <v>1.6669940000000001</v>
      </c>
      <c r="G361">
        <v>37.90896</v>
      </c>
      <c r="H361" s="2"/>
      <c r="I361" s="8"/>
    </row>
    <row r="362" spans="1:9" x14ac:dyDescent="0.25">
      <c r="A362" s="2">
        <v>43480</v>
      </c>
      <c r="B362" s="4">
        <v>10.771558000000001</v>
      </c>
      <c r="C362" s="4">
        <v>1.6106240000000001</v>
      </c>
      <c r="D362" s="4">
        <v>1.6720660000000001</v>
      </c>
      <c r="G362">
        <v>37.715891999999997</v>
      </c>
      <c r="H362" s="2"/>
      <c r="I362" s="8"/>
    </row>
    <row r="363" spans="1:9" x14ac:dyDescent="0.25">
      <c r="A363" s="2">
        <v>43481</v>
      </c>
      <c r="B363" s="4">
        <v>10.783677000000001</v>
      </c>
      <c r="C363" s="4">
        <v>1.612606</v>
      </c>
      <c r="D363" s="4">
        <v>1.6832119999999999</v>
      </c>
      <c r="G363">
        <v>38.252969</v>
      </c>
      <c r="H363" s="2"/>
      <c r="I363" s="8"/>
    </row>
    <row r="364" spans="1:9" x14ac:dyDescent="0.25">
      <c r="A364" s="2">
        <v>43482</v>
      </c>
      <c r="B364" s="4">
        <v>10.795408999999999</v>
      </c>
      <c r="C364" s="4">
        <v>1.614538</v>
      </c>
      <c r="D364" s="4">
        <v>1.687708</v>
      </c>
      <c r="G364">
        <v>38.487276999999999</v>
      </c>
      <c r="H364" s="2"/>
      <c r="I364" s="8"/>
    </row>
    <row r="365" spans="1:9" x14ac:dyDescent="0.25">
      <c r="A365" s="2">
        <v>43483</v>
      </c>
      <c r="B365" s="4">
        <v>10.807053</v>
      </c>
      <c r="C365" s="4">
        <v>1.617842</v>
      </c>
      <c r="D365" s="4">
        <v>1.686134</v>
      </c>
      <c r="G365">
        <v>39.263033999999998</v>
      </c>
      <c r="H365" s="2"/>
      <c r="I365" s="8"/>
    </row>
    <row r="366" spans="1:9" x14ac:dyDescent="0.25">
      <c r="A366" s="2">
        <v>43486</v>
      </c>
      <c r="B366" s="4">
        <v>10.842266</v>
      </c>
      <c r="C366" s="4">
        <v>1.620735</v>
      </c>
      <c r="D366" s="4">
        <v>1.689827</v>
      </c>
      <c r="G366">
        <v>39.433121999999997</v>
      </c>
      <c r="H366" s="2"/>
      <c r="I366" s="8"/>
    </row>
    <row r="367" spans="1:9" x14ac:dyDescent="0.25">
      <c r="A367" s="2">
        <v>43487</v>
      </c>
      <c r="B367" s="4">
        <v>10.854032999999999</v>
      </c>
      <c r="C367" s="4">
        <v>1.6228990000000001</v>
      </c>
      <c r="D367" s="4">
        <v>1.6892480000000001</v>
      </c>
      <c r="G367">
        <v>38.140281000000002</v>
      </c>
      <c r="H367" s="2"/>
      <c r="I367" s="8"/>
    </row>
    <row r="368" spans="1:9" x14ac:dyDescent="0.25">
      <c r="A368" s="2">
        <v>43488</v>
      </c>
      <c r="B368" s="4">
        <v>10.865828</v>
      </c>
      <c r="C368" s="4">
        <v>1.625129</v>
      </c>
      <c r="D368" s="4">
        <v>1.6918390000000001</v>
      </c>
      <c r="G368">
        <v>38.886659999999999</v>
      </c>
      <c r="H368" s="2"/>
      <c r="I368" s="8"/>
    </row>
    <row r="369" spans="1:9" x14ac:dyDescent="0.25">
      <c r="A369" s="2">
        <v>43489</v>
      </c>
      <c r="B369" s="4">
        <v>10.877632</v>
      </c>
      <c r="C369" s="4">
        <v>1.6273930000000001</v>
      </c>
      <c r="D369" s="4">
        <v>1.6928529999999999</v>
      </c>
      <c r="G369">
        <v>39.074860999999999</v>
      </c>
      <c r="H369" s="2"/>
      <c r="I369" s="8"/>
    </row>
    <row r="370" spans="1:9" x14ac:dyDescent="0.25">
      <c r="A370" s="2">
        <v>43490</v>
      </c>
      <c r="B370" s="4">
        <v>10.889507999999999</v>
      </c>
      <c r="C370" s="5">
        <v>1.63564</v>
      </c>
      <c r="D370" s="4">
        <v>1.686852</v>
      </c>
      <c r="G370">
        <v>38.918180999999997</v>
      </c>
      <c r="H370" s="2"/>
      <c r="I370" s="8"/>
    </row>
    <row r="371" spans="1:9" x14ac:dyDescent="0.25">
      <c r="A371" s="2">
        <v>43493</v>
      </c>
      <c r="B371" s="4">
        <v>10.924949</v>
      </c>
      <c r="C371" s="4">
        <v>1.6372580000000001</v>
      </c>
      <c r="D371" s="4">
        <v>1.6898820000000001</v>
      </c>
      <c r="G371">
        <v>38.879640999999999</v>
      </c>
      <c r="H371" s="2"/>
      <c r="I371" s="8"/>
    </row>
    <row r="372" spans="1:9" x14ac:dyDescent="0.25">
      <c r="A372" s="2">
        <v>43494</v>
      </c>
      <c r="B372" s="4">
        <v>10.936797</v>
      </c>
      <c r="C372" s="4">
        <v>1.641043</v>
      </c>
      <c r="D372" s="4">
        <v>1.704134</v>
      </c>
      <c r="G372">
        <v>39.645307000000003</v>
      </c>
      <c r="H372" s="2"/>
      <c r="I372" s="8"/>
    </row>
    <row r="373" spans="1:9" x14ac:dyDescent="0.25">
      <c r="A373" s="2">
        <v>43495</v>
      </c>
      <c r="B373" s="4">
        <v>10.948529000000001</v>
      </c>
      <c r="C373" s="4">
        <v>1.6435789999999999</v>
      </c>
      <c r="D373" s="5">
        <v>1.7034899999999999</v>
      </c>
      <c r="G373">
        <v>40.173527999999997</v>
      </c>
      <c r="H373" s="2"/>
      <c r="I373" s="8"/>
    </row>
    <row r="374" spans="1:9" x14ac:dyDescent="0.25">
      <c r="A374" s="2">
        <v>43496</v>
      </c>
      <c r="B374" s="4">
        <v>10.960508000000001</v>
      </c>
      <c r="C374" s="4">
        <v>1.6471260000000001</v>
      </c>
      <c r="D374" s="4">
        <v>1.704304</v>
      </c>
      <c r="G374">
        <v>40.416612000000001</v>
      </c>
      <c r="H374" s="2"/>
      <c r="I374" s="8"/>
    </row>
    <row r="375" spans="1:9" x14ac:dyDescent="0.25">
      <c r="A375" s="2">
        <v>43497</v>
      </c>
      <c r="B375" s="4">
        <v>10.972227</v>
      </c>
      <c r="C375" s="4">
        <v>1.651597</v>
      </c>
      <c r="D375" s="4">
        <v>1.702426</v>
      </c>
      <c r="G375">
        <v>40.648398</v>
      </c>
      <c r="H375" s="2"/>
      <c r="I375" s="8"/>
    </row>
    <row r="376" spans="1:9" x14ac:dyDescent="0.25">
      <c r="A376" s="2">
        <v>43500</v>
      </c>
      <c r="B376" s="4">
        <v>11.006396000000001</v>
      </c>
      <c r="C376" s="4">
        <v>1.6541250000000001</v>
      </c>
      <c r="D376" s="4">
        <v>1.705532</v>
      </c>
      <c r="G376">
        <v>41.169423000000002</v>
      </c>
      <c r="H376" s="2"/>
      <c r="I376" s="8"/>
    </row>
    <row r="377" spans="1:9" x14ac:dyDescent="0.25">
      <c r="A377" s="2">
        <v>43501</v>
      </c>
      <c r="B377" s="4">
        <v>11.017948000000001</v>
      </c>
      <c r="C377" s="4">
        <v>1.6561220000000001</v>
      </c>
      <c r="D377" s="4">
        <v>1.708102</v>
      </c>
      <c r="G377">
        <v>41.612414000000001</v>
      </c>
      <c r="H377" s="2"/>
      <c r="I377" s="8"/>
    </row>
    <row r="378" spans="1:9" x14ac:dyDescent="0.25">
      <c r="A378" s="2">
        <v>43502</v>
      </c>
      <c r="B378" s="4">
        <v>11.030260999999999</v>
      </c>
      <c r="C378" s="4">
        <v>1.6583760000000001</v>
      </c>
      <c r="D378" s="4">
        <v>1.715908</v>
      </c>
      <c r="G378">
        <v>40.876134</v>
      </c>
      <c r="H378" s="2"/>
      <c r="I378" s="8"/>
    </row>
    <row r="379" spans="1:9" x14ac:dyDescent="0.25">
      <c r="A379" s="2">
        <v>43503</v>
      </c>
      <c r="B379" s="4">
        <v>11.041124</v>
      </c>
      <c r="C379" s="4">
        <v>1.660828</v>
      </c>
      <c r="D379" s="4">
        <v>1.7218709999999999</v>
      </c>
      <c r="G379">
        <v>40.016165999999998</v>
      </c>
      <c r="H379" s="2"/>
      <c r="I379" s="8"/>
    </row>
    <row r="380" spans="1:9" x14ac:dyDescent="0.25">
      <c r="A380" s="2">
        <v>43504</v>
      </c>
      <c r="B380" s="5">
        <v>11.052770000000001</v>
      </c>
      <c r="C380" s="4">
        <v>1.6667339999999999</v>
      </c>
      <c r="D380" s="4">
        <v>1.7240740000000001</v>
      </c>
      <c r="G380">
        <v>40.739477000000001</v>
      </c>
      <c r="H380" s="2"/>
      <c r="I380" s="8"/>
    </row>
    <row r="381" spans="1:9" x14ac:dyDescent="0.25">
      <c r="A381" s="2">
        <v>43507</v>
      </c>
      <c r="B381" s="4">
        <v>11.086914</v>
      </c>
      <c r="C381" s="4">
        <v>1.6700390000000001</v>
      </c>
      <c r="D381" s="4">
        <v>1.725225</v>
      </c>
      <c r="G381">
        <v>41.143591999999998</v>
      </c>
      <c r="H381" s="2"/>
      <c r="I381" s="8"/>
    </row>
    <row r="382" spans="1:9" x14ac:dyDescent="0.25">
      <c r="A382" s="2">
        <v>43508</v>
      </c>
      <c r="B382" s="4">
        <v>11.098369</v>
      </c>
      <c r="C382" s="4">
        <v>1.6729369999999999</v>
      </c>
      <c r="D382" s="4">
        <v>1.729077</v>
      </c>
      <c r="G382">
        <v>41.850116999999997</v>
      </c>
      <c r="H382" s="2"/>
      <c r="I382" s="8"/>
    </row>
    <row r="383" spans="1:9" x14ac:dyDescent="0.25">
      <c r="A383" s="2">
        <v>43509</v>
      </c>
      <c r="B383" s="5">
        <v>11.10985</v>
      </c>
      <c r="C383" s="5">
        <v>1.6737899999999999</v>
      </c>
      <c r="D383" s="4">
        <v>1.733555</v>
      </c>
      <c r="G383">
        <v>41.159329</v>
      </c>
      <c r="H383" s="2"/>
      <c r="I383" s="8"/>
    </row>
    <row r="384" spans="1:9" x14ac:dyDescent="0.25">
      <c r="A384" s="2">
        <v>43510</v>
      </c>
      <c r="B384" s="4">
        <v>11.121041</v>
      </c>
      <c r="C384" s="4">
        <v>1.6751469999999999</v>
      </c>
      <c r="D384" s="4">
        <v>1.7351970000000001</v>
      </c>
      <c r="G384">
        <v>41.526189000000002</v>
      </c>
      <c r="H384" s="2"/>
      <c r="I384" s="8"/>
    </row>
    <row r="385" spans="1:9" x14ac:dyDescent="0.25">
      <c r="A385" s="2">
        <v>43511</v>
      </c>
      <c r="B385" s="4">
        <v>11.132035</v>
      </c>
      <c r="C385" s="4">
        <v>1.6778489999999999</v>
      </c>
      <c r="D385" s="6">
        <v>1.7419</v>
      </c>
      <c r="G385">
        <v>41.553167999999999</v>
      </c>
      <c r="H385" s="2"/>
      <c r="I385" s="8"/>
    </row>
    <row r="386" spans="1:9" x14ac:dyDescent="0.25">
      <c r="A386" s="2">
        <v>43514</v>
      </c>
      <c r="B386" s="4">
        <v>11.164282999999999</v>
      </c>
      <c r="C386" s="4">
        <v>1.6794210000000001</v>
      </c>
      <c r="D386" s="5">
        <v>1.74363</v>
      </c>
      <c r="G386">
        <v>41.322471999999998</v>
      </c>
      <c r="H386" s="2"/>
      <c r="I386" s="8"/>
    </row>
    <row r="387" spans="1:9" x14ac:dyDescent="0.25">
      <c r="A387" s="2">
        <v>43515</v>
      </c>
      <c r="B387" s="4">
        <v>11.175226</v>
      </c>
      <c r="C387" s="5">
        <v>1.67824</v>
      </c>
      <c r="D387" s="4">
        <v>1.7469509999999999</v>
      </c>
      <c r="G387">
        <v>40.156618999999999</v>
      </c>
      <c r="H387" s="2"/>
      <c r="I387" s="8"/>
    </row>
    <row r="388" spans="1:9" x14ac:dyDescent="0.25">
      <c r="A388" s="2">
        <v>43516</v>
      </c>
      <c r="B388" s="4">
        <v>11.186145</v>
      </c>
      <c r="C388" s="4">
        <v>1.6780040000000001</v>
      </c>
      <c r="D388" s="4">
        <v>1.7484930000000001</v>
      </c>
      <c r="G388">
        <v>40.404158000000002</v>
      </c>
      <c r="H388" s="2"/>
      <c r="I388" s="8"/>
    </row>
    <row r="389" spans="1:9" x14ac:dyDescent="0.25">
      <c r="A389" s="2">
        <v>43517</v>
      </c>
      <c r="B389" s="4">
        <v>11.197202000000001</v>
      </c>
      <c r="C389" s="4">
        <v>1.676229</v>
      </c>
      <c r="D389" s="6">
        <v>1.7456</v>
      </c>
      <c r="G389">
        <v>39.616742000000002</v>
      </c>
      <c r="H389" s="2"/>
      <c r="I389" s="8"/>
    </row>
    <row r="390" spans="1:9" x14ac:dyDescent="0.25">
      <c r="A390" s="2">
        <v>43518</v>
      </c>
      <c r="B390" s="4">
        <v>11.208503</v>
      </c>
      <c r="C390" s="5">
        <v>1.68144</v>
      </c>
      <c r="D390" s="4">
        <v>1.745471</v>
      </c>
      <c r="G390">
        <v>40.459544000000001</v>
      </c>
      <c r="H390" s="2"/>
      <c r="I390" s="8"/>
    </row>
    <row r="391" spans="1:9" x14ac:dyDescent="0.25">
      <c r="A391" s="2">
        <v>43521</v>
      </c>
      <c r="B391" s="5">
        <v>11.24192</v>
      </c>
      <c r="C391" s="4">
        <v>1.6835359999999999</v>
      </c>
      <c r="D391" s="4">
        <v>1.7456469999999999</v>
      </c>
      <c r="G391">
        <v>40.102158000000003</v>
      </c>
      <c r="H391" s="2"/>
      <c r="I391" s="8"/>
    </row>
    <row r="392" spans="1:9" x14ac:dyDescent="0.25">
      <c r="A392" s="2">
        <v>43522</v>
      </c>
      <c r="B392" s="4">
        <v>11.253368999999999</v>
      </c>
      <c r="C392" s="4">
        <v>1.6893149999999999</v>
      </c>
      <c r="D392" s="4">
        <v>1.7440519999999999</v>
      </c>
      <c r="G392">
        <v>39.735365999999999</v>
      </c>
      <c r="H392" s="2"/>
      <c r="I392" s="8"/>
    </row>
    <row r="393" spans="1:9" x14ac:dyDescent="0.25">
      <c r="A393" s="2">
        <v>43523</v>
      </c>
      <c r="B393" s="4">
        <v>11.264723</v>
      </c>
      <c r="C393" s="4">
        <v>1.691136</v>
      </c>
      <c r="D393" s="4">
        <v>1.7444440000000001</v>
      </c>
      <c r="G393">
        <v>38.959586000000002</v>
      </c>
      <c r="H393" s="2"/>
      <c r="I393" s="8"/>
    </row>
    <row r="394" spans="1:9" x14ac:dyDescent="0.25">
      <c r="A394" s="2">
        <v>43524</v>
      </c>
      <c r="B394" s="4">
        <v>11.276888</v>
      </c>
      <c r="C394" s="4">
        <v>1.6934670000000001</v>
      </c>
      <c r="D394" s="4">
        <v>1.751752</v>
      </c>
      <c r="G394">
        <v>38.048309000000003</v>
      </c>
      <c r="H394" s="2"/>
      <c r="I394" s="8"/>
    </row>
    <row r="395" spans="1:9" x14ac:dyDescent="0.25">
      <c r="A395" s="2">
        <v>43525</v>
      </c>
      <c r="B395" s="4">
        <v>11.288836999999999</v>
      </c>
      <c r="C395" s="4">
        <v>1.6979550000000001</v>
      </c>
      <c r="D395" s="4">
        <v>1.757671</v>
      </c>
      <c r="G395">
        <v>37.308456</v>
      </c>
      <c r="H395" s="2"/>
      <c r="I395" s="8"/>
    </row>
    <row r="396" spans="1:9" x14ac:dyDescent="0.25">
      <c r="A396" s="2">
        <v>43530</v>
      </c>
      <c r="B396" s="4">
        <v>11.342010999999999</v>
      </c>
      <c r="C396" s="4">
        <v>1.696985</v>
      </c>
      <c r="D396" s="4">
        <v>1.7656339999999999</v>
      </c>
      <c r="G396">
        <v>35.715483999999996</v>
      </c>
      <c r="H396" s="2"/>
      <c r="I396" s="8"/>
    </row>
    <row r="397" spans="1:9" x14ac:dyDescent="0.25">
      <c r="A397" s="2">
        <v>43531</v>
      </c>
      <c r="B397" s="4">
        <v>11.351599</v>
      </c>
      <c r="C397" s="4">
        <v>1.6937420000000001</v>
      </c>
      <c r="D397" s="4">
        <v>1.7766189999999999</v>
      </c>
      <c r="G397">
        <v>36.760339000000002</v>
      </c>
      <c r="H397" s="2"/>
      <c r="I397" s="8"/>
    </row>
    <row r="398" spans="1:9" x14ac:dyDescent="0.25">
      <c r="A398" s="2">
        <v>43532</v>
      </c>
      <c r="B398" s="5">
        <v>11.36341</v>
      </c>
      <c r="C398" s="4">
        <v>1.6994640000000001</v>
      </c>
      <c r="D398" s="4">
        <v>1.7618210000000001</v>
      </c>
      <c r="G398">
        <v>36.549523999999998</v>
      </c>
      <c r="H398" s="2"/>
      <c r="I398" s="8"/>
    </row>
    <row r="399" spans="1:9" x14ac:dyDescent="0.25">
      <c r="A399" s="2">
        <v>43535</v>
      </c>
      <c r="B399" s="4">
        <v>11.399013</v>
      </c>
      <c r="C399" s="4">
        <v>1.703813</v>
      </c>
      <c r="D399" s="4">
        <v>1.768078</v>
      </c>
      <c r="G399">
        <v>37.432530999999997</v>
      </c>
      <c r="H399" s="2"/>
      <c r="I399" s="8"/>
    </row>
    <row r="400" spans="1:9" x14ac:dyDescent="0.25">
      <c r="A400" s="2">
        <v>43536</v>
      </c>
      <c r="B400" s="5">
        <v>11.410220000000001</v>
      </c>
      <c r="C400" s="4">
        <v>1.7048019999999999</v>
      </c>
      <c r="D400" s="4">
        <v>1.7681690000000001</v>
      </c>
      <c r="G400">
        <v>37.219369999999998</v>
      </c>
      <c r="H400" s="2"/>
      <c r="I400" s="8"/>
    </row>
    <row r="401" spans="1:9" x14ac:dyDescent="0.25">
      <c r="A401" s="2">
        <v>43537</v>
      </c>
      <c r="B401" s="4">
        <v>11.422171000000001</v>
      </c>
      <c r="C401" s="4">
        <v>1.7062029999999999</v>
      </c>
      <c r="D401" s="4">
        <v>1.7681370000000001</v>
      </c>
      <c r="G401">
        <v>37.666353999999998</v>
      </c>
      <c r="H401" s="2"/>
      <c r="I401" s="8"/>
    </row>
    <row r="402" spans="1:9" x14ac:dyDescent="0.25">
      <c r="A402" s="2">
        <v>43538</v>
      </c>
      <c r="B402" s="4">
        <v>11.434452</v>
      </c>
      <c r="C402" s="4">
        <v>1.7088080000000001</v>
      </c>
      <c r="D402" s="5">
        <v>1.77335</v>
      </c>
      <c r="G402">
        <v>37.102066999999998</v>
      </c>
      <c r="H402" s="2"/>
      <c r="I402" s="8"/>
    </row>
    <row r="403" spans="1:9" x14ac:dyDescent="0.25">
      <c r="A403" s="2">
        <v>43539</v>
      </c>
      <c r="B403" s="4">
        <v>11.446866</v>
      </c>
      <c r="C403" s="4">
        <v>1.7150909999999999</v>
      </c>
      <c r="D403" s="5">
        <v>1.7717400000000001</v>
      </c>
      <c r="G403">
        <v>37.566186999999999</v>
      </c>
      <c r="H403" s="2"/>
      <c r="I403" s="8"/>
    </row>
    <row r="404" spans="1:9" x14ac:dyDescent="0.25">
      <c r="A404" s="2">
        <v>43542</v>
      </c>
      <c r="B404" s="4">
        <v>11.483964</v>
      </c>
      <c r="C404" s="4">
        <v>1.717908</v>
      </c>
      <c r="D404" s="4">
        <v>1.7763040000000001</v>
      </c>
      <c r="G404">
        <v>38.723481</v>
      </c>
      <c r="H404" s="2"/>
      <c r="I404" s="8"/>
    </row>
    <row r="405" spans="1:9" x14ac:dyDescent="0.25">
      <c r="A405" s="2">
        <v>43543</v>
      </c>
      <c r="B405" s="5">
        <v>11.49621</v>
      </c>
      <c r="C405" s="5">
        <v>1.7201299999999999</v>
      </c>
      <c r="D405" s="4">
        <v>1.778931</v>
      </c>
      <c r="G405">
        <v>38.206187</v>
      </c>
      <c r="H405" s="2"/>
      <c r="I405" s="8"/>
    </row>
    <row r="406" spans="1:9" x14ac:dyDescent="0.25">
      <c r="A406" s="2">
        <v>43544</v>
      </c>
      <c r="B406" s="4">
        <v>11.508597</v>
      </c>
      <c r="C406" s="4">
        <v>1.7221550000000001</v>
      </c>
      <c r="D406" s="4">
        <v>1.7831159999999999</v>
      </c>
      <c r="G406">
        <v>38.585199000000003</v>
      </c>
      <c r="H406" s="2"/>
      <c r="I406" s="8"/>
    </row>
    <row r="407" spans="1:9" x14ac:dyDescent="0.25">
      <c r="A407" s="2">
        <v>43545</v>
      </c>
      <c r="B407" s="4">
        <v>11.521041</v>
      </c>
      <c r="C407" s="4">
        <v>1.723754</v>
      </c>
      <c r="D407" s="4">
        <v>1.7936829999999999</v>
      </c>
      <c r="G407">
        <v>37.880847000000003</v>
      </c>
      <c r="H407" s="2"/>
      <c r="I407" s="8"/>
    </row>
    <row r="408" spans="1:9" x14ac:dyDescent="0.25">
      <c r="A408" s="2">
        <v>43546</v>
      </c>
      <c r="B408" s="4">
        <v>11.533495</v>
      </c>
      <c r="C408" s="4">
        <v>1.729079</v>
      </c>
      <c r="D408" s="4">
        <v>1.797911</v>
      </c>
      <c r="G408">
        <v>36.380625000000002</v>
      </c>
      <c r="H408" s="2"/>
      <c r="I408" s="8"/>
    </row>
    <row r="409" spans="1:9" x14ac:dyDescent="0.25">
      <c r="A409" s="2">
        <v>43549</v>
      </c>
      <c r="B409" s="4">
        <v>11.571562</v>
      </c>
      <c r="C409" s="5">
        <v>1.73122</v>
      </c>
      <c r="D409" s="4">
        <v>1.801833</v>
      </c>
      <c r="G409">
        <v>36.739902999999998</v>
      </c>
      <c r="H409" s="2"/>
      <c r="I409" s="8"/>
    </row>
    <row r="410" spans="1:9" x14ac:dyDescent="0.25">
      <c r="A410" s="2">
        <v>43550</v>
      </c>
      <c r="B410" s="4">
        <v>11.584403999999999</v>
      </c>
      <c r="C410" s="4">
        <v>1.7323839999999999</v>
      </c>
      <c r="D410" s="4">
        <v>1.8069459999999999</v>
      </c>
      <c r="G410">
        <v>36.228166000000002</v>
      </c>
      <c r="H410" s="2"/>
      <c r="I410" s="8"/>
    </row>
    <row r="411" spans="1:9" x14ac:dyDescent="0.25">
      <c r="A411" s="2">
        <v>43551</v>
      </c>
      <c r="B411" s="4">
        <v>11.597141000000001</v>
      </c>
      <c r="C411" s="4">
        <v>1.7332540000000001</v>
      </c>
      <c r="D411" s="4">
        <v>1.8037129999999999</v>
      </c>
      <c r="G411">
        <v>35.740060999999997</v>
      </c>
      <c r="H411" s="2"/>
      <c r="I411" s="8"/>
    </row>
    <row r="412" spans="1:9" x14ac:dyDescent="0.25">
      <c r="A412" s="2">
        <v>43552</v>
      </c>
      <c r="B412" s="4">
        <v>11.610037999999999</v>
      </c>
      <c r="C412" s="4">
        <v>1.733984</v>
      </c>
      <c r="D412" s="4">
        <v>1.8033950000000001</v>
      </c>
      <c r="G412">
        <v>36.362318999999999</v>
      </c>
      <c r="H412" s="2"/>
      <c r="I412" s="8"/>
    </row>
    <row r="413" spans="1:9" x14ac:dyDescent="0.25">
      <c r="A413" s="2">
        <v>43553</v>
      </c>
      <c r="B413" s="5">
        <v>11.62304</v>
      </c>
      <c r="C413" s="4">
        <v>1.740561</v>
      </c>
      <c r="D413" s="4">
        <v>1.8100229999999999</v>
      </c>
      <c r="G413">
        <v>36.890523000000002</v>
      </c>
      <c r="H413" s="2"/>
      <c r="I413" s="8"/>
    </row>
    <row r="414" spans="1:9" x14ac:dyDescent="0.25">
      <c r="A414" s="2">
        <v>43556</v>
      </c>
      <c r="B414" s="4">
        <v>11.662812000000001</v>
      </c>
      <c r="C414" s="4">
        <v>1.744578</v>
      </c>
      <c r="D414" s="4">
        <v>1.8006070000000001</v>
      </c>
      <c r="G414">
        <v>36.345056</v>
      </c>
      <c r="H414" s="2"/>
      <c r="I414" s="8"/>
    </row>
    <row r="415" spans="1:9" x14ac:dyDescent="0.25">
      <c r="A415" s="2">
        <v>43558</v>
      </c>
      <c r="B415" s="5">
        <v>11.689410000000001</v>
      </c>
      <c r="C415" s="4">
        <v>1.746953</v>
      </c>
      <c r="D415" s="4">
        <v>1.8026180000000001</v>
      </c>
      <c r="G415">
        <v>35.039915000000001</v>
      </c>
      <c r="H415" s="2"/>
      <c r="I415" s="8"/>
    </row>
    <row r="416" spans="1:9" x14ac:dyDescent="0.25">
      <c r="A416" s="2">
        <v>43559</v>
      </c>
      <c r="B416" s="4">
        <v>11.703068999999999</v>
      </c>
      <c r="C416" s="4">
        <v>1.748272</v>
      </c>
      <c r="D416" s="4">
        <v>1.8087260000000001</v>
      </c>
      <c r="G416">
        <v>35.568219999999997</v>
      </c>
      <c r="H416" s="2"/>
      <c r="I416" s="8"/>
    </row>
    <row r="417" spans="1:9" x14ac:dyDescent="0.25">
      <c r="A417" s="2">
        <v>43560</v>
      </c>
      <c r="B417" s="4">
        <v>11.716669</v>
      </c>
      <c r="C417" s="4">
        <v>1.7542960000000001</v>
      </c>
      <c r="D417" s="5">
        <v>1.81379</v>
      </c>
      <c r="G417">
        <v>36.210791999999998</v>
      </c>
      <c r="H417" s="2"/>
      <c r="I417" s="8"/>
    </row>
    <row r="418" spans="1:9" x14ac:dyDescent="0.25">
      <c r="A418" s="2">
        <v>43563</v>
      </c>
      <c r="B418" s="4">
        <v>11.757318</v>
      </c>
      <c r="C418" s="4">
        <v>1.7570490000000001</v>
      </c>
      <c r="D418" s="4">
        <v>1.806619</v>
      </c>
      <c r="G418">
        <v>36.714545999999999</v>
      </c>
      <c r="H418" s="2"/>
      <c r="I418" s="8"/>
    </row>
    <row r="419" spans="1:9" x14ac:dyDescent="0.25">
      <c r="A419" s="2">
        <v>43564</v>
      </c>
      <c r="B419" s="4">
        <v>11.771184</v>
      </c>
      <c r="C419" s="4">
        <v>1.7574559999999999</v>
      </c>
      <c r="D419" s="5">
        <v>1.79522</v>
      </c>
      <c r="G419">
        <v>35.237355999999998</v>
      </c>
      <c r="H419" s="2"/>
      <c r="I419" s="8"/>
    </row>
    <row r="420" spans="1:9" x14ac:dyDescent="0.25">
      <c r="A420" s="2">
        <v>43565</v>
      </c>
      <c r="B420" s="4">
        <v>11.784857000000001</v>
      </c>
      <c r="C420" s="4">
        <v>1.7602709999999999</v>
      </c>
      <c r="D420" s="4">
        <v>1.7996179999999999</v>
      </c>
      <c r="G420">
        <v>35.621765000000003</v>
      </c>
      <c r="H420" s="2"/>
      <c r="I420" s="8"/>
    </row>
    <row r="421" spans="1:9" x14ac:dyDescent="0.25">
      <c r="A421" s="2">
        <v>43566</v>
      </c>
      <c r="B421" s="4">
        <v>11.798586999999999</v>
      </c>
      <c r="C421" s="4">
        <v>1.762907</v>
      </c>
      <c r="D421" s="4">
        <v>1.7919160000000001</v>
      </c>
      <c r="G421">
        <v>34.791651000000002</v>
      </c>
      <c r="H421" s="2"/>
      <c r="I421" s="8"/>
    </row>
    <row r="422" spans="1:9" x14ac:dyDescent="0.25">
      <c r="A422" s="2">
        <v>43567</v>
      </c>
      <c r="B422" s="4">
        <v>11.812538999999999</v>
      </c>
      <c r="C422" s="4">
        <v>1.770459</v>
      </c>
      <c r="D422" s="4">
        <v>1.785066</v>
      </c>
      <c r="G422">
        <v>34.364528999999997</v>
      </c>
      <c r="H422" s="2"/>
      <c r="I422" s="8"/>
    </row>
    <row r="423" spans="1:9" x14ac:dyDescent="0.25">
      <c r="A423" s="2">
        <v>43570</v>
      </c>
      <c r="B423" s="4">
        <v>11.853643999999999</v>
      </c>
      <c r="C423" s="4">
        <v>1.7747269999999999</v>
      </c>
      <c r="D423" s="4">
        <v>1.774216</v>
      </c>
      <c r="G423">
        <v>34.715693999999999</v>
      </c>
      <c r="H423" s="2"/>
      <c r="I423" s="8"/>
    </row>
    <row r="424" spans="1:9" x14ac:dyDescent="0.25">
      <c r="A424" s="2">
        <v>43571</v>
      </c>
      <c r="B424" s="4">
        <v>11.867429</v>
      </c>
      <c r="C424" s="4">
        <v>1.777145</v>
      </c>
      <c r="D424" s="4">
        <v>1.7841610000000001</v>
      </c>
      <c r="G424">
        <v>35.398350999999998</v>
      </c>
      <c r="H424" s="2"/>
      <c r="I424" s="8"/>
    </row>
    <row r="425" spans="1:9" x14ac:dyDescent="0.25">
      <c r="A425" s="2">
        <v>43572</v>
      </c>
      <c r="B425" s="4">
        <v>11.881936</v>
      </c>
      <c r="C425" s="4">
        <v>1.787291</v>
      </c>
      <c r="D425" s="4">
        <v>1.7729649999999999</v>
      </c>
      <c r="G425">
        <v>35.175640000000001</v>
      </c>
      <c r="H425" s="2"/>
      <c r="I425" s="8"/>
    </row>
    <row r="426" spans="1:9" x14ac:dyDescent="0.25">
      <c r="A426" s="2">
        <v>43577</v>
      </c>
      <c r="B426" s="5">
        <v>11.95356</v>
      </c>
      <c r="C426" s="4">
        <v>1.791804</v>
      </c>
      <c r="D426" s="4">
        <v>1.7750680000000001</v>
      </c>
      <c r="G426">
        <v>34.090426999999998</v>
      </c>
      <c r="H426" s="2"/>
      <c r="I426" s="8"/>
    </row>
    <row r="427" spans="1:9" x14ac:dyDescent="0.25">
      <c r="A427" s="2">
        <v>43578</v>
      </c>
      <c r="B427" s="4">
        <v>11.968025000000001</v>
      </c>
      <c r="C427" s="4">
        <v>1.793256</v>
      </c>
      <c r="D427" s="4">
        <v>1.7633460000000001</v>
      </c>
      <c r="G427">
        <v>34.278131000000002</v>
      </c>
      <c r="H427" s="2"/>
      <c r="I427" s="8"/>
    </row>
    <row r="428" spans="1:9" x14ac:dyDescent="0.25">
      <c r="A428" s="2">
        <v>43579</v>
      </c>
      <c r="B428" s="4">
        <v>11.982098000000001</v>
      </c>
      <c r="C428" s="4">
        <v>1.7929060000000001</v>
      </c>
      <c r="D428" s="4">
        <v>1.7573939999999999</v>
      </c>
      <c r="G428">
        <v>33.068168999999997</v>
      </c>
      <c r="H428" s="2"/>
      <c r="I428" s="8"/>
    </row>
    <row r="429" spans="1:9" x14ac:dyDescent="0.25">
      <c r="A429" s="2">
        <v>43580</v>
      </c>
      <c r="B429" s="4">
        <v>11.996453000000001</v>
      </c>
      <c r="C429" s="4">
        <v>1.7944279999999999</v>
      </c>
      <c r="D429" s="4">
        <v>1.754742</v>
      </c>
      <c r="G429">
        <v>32.977398000000001</v>
      </c>
      <c r="H429" s="2"/>
      <c r="I429" s="8"/>
    </row>
    <row r="430" spans="1:9" x14ac:dyDescent="0.25">
      <c r="A430" s="2">
        <v>43581</v>
      </c>
      <c r="B430" s="4">
        <v>12.011125</v>
      </c>
      <c r="C430" s="4">
        <v>1.797715</v>
      </c>
      <c r="D430" s="4">
        <v>1.7847930000000001</v>
      </c>
      <c r="G430">
        <v>33.460214000000001</v>
      </c>
      <c r="H430" s="2"/>
      <c r="I430" s="8"/>
    </row>
    <row r="431" spans="1:9" x14ac:dyDescent="0.25">
      <c r="A431" s="2">
        <v>43584</v>
      </c>
      <c r="B431" s="5">
        <v>12.05575</v>
      </c>
      <c r="C431" s="4">
        <v>1.799655</v>
      </c>
      <c r="D431" s="5">
        <v>1.7715099999999999</v>
      </c>
      <c r="G431">
        <v>32.112124000000001</v>
      </c>
      <c r="H431" s="2"/>
      <c r="I431" s="8"/>
    </row>
    <row r="432" spans="1:9" x14ac:dyDescent="0.25">
      <c r="A432" s="2">
        <v>43585</v>
      </c>
      <c r="B432" s="4">
        <v>12.071028</v>
      </c>
      <c r="C432" s="4">
        <v>1.806019</v>
      </c>
      <c r="D432" s="4">
        <v>1.7691589999999999</v>
      </c>
      <c r="G432">
        <v>32.758721000000001</v>
      </c>
      <c r="H432" s="2"/>
      <c r="I432" s="8"/>
    </row>
    <row r="433" spans="1:9" x14ac:dyDescent="0.25">
      <c r="A433" s="2">
        <v>43587</v>
      </c>
      <c r="B433" s="4">
        <v>12.100974000000001</v>
      </c>
      <c r="C433" s="4">
        <v>1.8100609999999999</v>
      </c>
      <c r="D433" s="4">
        <v>1.7895369999999999</v>
      </c>
      <c r="G433">
        <v>34.011656000000002</v>
      </c>
      <c r="H433" s="2"/>
      <c r="I433" s="8"/>
    </row>
    <row r="434" spans="1:9" x14ac:dyDescent="0.25">
      <c r="A434" s="2">
        <v>43588</v>
      </c>
      <c r="B434" s="4">
        <v>12.116486</v>
      </c>
      <c r="C434" s="4">
        <v>1.817806</v>
      </c>
      <c r="D434" s="4">
        <v>1.7893030000000001</v>
      </c>
      <c r="G434">
        <v>35.601626000000003</v>
      </c>
      <c r="H434" s="2"/>
      <c r="I434" s="8"/>
    </row>
    <row r="435" spans="1:9" x14ac:dyDescent="0.25">
      <c r="A435" s="2">
        <v>43591</v>
      </c>
      <c r="B435" s="5">
        <v>12.163679999999999</v>
      </c>
      <c r="C435" s="4">
        <v>1.821094</v>
      </c>
      <c r="D435" s="4">
        <v>1.801731</v>
      </c>
      <c r="G435">
        <v>36.086759999999998</v>
      </c>
      <c r="H435" s="2"/>
      <c r="I435" s="8"/>
    </row>
    <row r="436" spans="1:9" x14ac:dyDescent="0.25">
      <c r="A436" s="2">
        <v>43592</v>
      </c>
      <c r="B436" s="4">
        <v>12.179624</v>
      </c>
      <c r="C436" s="4">
        <v>1.824603</v>
      </c>
      <c r="D436" s="4">
        <v>1.828125</v>
      </c>
      <c r="G436">
        <v>35.694021999999997</v>
      </c>
      <c r="H436" s="2"/>
      <c r="I436" s="8"/>
    </row>
    <row r="437" spans="1:9" x14ac:dyDescent="0.25">
      <c r="A437" s="2">
        <v>43593</v>
      </c>
      <c r="B437" s="5">
        <v>12.19528</v>
      </c>
      <c r="C437" s="4">
        <v>1.826038</v>
      </c>
      <c r="D437" s="4">
        <v>1.830633</v>
      </c>
      <c r="G437">
        <v>36.687657999999999</v>
      </c>
      <c r="H437" s="2"/>
      <c r="I437" s="8"/>
    </row>
    <row r="438" spans="1:9" x14ac:dyDescent="0.25">
      <c r="A438" s="2">
        <v>43594</v>
      </c>
      <c r="B438" s="4">
        <v>12.211228</v>
      </c>
      <c r="C438" s="4">
        <v>1.8284659999999999</v>
      </c>
      <c r="D438" s="4">
        <v>1.835712</v>
      </c>
      <c r="G438">
        <v>36.938178000000001</v>
      </c>
      <c r="H438" s="2"/>
      <c r="I438" s="8"/>
    </row>
    <row r="439" spans="1:9" x14ac:dyDescent="0.25">
      <c r="A439" s="2">
        <v>43595</v>
      </c>
      <c r="B439" s="4">
        <v>12.226991999999999</v>
      </c>
      <c r="C439" s="4">
        <v>1.8370679999999999</v>
      </c>
      <c r="D439" s="4">
        <v>1.8272619999999999</v>
      </c>
      <c r="G439">
        <v>36.359926000000002</v>
      </c>
      <c r="H439" s="2"/>
      <c r="I439" s="8"/>
    </row>
    <row r="440" spans="1:9" x14ac:dyDescent="0.25">
      <c r="A440" s="2">
        <v>43598</v>
      </c>
      <c r="B440" s="4">
        <v>12.274737999999999</v>
      </c>
      <c r="C440" s="4">
        <v>1.838541</v>
      </c>
      <c r="D440" s="4">
        <v>1.823644</v>
      </c>
      <c r="G440">
        <v>35.204134000000003</v>
      </c>
      <c r="H440" s="2"/>
      <c r="I440" s="8"/>
    </row>
    <row r="441" spans="1:9" x14ac:dyDescent="0.25">
      <c r="A441" s="2">
        <v>43599</v>
      </c>
      <c r="B441" s="7">
        <v>12.291</v>
      </c>
      <c r="C441" s="4">
        <v>1.840686</v>
      </c>
      <c r="D441" s="4">
        <v>1.8225009999999999</v>
      </c>
      <c r="G441">
        <v>35.382109999999997</v>
      </c>
      <c r="H441" s="2"/>
      <c r="I441" s="8"/>
    </row>
    <row r="442" spans="1:9" x14ac:dyDescent="0.25">
      <c r="A442" s="2">
        <v>43600</v>
      </c>
      <c r="B442" s="4">
        <v>12.306918</v>
      </c>
      <c r="C442" s="4">
        <v>1.842309</v>
      </c>
      <c r="D442" s="4">
        <v>1.8243510000000001</v>
      </c>
      <c r="G442">
        <v>35.988002000000002</v>
      </c>
      <c r="H442" s="2"/>
      <c r="I442" s="8"/>
    </row>
    <row r="443" spans="1:9" x14ac:dyDescent="0.25">
      <c r="A443" s="2">
        <v>43601</v>
      </c>
      <c r="B443" s="4">
        <v>12.322912000000001</v>
      </c>
      <c r="C443" s="4">
        <v>1.8441380000000001</v>
      </c>
      <c r="D443" s="4">
        <v>1.820624</v>
      </c>
      <c r="G443">
        <v>36.579191999999999</v>
      </c>
      <c r="H443" s="2"/>
      <c r="I443" s="8"/>
    </row>
    <row r="444" spans="1:9" x14ac:dyDescent="0.25">
      <c r="A444" s="2">
        <v>43602</v>
      </c>
      <c r="B444" s="4">
        <v>12.338214000000001</v>
      </c>
      <c r="C444" s="4">
        <v>1.848252</v>
      </c>
      <c r="D444" s="4">
        <v>1.8181449999999999</v>
      </c>
      <c r="G444">
        <v>35.901434000000002</v>
      </c>
      <c r="H444" s="2"/>
      <c r="I444" s="8"/>
    </row>
    <row r="445" spans="1:9" x14ac:dyDescent="0.25">
      <c r="A445" s="2">
        <v>43605</v>
      </c>
      <c r="B445" s="4">
        <v>12.385408</v>
      </c>
      <c r="C445" s="4">
        <v>1.8509119999999999</v>
      </c>
      <c r="D445" s="4">
        <v>1.8245359999999999</v>
      </c>
      <c r="G445">
        <v>36.141812999999999</v>
      </c>
      <c r="H445" s="2"/>
      <c r="I445" s="8"/>
    </row>
    <row r="446" spans="1:9" x14ac:dyDescent="0.25">
      <c r="A446" s="2">
        <v>43606</v>
      </c>
      <c r="B446" s="6">
        <v>12.4011</v>
      </c>
      <c r="C446" s="4">
        <v>1.8550489999999999</v>
      </c>
      <c r="D446" s="4">
        <v>1.820012</v>
      </c>
      <c r="G446">
        <v>37.191977000000001</v>
      </c>
      <c r="H446" s="2"/>
      <c r="I446" s="8"/>
    </row>
    <row r="447" spans="1:9" x14ac:dyDescent="0.25">
      <c r="A447" s="2">
        <v>43607</v>
      </c>
      <c r="B447" s="4">
        <v>12.416855</v>
      </c>
      <c r="C447" s="5">
        <v>1.8576299999999999</v>
      </c>
      <c r="D447" s="4">
        <v>1.8234220000000001</v>
      </c>
      <c r="G447">
        <v>37.255490000000002</v>
      </c>
      <c r="H447" s="2"/>
      <c r="I447" s="8"/>
    </row>
    <row r="448" spans="1:9" x14ac:dyDescent="0.25">
      <c r="A448" s="2">
        <v>43608</v>
      </c>
      <c r="B448" s="4">
        <v>12.432727</v>
      </c>
      <c r="C448" s="5">
        <v>1.8612200000000001</v>
      </c>
      <c r="D448" s="5">
        <v>1.8287199999999999</v>
      </c>
      <c r="G448">
        <v>36.984088999999997</v>
      </c>
      <c r="H448" s="2"/>
      <c r="I448" s="8"/>
    </row>
    <row r="449" spans="1:9" x14ac:dyDescent="0.25">
      <c r="A449" s="2">
        <v>43609</v>
      </c>
      <c r="B449" s="5">
        <v>12.44828</v>
      </c>
      <c r="C449" s="4">
        <v>1.869232</v>
      </c>
      <c r="D449" s="4">
        <v>1.820846</v>
      </c>
      <c r="G449">
        <v>37.661856999999998</v>
      </c>
      <c r="H449" s="2"/>
      <c r="I449" s="8"/>
    </row>
    <row r="450" spans="1:9" x14ac:dyDescent="0.25">
      <c r="A450" s="2">
        <v>43612</v>
      </c>
      <c r="B450" s="4">
        <v>12.495365</v>
      </c>
      <c r="C450" s="4">
        <v>1.874158</v>
      </c>
      <c r="D450" s="4">
        <v>1.8242849999999999</v>
      </c>
      <c r="G450">
        <v>38.026384</v>
      </c>
      <c r="H450" s="2"/>
      <c r="I450" s="8"/>
    </row>
    <row r="451" spans="1:9" x14ac:dyDescent="0.25">
      <c r="A451" s="2">
        <v>43613</v>
      </c>
      <c r="B451" s="4">
        <v>12.511172</v>
      </c>
      <c r="C451" s="4">
        <v>1.877694</v>
      </c>
      <c r="D451" s="4">
        <v>1.8172250000000001</v>
      </c>
      <c r="G451">
        <v>37.200960000000002</v>
      </c>
      <c r="H451" s="2"/>
      <c r="I451" s="8"/>
    </row>
    <row r="452" spans="1:9" x14ac:dyDescent="0.25">
      <c r="A452" s="2">
        <v>43614</v>
      </c>
      <c r="B452" s="4">
        <v>12.526743</v>
      </c>
      <c r="C452" s="4">
        <v>1.879062</v>
      </c>
      <c r="D452" s="4">
        <v>1.8063769999999999</v>
      </c>
      <c r="G452">
        <v>36.666266</v>
      </c>
      <c r="H452" s="2"/>
      <c r="I452" s="8"/>
    </row>
    <row r="453" spans="1:9" x14ac:dyDescent="0.25">
      <c r="A453" s="2">
        <v>43615</v>
      </c>
      <c r="B453" s="4">
        <v>12.542509000000001</v>
      </c>
      <c r="C453" s="5">
        <v>1.88551</v>
      </c>
      <c r="D453" s="4">
        <v>1.8131550000000001</v>
      </c>
      <c r="G453">
        <v>36.981524999999998</v>
      </c>
      <c r="H453" s="2"/>
      <c r="I453" s="8"/>
    </row>
    <row r="454" spans="1:9" x14ac:dyDescent="0.25">
      <c r="A454" s="2">
        <v>43616</v>
      </c>
      <c r="B454" s="4">
        <v>12.558324000000001</v>
      </c>
      <c r="C454" s="5">
        <v>1.88913</v>
      </c>
      <c r="D454" s="5">
        <v>1.81734</v>
      </c>
      <c r="G454">
        <v>36.621899999999997</v>
      </c>
      <c r="H454" s="2"/>
      <c r="I454" s="8"/>
    </row>
    <row r="455" spans="1:9" x14ac:dyDescent="0.25">
      <c r="A455" s="2">
        <v>43619</v>
      </c>
      <c r="B455" s="4">
        <v>12.605581000000001</v>
      </c>
      <c r="C455" s="5">
        <v>1.89361</v>
      </c>
      <c r="D455" s="4">
        <v>1.816641</v>
      </c>
      <c r="G455">
        <v>36.519741000000003</v>
      </c>
      <c r="H455" s="2"/>
      <c r="I455" s="8"/>
    </row>
    <row r="456" spans="1:9" x14ac:dyDescent="0.25">
      <c r="A456" s="2">
        <v>43620</v>
      </c>
      <c r="B456" s="4">
        <v>12.621328999999999</v>
      </c>
      <c r="C456" s="4">
        <v>1.8964449999999999</v>
      </c>
      <c r="D456" s="4">
        <v>1.8119430000000001</v>
      </c>
      <c r="G456">
        <v>37.552089000000002</v>
      </c>
      <c r="H456" s="2"/>
      <c r="I456" s="8"/>
    </row>
    <row r="457" spans="1:9" x14ac:dyDescent="0.25">
      <c r="A457" s="2">
        <v>43621</v>
      </c>
      <c r="B457" s="4">
        <v>12.637335999999999</v>
      </c>
      <c r="C457" s="4">
        <v>1.896806</v>
      </c>
      <c r="D457" s="4">
        <v>1.8124709999999999</v>
      </c>
      <c r="G457">
        <v>38.038311</v>
      </c>
      <c r="H457" s="2"/>
      <c r="I457" s="8"/>
    </row>
    <row r="458" spans="1:9" x14ac:dyDescent="0.25">
      <c r="A458" s="2">
        <v>43622</v>
      </c>
      <c r="B458" s="4">
        <v>12.653435999999999</v>
      </c>
      <c r="C458" s="4">
        <v>1.8991709999999999</v>
      </c>
      <c r="D458" s="4">
        <v>1.818295</v>
      </c>
      <c r="G458">
        <v>38.604053999999998</v>
      </c>
      <c r="H458" s="2"/>
      <c r="I458" s="8"/>
    </row>
    <row r="459" spans="1:9" x14ac:dyDescent="0.25">
      <c r="A459" s="2">
        <v>43623</v>
      </c>
      <c r="B459" s="4">
        <v>12.669318000000001</v>
      </c>
      <c r="C459" s="4">
        <v>1.907759</v>
      </c>
      <c r="D459" s="5">
        <v>1.81925</v>
      </c>
      <c r="G459">
        <v>38.555117000000003</v>
      </c>
      <c r="H459" s="2"/>
      <c r="I459" s="8"/>
    </row>
    <row r="460" spans="1:9" x14ac:dyDescent="0.25">
      <c r="A460" s="2">
        <v>43626</v>
      </c>
      <c r="B460" s="4">
        <v>12.717245999999999</v>
      </c>
      <c r="C460" s="4">
        <v>1.912855</v>
      </c>
      <c r="D460" s="4">
        <v>1.821936</v>
      </c>
      <c r="G460">
        <v>39.296624999999999</v>
      </c>
      <c r="H460" s="2"/>
      <c r="I460" s="8"/>
    </row>
    <row r="461" spans="1:9" x14ac:dyDescent="0.25">
      <c r="A461" s="2">
        <v>43627</v>
      </c>
      <c r="B461" s="4">
        <v>12.733215</v>
      </c>
      <c r="C461" s="4">
        <v>1.9155549999999999</v>
      </c>
      <c r="D461" s="4">
        <v>1.8261069999999999</v>
      </c>
      <c r="G461">
        <v>41.317911000000002</v>
      </c>
      <c r="H461" s="2"/>
      <c r="I461" s="8"/>
    </row>
    <row r="462" spans="1:9" x14ac:dyDescent="0.25">
      <c r="A462" s="2">
        <v>43628</v>
      </c>
      <c r="B462" s="4">
        <v>12.749394000000001</v>
      </c>
      <c r="C462" s="5">
        <v>1.9202300000000001</v>
      </c>
      <c r="D462" s="4">
        <v>1.8340559999999999</v>
      </c>
      <c r="G462">
        <v>43.672193</v>
      </c>
      <c r="H462" s="2"/>
      <c r="I462" s="8"/>
    </row>
    <row r="463" spans="1:9" x14ac:dyDescent="0.25">
      <c r="A463" s="2">
        <v>43629</v>
      </c>
      <c r="B463" s="4">
        <v>12.765228</v>
      </c>
      <c r="C463" s="4">
        <v>1.923276</v>
      </c>
      <c r="D463" s="4">
        <v>1.8318719999999999</v>
      </c>
      <c r="G463">
        <v>43.398366000000003</v>
      </c>
      <c r="H463" s="2"/>
      <c r="I463" s="8"/>
    </row>
    <row r="464" spans="1:9" x14ac:dyDescent="0.25">
      <c r="A464" s="2">
        <v>43630</v>
      </c>
      <c r="B464" s="4">
        <v>12.780975</v>
      </c>
      <c r="C464" s="4">
        <v>1.934612</v>
      </c>
      <c r="D464" s="4">
        <v>1.841486</v>
      </c>
      <c r="G464">
        <v>43.161031999999999</v>
      </c>
      <c r="H464" s="2"/>
      <c r="I464" s="8"/>
    </row>
    <row r="465" spans="1:9" x14ac:dyDescent="0.25">
      <c r="A465" s="2">
        <v>43634</v>
      </c>
      <c r="B465" s="4">
        <v>12.843616000000001</v>
      </c>
      <c r="C465" s="4">
        <v>1.9395739999999999</v>
      </c>
      <c r="D465" s="4">
        <v>1.846576</v>
      </c>
      <c r="G465">
        <v>43.368431999999999</v>
      </c>
      <c r="H465" s="2"/>
      <c r="I465" s="8"/>
    </row>
    <row r="466" spans="1:9" x14ac:dyDescent="0.25">
      <c r="A466" s="2">
        <v>43635</v>
      </c>
      <c r="B466" s="4">
        <v>12.859589</v>
      </c>
      <c r="C466" s="4">
        <v>1.944358</v>
      </c>
      <c r="D466" s="5">
        <v>1.84781</v>
      </c>
      <c r="G466">
        <v>42.515509000000002</v>
      </c>
      <c r="H466" s="2"/>
      <c r="I466" s="8"/>
    </row>
    <row r="467" spans="1:9" x14ac:dyDescent="0.25">
      <c r="A467" s="2">
        <v>43637</v>
      </c>
      <c r="B467" s="4">
        <v>12.891245</v>
      </c>
      <c r="C467" s="4">
        <v>1.9547920000000001</v>
      </c>
      <c r="D467" s="5">
        <v>1.8507100000000001</v>
      </c>
      <c r="G467">
        <v>43.063336</v>
      </c>
      <c r="H467" s="2"/>
      <c r="I467" s="8"/>
    </row>
    <row r="468" spans="1:9" x14ac:dyDescent="0.25">
      <c r="A468" s="2">
        <v>43640</v>
      </c>
      <c r="B468" s="4">
        <v>12.937809</v>
      </c>
      <c r="C468" s="5">
        <v>1.9575899999999999</v>
      </c>
      <c r="D468" s="4">
        <v>1.8489660000000001</v>
      </c>
      <c r="G468">
        <v>42.884822</v>
      </c>
      <c r="H468" s="2"/>
      <c r="I468" s="8"/>
    </row>
    <row r="469" spans="1:9" x14ac:dyDescent="0.25">
      <c r="A469" s="2">
        <v>43641</v>
      </c>
      <c r="B469" s="4">
        <v>12.953364000000001</v>
      </c>
      <c r="C469" s="4">
        <v>1.960412</v>
      </c>
      <c r="D469" s="5">
        <v>1.8488899999999999</v>
      </c>
      <c r="G469">
        <v>42.995854000000001</v>
      </c>
      <c r="H469" s="2"/>
      <c r="I469" s="8"/>
    </row>
    <row r="470" spans="1:9" x14ac:dyDescent="0.25">
      <c r="A470" s="2">
        <v>43642</v>
      </c>
      <c r="B470" s="4">
        <v>12.968686999999999</v>
      </c>
      <c r="C470" s="4">
        <v>1.962834</v>
      </c>
      <c r="D470" s="4">
        <v>1.8476680000000001</v>
      </c>
      <c r="G470">
        <v>42.626435999999998</v>
      </c>
      <c r="H470" s="2"/>
      <c r="I470" s="8"/>
    </row>
    <row r="471" spans="1:9" x14ac:dyDescent="0.25">
      <c r="A471" s="2">
        <v>43643</v>
      </c>
      <c r="B471" s="4">
        <v>12.984036</v>
      </c>
      <c r="C471" s="4">
        <v>1.964934</v>
      </c>
      <c r="D471" s="4">
        <v>1.852109</v>
      </c>
      <c r="G471">
        <v>43.822291</v>
      </c>
      <c r="H471" s="2"/>
      <c r="I471" s="8"/>
    </row>
    <row r="472" spans="1:9" x14ac:dyDescent="0.25">
      <c r="A472" s="2">
        <v>43644</v>
      </c>
      <c r="B472" s="4">
        <v>12.999046999999999</v>
      </c>
      <c r="C472" s="4">
        <v>1.972621</v>
      </c>
      <c r="D472" s="4">
        <v>1.851054</v>
      </c>
      <c r="G472">
        <v>44.432248000000001</v>
      </c>
      <c r="H472" s="2"/>
      <c r="I472" s="8"/>
    </row>
    <row r="473" spans="1:9" x14ac:dyDescent="0.25">
      <c r="A473" s="2">
        <v>43647</v>
      </c>
      <c r="B473" s="4">
        <v>13.042198000000001</v>
      </c>
      <c r="C473" s="4">
        <v>1.9764189999999999</v>
      </c>
      <c r="D473" s="4">
        <v>1.8577109999999999</v>
      </c>
      <c r="G473">
        <v>44.124645999999998</v>
      </c>
      <c r="H473" s="2"/>
      <c r="I473" s="8"/>
    </row>
    <row r="474" spans="1:9" x14ac:dyDescent="0.25">
      <c r="A474" s="2">
        <v>43648</v>
      </c>
      <c r="B474" s="4">
        <v>13.057449</v>
      </c>
      <c r="C474" s="4">
        <v>1.9812479999999999</v>
      </c>
      <c r="D474" s="4">
        <v>1.8706179999999999</v>
      </c>
      <c r="G474">
        <v>44.340986999999998</v>
      </c>
      <c r="H474" s="2"/>
      <c r="I474" s="8"/>
    </row>
    <row r="475" spans="1:9" x14ac:dyDescent="0.25">
      <c r="A475" s="2">
        <v>43649</v>
      </c>
      <c r="B475" s="4">
        <v>13.072915</v>
      </c>
      <c r="C475" s="4">
        <v>1.983719</v>
      </c>
      <c r="D475" s="4">
        <v>1.8795949999999999</v>
      </c>
      <c r="G475">
        <v>43.873050999999997</v>
      </c>
      <c r="H475" s="2"/>
      <c r="I475" s="8"/>
    </row>
    <row r="476" spans="1:9" x14ac:dyDescent="0.25">
      <c r="A476" s="2">
        <v>43650</v>
      </c>
      <c r="B476" s="4">
        <v>13.088407</v>
      </c>
      <c r="C476" s="4">
        <v>1.989028</v>
      </c>
      <c r="D476" s="4">
        <v>1.8949819999999999</v>
      </c>
      <c r="G476">
        <v>44.013086999999999</v>
      </c>
      <c r="H476" s="2"/>
      <c r="I476" s="8"/>
    </row>
    <row r="477" spans="1:9" x14ac:dyDescent="0.25">
      <c r="A477" s="2">
        <v>43651</v>
      </c>
      <c r="B477" s="4">
        <v>13.103965000000001</v>
      </c>
      <c r="C477" s="4">
        <v>2.0009619999999999</v>
      </c>
      <c r="D477" s="4">
        <v>1.8969020000000001</v>
      </c>
      <c r="G477">
        <v>44.236013</v>
      </c>
      <c r="H477" s="2"/>
      <c r="I477" s="8"/>
    </row>
    <row r="478" spans="1:9" x14ac:dyDescent="0.25">
      <c r="A478" s="2">
        <v>43656</v>
      </c>
      <c r="B478" s="4">
        <v>13.182923000000001</v>
      </c>
      <c r="C478" s="4">
        <v>2.0039470000000001</v>
      </c>
      <c r="D478" s="4">
        <v>1.899413</v>
      </c>
      <c r="G478">
        <v>45.403075999999999</v>
      </c>
      <c r="H478" s="2"/>
      <c r="I478" s="8"/>
    </row>
    <row r="479" spans="1:9" x14ac:dyDescent="0.25">
      <c r="A479" s="2">
        <v>43657</v>
      </c>
      <c r="B479" s="4">
        <v>13.198867999999999</v>
      </c>
      <c r="C479" s="4">
        <v>2.0072860000000001</v>
      </c>
      <c r="D479" s="4">
        <v>1.9043220000000001</v>
      </c>
      <c r="G479">
        <v>45.446917999999997</v>
      </c>
      <c r="H479" s="2"/>
      <c r="I479" s="8"/>
    </row>
    <row r="480" spans="1:9" x14ac:dyDescent="0.25">
      <c r="A480" s="2">
        <v>43658</v>
      </c>
      <c r="B480" s="4">
        <v>13.214793999999999</v>
      </c>
      <c r="C480" s="4">
        <v>2.0153810000000001</v>
      </c>
      <c r="D480" s="4">
        <v>1.9072009999999999</v>
      </c>
      <c r="G480">
        <v>45.362318999999999</v>
      </c>
      <c r="H480" s="2"/>
      <c r="I480" s="8"/>
    </row>
    <row r="481" spans="1:9" x14ac:dyDescent="0.25">
      <c r="A481" s="2">
        <v>43661</v>
      </c>
      <c r="B481" s="4">
        <v>13.259994000000001</v>
      </c>
      <c r="C481" s="4">
        <v>2.0170460000000001</v>
      </c>
      <c r="D481" s="4">
        <v>1.9182950000000001</v>
      </c>
      <c r="G481">
        <v>43.927205000000001</v>
      </c>
      <c r="H481" s="2"/>
      <c r="I481" s="8"/>
    </row>
    <row r="482" spans="1:9" x14ac:dyDescent="0.25">
      <c r="A482" s="2">
        <v>43662</v>
      </c>
      <c r="B482" s="4">
        <v>13.276075000000001</v>
      </c>
      <c r="C482" s="4">
        <v>2.0209540000000001</v>
      </c>
      <c r="D482" s="5">
        <v>1.91083</v>
      </c>
      <c r="G482">
        <v>44.449964999999999</v>
      </c>
      <c r="H482" s="2"/>
      <c r="I482" s="8"/>
    </row>
    <row r="483" spans="1:9" x14ac:dyDescent="0.25">
      <c r="A483" s="2">
        <v>43663</v>
      </c>
      <c r="B483" s="4">
        <v>13.291428</v>
      </c>
      <c r="C483" s="4">
        <v>2.0231490000000001</v>
      </c>
      <c r="D483" s="4">
        <v>1.907783</v>
      </c>
      <c r="G483">
        <v>44.071461999999997</v>
      </c>
      <c r="H483" s="2"/>
      <c r="I483" s="8"/>
    </row>
    <row r="484" spans="1:9" x14ac:dyDescent="0.25">
      <c r="A484" s="2">
        <v>43664</v>
      </c>
      <c r="B484" s="4">
        <v>13.306805000000001</v>
      </c>
      <c r="C484" s="4">
        <v>2.028162</v>
      </c>
      <c r="D484" s="6">
        <v>1.9052</v>
      </c>
      <c r="G484">
        <v>43.374648000000001</v>
      </c>
      <c r="H484" s="2"/>
      <c r="I484" s="8"/>
    </row>
    <row r="485" spans="1:9" x14ac:dyDescent="0.25">
      <c r="A485" s="2">
        <v>43665</v>
      </c>
      <c r="B485" s="4">
        <v>13.322124000000001</v>
      </c>
      <c r="C485" s="4">
        <v>2.0398420000000002</v>
      </c>
      <c r="D485" s="4">
        <v>1.9113020000000001</v>
      </c>
      <c r="G485">
        <v>42.712507000000002</v>
      </c>
      <c r="H485" s="2"/>
      <c r="I485" s="8"/>
    </row>
    <row r="486" spans="1:9" x14ac:dyDescent="0.25">
      <c r="A486" s="2">
        <v>43668</v>
      </c>
      <c r="B486" s="4">
        <v>13.368183999999999</v>
      </c>
      <c r="C486" s="4">
        <v>2.0429849999999998</v>
      </c>
      <c r="D486" s="5">
        <v>1.91536</v>
      </c>
      <c r="G486">
        <v>41.264961999999997</v>
      </c>
      <c r="H486" s="2"/>
      <c r="I486" s="8"/>
    </row>
    <row r="487" spans="1:9" x14ac:dyDescent="0.25">
      <c r="A487" s="2">
        <v>43669</v>
      </c>
      <c r="B487" s="4">
        <v>13.383853999999999</v>
      </c>
      <c r="C487" s="4">
        <v>2.0456479999999999</v>
      </c>
      <c r="D487" s="4">
        <v>1.9105080000000001</v>
      </c>
      <c r="G487">
        <v>41.787837000000003</v>
      </c>
      <c r="H487" s="2"/>
      <c r="I487" s="8"/>
    </row>
    <row r="488" spans="1:9" x14ac:dyDescent="0.25">
      <c r="A488" s="2">
        <v>43670</v>
      </c>
      <c r="B488" s="4">
        <v>13.399308</v>
      </c>
      <c r="C488" s="4">
        <v>2.0472049999999999</v>
      </c>
      <c r="D488" s="4">
        <v>1.9064749999999999</v>
      </c>
      <c r="G488">
        <v>42.395480999999997</v>
      </c>
      <c r="H488" s="2"/>
      <c r="I488" s="8"/>
    </row>
    <row r="489" spans="1:9" x14ac:dyDescent="0.25">
      <c r="A489" s="2">
        <v>43671</v>
      </c>
      <c r="B489" s="4">
        <v>13.414959</v>
      </c>
      <c r="C489" s="4">
        <v>2.0484249999999999</v>
      </c>
      <c r="D489" s="4">
        <v>1.9085920000000001</v>
      </c>
      <c r="G489">
        <v>42.484960999999998</v>
      </c>
      <c r="H489" s="2"/>
      <c r="I489" s="8"/>
    </row>
    <row r="490" spans="1:9" x14ac:dyDescent="0.25">
      <c r="A490" s="2">
        <v>43672</v>
      </c>
      <c r="B490" s="4">
        <v>13.430697</v>
      </c>
      <c r="C490" s="4">
        <v>2.054818</v>
      </c>
      <c r="D490" s="4">
        <v>1.925116</v>
      </c>
      <c r="G490">
        <v>44.565556999999998</v>
      </c>
      <c r="H490" s="2"/>
      <c r="I490" s="8"/>
    </row>
    <row r="491" spans="1:9" x14ac:dyDescent="0.25">
      <c r="A491" s="2">
        <v>43675</v>
      </c>
      <c r="B491" s="4">
        <v>13.477777</v>
      </c>
      <c r="C491" s="4">
        <v>2.0569389999999999</v>
      </c>
      <c r="D491" s="5">
        <v>1.93798</v>
      </c>
      <c r="G491">
        <v>45.399999000000001</v>
      </c>
      <c r="H491" s="2"/>
      <c r="I491" s="8"/>
    </row>
    <row r="492" spans="1:9" x14ac:dyDescent="0.25">
      <c r="A492" s="2">
        <v>43676</v>
      </c>
      <c r="B492" s="4">
        <v>13.493411999999999</v>
      </c>
      <c r="C492" s="5">
        <v>2.05823</v>
      </c>
      <c r="D492" s="4">
        <v>1.940183</v>
      </c>
      <c r="G492">
        <v>45.039634</v>
      </c>
      <c r="H492" s="2"/>
      <c r="I492" s="8"/>
    </row>
    <row r="493" spans="1:9" x14ac:dyDescent="0.25">
      <c r="A493" s="2">
        <v>43677</v>
      </c>
      <c r="B493" s="5">
        <v>13.509219999999999</v>
      </c>
      <c r="C493" s="4">
        <v>2.064019</v>
      </c>
      <c r="D493" s="4">
        <v>1.9511069999999999</v>
      </c>
      <c r="G493">
        <v>44.605919</v>
      </c>
      <c r="H493" s="2"/>
      <c r="I493" s="8"/>
    </row>
    <row r="494" spans="1:9" x14ac:dyDescent="0.25">
      <c r="A494" s="2">
        <v>43678</v>
      </c>
      <c r="B494" s="4">
        <v>13.524687</v>
      </c>
      <c r="C494" s="4">
        <v>2.0646149999999999</v>
      </c>
      <c r="D494" s="4">
        <v>1.958944</v>
      </c>
      <c r="G494">
        <v>43.853231999999998</v>
      </c>
      <c r="H494" s="2"/>
      <c r="I494" s="8"/>
    </row>
    <row r="495" spans="1:9" x14ac:dyDescent="0.25">
      <c r="A495" s="2">
        <v>43679</v>
      </c>
      <c r="B495" s="4">
        <v>13.540393999999999</v>
      </c>
      <c r="C495" s="4">
        <v>2.0690170000000001</v>
      </c>
      <c r="D495" s="4">
        <v>1.9593910000000001</v>
      </c>
      <c r="G495">
        <v>43.775747000000003</v>
      </c>
      <c r="H495" s="2"/>
      <c r="I495" s="8"/>
    </row>
    <row r="496" spans="1:9" x14ac:dyDescent="0.25">
      <c r="A496" s="2">
        <v>43682</v>
      </c>
      <c r="B496" s="4">
        <v>13.587994999999999</v>
      </c>
      <c r="C496" s="4">
        <v>2.073102</v>
      </c>
      <c r="D496" s="5">
        <v>1.9806299999999999</v>
      </c>
      <c r="G496">
        <v>43.226092000000001</v>
      </c>
      <c r="H496" s="2"/>
      <c r="I496" s="8"/>
    </row>
    <row r="497" spans="1:9" x14ac:dyDescent="0.25">
      <c r="A497" s="2">
        <v>43683</v>
      </c>
      <c r="B497" s="5">
        <v>13.60412</v>
      </c>
      <c r="C497" s="4">
        <v>2.0720450000000001</v>
      </c>
      <c r="D497" s="4">
        <v>1.976799</v>
      </c>
      <c r="G497">
        <v>43.786566999999998</v>
      </c>
      <c r="H497" s="2"/>
      <c r="I497" s="8"/>
    </row>
    <row r="498" spans="1:9" x14ac:dyDescent="0.25">
      <c r="A498" s="2">
        <v>43684</v>
      </c>
      <c r="B498" s="4">
        <v>13.620215</v>
      </c>
      <c r="C498" s="4">
        <v>2.0704150000000001</v>
      </c>
      <c r="D498" s="4">
        <v>1.9775590000000001</v>
      </c>
      <c r="G498">
        <v>43.444927</v>
      </c>
      <c r="H498" s="2"/>
      <c r="I498" s="8"/>
    </row>
    <row r="499" spans="1:9" x14ac:dyDescent="0.25">
      <c r="A499" s="2">
        <v>43685</v>
      </c>
      <c r="B499" s="4">
        <v>13.636373000000001</v>
      </c>
      <c r="C499" s="4">
        <v>2.070786</v>
      </c>
      <c r="D499" s="4">
        <v>1.970799</v>
      </c>
      <c r="G499">
        <v>43.733083999999998</v>
      </c>
      <c r="H499" s="2"/>
      <c r="I499" s="8"/>
    </row>
    <row r="500" spans="1:9" x14ac:dyDescent="0.25">
      <c r="A500" s="2">
        <v>43686</v>
      </c>
      <c r="B500" s="4">
        <v>13.652671</v>
      </c>
      <c r="C500" s="4">
        <v>2.0811030000000001</v>
      </c>
      <c r="D500" s="4">
        <v>1.9803189999999999</v>
      </c>
      <c r="G500">
        <v>47.065911999999997</v>
      </c>
      <c r="H500" s="2"/>
      <c r="I500" s="8"/>
    </row>
    <row r="501" spans="1:9" x14ac:dyDescent="0.25">
      <c r="A501" s="2">
        <v>43689</v>
      </c>
      <c r="B501" s="4">
        <v>13.699432</v>
      </c>
      <c r="C501" s="4">
        <v>1.947225</v>
      </c>
      <c r="D501" s="4">
        <v>1.8390280000000001</v>
      </c>
      <c r="G501">
        <v>30.006868000000001</v>
      </c>
      <c r="H501" s="2"/>
      <c r="I501" s="8"/>
    </row>
    <row r="502" spans="1:9" x14ac:dyDescent="0.25">
      <c r="A502" s="2">
        <v>43690</v>
      </c>
      <c r="B502" s="4">
        <v>13.715432</v>
      </c>
      <c r="C502" s="5">
        <v>1.88303</v>
      </c>
      <c r="D502" s="4">
        <v>1.806659</v>
      </c>
      <c r="G502">
        <v>32.869678999999998</v>
      </c>
      <c r="H502" s="2"/>
      <c r="I502" s="8"/>
    </row>
    <row r="503" spans="1:9" x14ac:dyDescent="0.25">
      <c r="A503" s="2">
        <v>43691</v>
      </c>
      <c r="B503" s="5">
        <v>13.73171</v>
      </c>
      <c r="C503" s="4">
        <v>1.8980570000000001</v>
      </c>
      <c r="D503" s="4">
        <v>1.7889139999999999</v>
      </c>
      <c r="G503">
        <v>32.503628999999997</v>
      </c>
      <c r="H503" s="2"/>
      <c r="I503" s="8"/>
    </row>
    <row r="504" spans="1:9" x14ac:dyDescent="0.25">
      <c r="A504" s="2">
        <v>43692</v>
      </c>
      <c r="B504" s="4">
        <v>13.749231999999999</v>
      </c>
      <c r="C504" s="4">
        <v>1.9813229999999999</v>
      </c>
      <c r="D504" s="5">
        <v>1.90699</v>
      </c>
      <c r="G504">
        <v>33.375627999999999</v>
      </c>
      <c r="H504" s="2"/>
      <c r="I504" s="8"/>
    </row>
    <row r="505" spans="1:9" x14ac:dyDescent="0.25">
      <c r="A505" s="2">
        <v>43693</v>
      </c>
      <c r="B505" s="4">
        <v>13.766773000000001</v>
      </c>
      <c r="C505" s="4">
        <v>1.976585</v>
      </c>
      <c r="D505" s="5">
        <v>1.84632</v>
      </c>
      <c r="G505">
        <v>32.601824000000001</v>
      </c>
      <c r="H505" s="2"/>
      <c r="I505" s="8"/>
    </row>
    <row r="506" spans="1:9" x14ac:dyDescent="0.25">
      <c r="A506" s="2">
        <v>43697</v>
      </c>
      <c r="B506" s="4">
        <v>13.834186000000001</v>
      </c>
      <c r="C506" s="4">
        <v>1.9739720000000001</v>
      </c>
      <c r="D506" s="4">
        <v>1.774705</v>
      </c>
      <c r="G506">
        <v>29.240777000000001</v>
      </c>
      <c r="H506" s="2"/>
      <c r="I506" s="8"/>
    </row>
    <row r="507" spans="1:9" x14ac:dyDescent="0.25">
      <c r="A507" s="2">
        <v>43698</v>
      </c>
      <c r="B507" s="4">
        <v>13.851435</v>
      </c>
      <c r="C507" s="4">
        <v>1.9758009999999999</v>
      </c>
      <c r="D507" s="4">
        <v>1.773601</v>
      </c>
      <c r="G507">
        <v>30.054120000000001</v>
      </c>
      <c r="H507" s="2"/>
      <c r="I507" s="8"/>
    </row>
    <row r="508" spans="1:9" x14ac:dyDescent="0.25">
      <c r="A508" s="2">
        <v>43699</v>
      </c>
      <c r="B508" s="4">
        <v>13.868525999999999</v>
      </c>
      <c r="C508" s="4">
        <v>1.984459</v>
      </c>
      <c r="D508" s="4">
        <v>1.7702819999999999</v>
      </c>
      <c r="G508">
        <v>30.039539000000001</v>
      </c>
      <c r="H508" s="2"/>
      <c r="I508" s="8"/>
    </row>
    <row r="509" spans="1:9" x14ac:dyDescent="0.25">
      <c r="A509" s="2">
        <v>43700</v>
      </c>
      <c r="B509" s="5">
        <v>13.885730000000001</v>
      </c>
      <c r="C509" s="4">
        <v>2.0053570000000001</v>
      </c>
      <c r="D509" s="4">
        <v>1.7355020000000001</v>
      </c>
      <c r="G509">
        <v>28.585504</v>
      </c>
      <c r="H509" s="2"/>
      <c r="I509" s="8"/>
    </row>
    <row r="510" spans="1:9" x14ac:dyDescent="0.25">
      <c r="A510" s="2">
        <v>43703</v>
      </c>
      <c r="B510" s="4">
        <v>13.938264999999999</v>
      </c>
      <c r="C510" s="4">
        <v>2.0133540000000001</v>
      </c>
      <c r="D510" s="4">
        <v>1.7354879999999999</v>
      </c>
      <c r="G510">
        <v>27.778859000000001</v>
      </c>
      <c r="H510" s="2"/>
      <c r="I510" s="8"/>
    </row>
    <row r="511" spans="1:9" x14ac:dyDescent="0.25">
      <c r="A511" s="2">
        <v>43704</v>
      </c>
      <c r="B511" s="4">
        <v>13.955700999999999</v>
      </c>
      <c r="C511" s="4">
        <v>2.0005090000000001</v>
      </c>
      <c r="D511" s="4">
        <v>1.666787</v>
      </c>
      <c r="G511">
        <v>26.692862999999999</v>
      </c>
      <c r="H511" s="2"/>
      <c r="I511" s="8"/>
    </row>
    <row r="512" spans="1:9" x14ac:dyDescent="0.25">
      <c r="A512" s="2">
        <v>43705</v>
      </c>
      <c r="B512" s="4">
        <v>13.973591000000001</v>
      </c>
      <c r="C512" s="4">
        <v>1.9846790000000001</v>
      </c>
      <c r="D512" s="4">
        <v>1.5608759999999999</v>
      </c>
      <c r="G512">
        <v>27.575842000000002</v>
      </c>
      <c r="H512" s="2"/>
      <c r="I512" s="8"/>
    </row>
    <row r="513" spans="1:9" x14ac:dyDescent="0.25">
      <c r="A513" s="2">
        <v>43706</v>
      </c>
      <c r="B513" s="5">
        <v>13.307370000000001</v>
      </c>
      <c r="C513" s="4">
        <v>1.6000650000000001</v>
      </c>
      <c r="D513" s="4">
        <v>1.4203939999999999</v>
      </c>
      <c r="G513">
        <v>26.176127000000001</v>
      </c>
      <c r="H513" s="2"/>
      <c r="I513" s="8"/>
    </row>
    <row r="514" spans="1:9" x14ac:dyDescent="0.25">
      <c r="A514" s="2">
        <v>43707</v>
      </c>
      <c r="B514" s="4">
        <v>13.750954</v>
      </c>
      <c r="C514" s="4">
        <v>1.7851570000000001</v>
      </c>
      <c r="D514" s="4">
        <v>1.420239</v>
      </c>
      <c r="G514">
        <v>26.948681000000001</v>
      </c>
      <c r="H514" s="2"/>
      <c r="I514" s="8"/>
    </row>
    <row r="515" spans="1:9" x14ac:dyDescent="0.25">
      <c r="A515" s="2">
        <v>43710</v>
      </c>
      <c r="B515" s="4">
        <v>13.804932000000001</v>
      </c>
      <c r="C515" s="4">
        <v>1.756982</v>
      </c>
      <c r="D515" s="4">
        <v>1.351232</v>
      </c>
      <c r="G515">
        <v>28.386832999999999</v>
      </c>
      <c r="H515" s="2"/>
      <c r="I515" s="8"/>
    </row>
    <row r="516" spans="1:9" x14ac:dyDescent="0.25">
      <c r="A516" s="2">
        <v>43711</v>
      </c>
      <c r="B516" s="4">
        <v>13.825811</v>
      </c>
      <c r="C516" s="4">
        <v>1.908482</v>
      </c>
      <c r="D516" s="5">
        <v>1.4537100000000001</v>
      </c>
      <c r="G516">
        <v>25.120044</v>
      </c>
      <c r="H516" s="2"/>
      <c r="I516" s="8"/>
    </row>
    <row r="517" spans="1:9" x14ac:dyDescent="0.25">
      <c r="A517" s="2">
        <v>43712</v>
      </c>
      <c r="B517" s="4">
        <v>13.845457</v>
      </c>
      <c r="C517" s="4">
        <v>1.9349620000000001</v>
      </c>
      <c r="D517" s="4">
        <v>1.489106</v>
      </c>
      <c r="G517">
        <v>26.756720000000001</v>
      </c>
      <c r="H517" s="2"/>
      <c r="I517" s="8"/>
    </row>
    <row r="518" spans="1:9" x14ac:dyDescent="0.25">
      <c r="A518" s="2">
        <v>43713</v>
      </c>
      <c r="B518" s="4">
        <v>13.864585</v>
      </c>
      <c r="C518" s="4">
        <v>1.9279580000000001</v>
      </c>
      <c r="D518" s="4">
        <v>1.5379020000000001</v>
      </c>
      <c r="G518">
        <v>29.238171999999999</v>
      </c>
      <c r="H518" s="2"/>
      <c r="I518" s="8"/>
    </row>
    <row r="519" spans="1:9" x14ac:dyDescent="0.25">
      <c r="A519" s="2">
        <v>43714</v>
      </c>
      <c r="B519" s="4">
        <v>13.883753</v>
      </c>
      <c r="C519" s="4">
        <v>1.9340710000000001</v>
      </c>
      <c r="D519" s="4">
        <v>1.594298</v>
      </c>
      <c r="G519">
        <v>30.001007000000001</v>
      </c>
      <c r="H519" s="2"/>
      <c r="I519" s="8"/>
    </row>
    <row r="520" spans="1:9" x14ac:dyDescent="0.25">
      <c r="A520" s="2">
        <v>43717</v>
      </c>
      <c r="B520" s="5">
        <v>13.938219999999999</v>
      </c>
      <c r="C520" s="4">
        <v>1.9336420000000001</v>
      </c>
      <c r="D520" s="4">
        <v>1.620935</v>
      </c>
      <c r="G520">
        <v>29.499065000000002</v>
      </c>
      <c r="H520" s="2"/>
      <c r="I520" s="8"/>
    </row>
    <row r="521" spans="1:9" x14ac:dyDescent="0.25">
      <c r="A521" s="2">
        <v>43718</v>
      </c>
      <c r="B521" s="4">
        <v>13.956339</v>
      </c>
      <c r="C521" s="4">
        <v>1.940089</v>
      </c>
      <c r="D521" s="4">
        <v>1.6227579999999999</v>
      </c>
      <c r="G521">
        <v>30.816044000000002</v>
      </c>
      <c r="H521" s="2"/>
      <c r="I521" s="8"/>
    </row>
    <row r="522" spans="1:9" x14ac:dyDescent="0.25">
      <c r="A522" s="2">
        <v>43719</v>
      </c>
      <c r="B522" s="4">
        <v>13.973609</v>
      </c>
      <c r="C522" s="4">
        <v>1.925824</v>
      </c>
      <c r="D522" s="4">
        <v>1.608422</v>
      </c>
      <c r="G522">
        <v>30.997966999999999</v>
      </c>
      <c r="H522" s="2"/>
      <c r="I522" s="8"/>
    </row>
    <row r="523" spans="1:9" x14ac:dyDescent="0.25">
      <c r="A523" s="2">
        <v>43720</v>
      </c>
      <c r="B523" s="4">
        <v>13.990802</v>
      </c>
      <c r="C523" s="5">
        <v>1.90341</v>
      </c>
      <c r="D523" s="4">
        <v>1.546163</v>
      </c>
      <c r="G523">
        <v>31.600764000000002</v>
      </c>
      <c r="H523" s="2"/>
      <c r="I523" s="8"/>
    </row>
    <row r="524" spans="1:9" x14ac:dyDescent="0.25">
      <c r="A524" s="2">
        <v>43721</v>
      </c>
      <c r="B524" s="4">
        <v>14.007764999999999</v>
      </c>
      <c r="C524" s="5">
        <v>1.84605</v>
      </c>
      <c r="D524" s="4">
        <v>1.4860610000000001</v>
      </c>
      <c r="G524">
        <v>32.565139000000002</v>
      </c>
      <c r="H524" s="2"/>
      <c r="I524" s="8"/>
    </row>
    <row r="525" spans="1:9" x14ac:dyDescent="0.25">
      <c r="A525" s="2">
        <v>43724</v>
      </c>
      <c r="B525" s="4">
        <v>14.058471000000001</v>
      </c>
      <c r="C525" s="4">
        <v>1.850319</v>
      </c>
      <c r="D525" s="4">
        <v>1.4618469999999999</v>
      </c>
      <c r="G525">
        <v>33.062159999999999</v>
      </c>
      <c r="H525" s="2"/>
      <c r="I525" s="8"/>
    </row>
    <row r="526" spans="1:9" x14ac:dyDescent="0.25">
      <c r="A526" s="2">
        <v>43725</v>
      </c>
      <c r="B526" s="4">
        <v>14.075678999999999</v>
      </c>
      <c r="C526" s="4">
        <v>1.8538889999999999</v>
      </c>
      <c r="D526" s="4">
        <v>1.4751650000000001</v>
      </c>
      <c r="G526">
        <v>32.655631999999997</v>
      </c>
      <c r="H526" s="2"/>
      <c r="I526" s="8"/>
    </row>
    <row r="527" spans="1:9" x14ac:dyDescent="0.25">
      <c r="A527" s="2">
        <v>43726</v>
      </c>
      <c r="B527" s="5">
        <v>14.095969999999999</v>
      </c>
      <c r="C527" s="4">
        <v>1.8429489999999999</v>
      </c>
      <c r="D527" s="4">
        <v>1.462769</v>
      </c>
      <c r="G527">
        <v>32.447716999999997</v>
      </c>
      <c r="H527" s="2"/>
      <c r="I527" s="8"/>
    </row>
    <row r="528" spans="1:9" x14ac:dyDescent="0.25">
      <c r="A528" s="2">
        <v>43727</v>
      </c>
      <c r="B528" s="4">
        <v>14.116204</v>
      </c>
      <c r="C528" s="5">
        <v>1.8436399999999999</v>
      </c>
      <c r="D528" s="4">
        <v>1.4880359999999999</v>
      </c>
      <c r="G528">
        <v>32.766250999999997</v>
      </c>
      <c r="H528" s="2"/>
      <c r="I528" s="8"/>
    </row>
    <row r="529" spans="1:9" x14ac:dyDescent="0.25">
      <c r="A529" s="2">
        <v>43728</v>
      </c>
      <c r="B529" s="4">
        <v>14.136172</v>
      </c>
      <c r="C529" s="4">
        <v>1.842039</v>
      </c>
      <c r="D529" s="4">
        <v>1.5089060000000001</v>
      </c>
      <c r="G529">
        <v>32.355809999999998</v>
      </c>
      <c r="H529" s="2"/>
      <c r="I529" s="8"/>
    </row>
    <row r="530" spans="1:9" x14ac:dyDescent="0.25">
      <c r="A530" s="2">
        <v>43731</v>
      </c>
      <c r="B530" s="5">
        <v>14.196350000000001</v>
      </c>
      <c r="C530" s="4">
        <v>1.8197369999999999</v>
      </c>
      <c r="D530" s="4">
        <v>1.479328</v>
      </c>
      <c r="G530">
        <v>31.378715</v>
      </c>
      <c r="H530" s="2"/>
      <c r="I530" s="8"/>
    </row>
    <row r="531" spans="1:9" x14ac:dyDescent="0.25">
      <c r="A531" s="2">
        <v>43732</v>
      </c>
      <c r="B531" s="4">
        <v>14.216542</v>
      </c>
      <c r="C531" s="4">
        <v>1.827834</v>
      </c>
      <c r="D531" s="4">
        <v>1.528562</v>
      </c>
      <c r="G531">
        <v>30.114478999999999</v>
      </c>
      <c r="H531" s="2"/>
      <c r="I531" s="8"/>
    </row>
    <row r="532" spans="1:9" x14ac:dyDescent="0.25">
      <c r="A532" s="2">
        <v>43733</v>
      </c>
      <c r="B532" s="4">
        <v>14.236437</v>
      </c>
      <c r="C532" s="4">
        <v>1.828776</v>
      </c>
      <c r="D532" s="4">
        <v>1.529935</v>
      </c>
      <c r="G532">
        <v>30.438928000000001</v>
      </c>
      <c r="H532" s="2"/>
      <c r="I532" s="8"/>
    </row>
    <row r="533" spans="1:9" x14ac:dyDescent="0.25">
      <c r="A533" s="2">
        <v>43734</v>
      </c>
      <c r="B533" s="4">
        <v>14.256430999999999</v>
      </c>
      <c r="C533" s="4">
        <v>1.832721</v>
      </c>
      <c r="D533" s="4">
        <v>1.535207</v>
      </c>
      <c r="G533">
        <v>30.362551</v>
      </c>
      <c r="H533" s="2"/>
      <c r="I533" s="8"/>
    </row>
    <row r="534" spans="1:9" x14ac:dyDescent="0.25">
      <c r="A534" s="2">
        <v>43735</v>
      </c>
      <c r="B534" s="4">
        <v>14.276299</v>
      </c>
      <c r="C534" s="4">
        <v>1.8398890000000001</v>
      </c>
      <c r="D534" s="5">
        <v>1.56965</v>
      </c>
      <c r="G534">
        <v>31.079612000000001</v>
      </c>
      <c r="H534" s="2"/>
      <c r="I534" s="8"/>
    </row>
    <row r="535" spans="1:9" x14ac:dyDescent="0.25">
      <c r="A535" s="2">
        <v>43738</v>
      </c>
      <c r="B535" s="4">
        <v>14.336252</v>
      </c>
      <c r="C535" s="4">
        <v>1.8401609999999999</v>
      </c>
      <c r="D535" s="4">
        <v>1.569358</v>
      </c>
      <c r="G535">
        <v>31.190486</v>
      </c>
      <c r="H535" s="2"/>
      <c r="I535" s="8"/>
    </row>
    <row r="536" spans="1:9" x14ac:dyDescent="0.25">
      <c r="A536" s="2">
        <v>43739</v>
      </c>
      <c r="B536" s="4">
        <v>14.356325</v>
      </c>
      <c r="C536" s="5">
        <v>1.8403700000000001</v>
      </c>
      <c r="D536" s="5">
        <v>1.5948800000000001</v>
      </c>
      <c r="G536">
        <v>32.309227</v>
      </c>
      <c r="H536" s="2"/>
      <c r="I536" s="8"/>
    </row>
    <row r="537" spans="1:9" x14ac:dyDescent="0.25">
      <c r="A537" s="2">
        <v>43740</v>
      </c>
      <c r="B537" s="4">
        <v>14.375997</v>
      </c>
      <c r="C537" s="4">
        <v>1.8405769999999999</v>
      </c>
      <c r="D537" s="4">
        <v>1.603137</v>
      </c>
      <c r="G537">
        <v>32.960374000000002</v>
      </c>
      <c r="H537" s="2"/>
      <c r="I537" s="8"/>
    </row>
    <row r="538" spans="1:9" x14ac:dyDescent="0.25">
      <c r="A538" s="2">
        <v>43741</v>
      </c>
      <c r="B538" s="4">
        <v>14.395543999999999</v>
      </c>
      <c r="C538" s="5">
        <v>1.8390299999999999</v>
      </c>
      <c r="D538" s="4">
        <v>1.5900840000000001</v>
      </c>
      <c r="G538">
        <v>32.422919999999998</v>
      </c>
      <c r="H538" s="2"/>
      <c r="I538" s="8"/>
    </row>
    <row r="539" spans="1:9" x14ac:dyDescent="0.25">
      <c r="A539" s="2">
        <v>43742</v>
      </c>
      <c r="B539" s="4">
        <v>14.415114000000001</v>
      </c>
      <c r="C539" s="4">
        <v>1.8401639999999999</v>
      </c>
      <c r="D539" s="5">
        <v>1.57097</v>
      </c>
      <c r="G539">
        <v>33.923496999999998</v>
      </c>
      <c r="H539" s="2"/>
      <c r="I539" s="8"/>
    </row>
    <row r="540" spans="1:9" x14ac:dyDescent="0.25">
      <c r="A540" s="2">
        <v>43745</v>
      </c>
      <c r="B540" s="6">
        <v>14.474500000000001</v>
      </c>
      <c r="C540" s="4">
        <v>1.842076</v>
      </c>
      <c r="D540" s="4">
        <v>1.5693410000000001</v>
      </c>
      <c r="G540">
        <v>32.879956</v>
      </c>
      <c r="H540" s="2"/>
      <c r="I540" s="8"/>
    </row>
    <row r="541" spans="1:9" x14ac:dyDescent="0.25">
      <c r="A541" s="2">
        <v>43746</v>
      </c>
      <c r="B541" s="4">
        <v>14.493950999999999</v>
      </c>
      <c r="C541" s="4">
        <v>1.8454330000000001</v>
      </c>
      <c r="D541" s="6">
        <v>1.6112</v>
      </c>
      <c r="G541">
        <v>32.220236</v>
      </c>
      <c r="H541" s="2"/>
      <c r="I541" s="8"/>
    </row>
    <row r="542" spans="1:9" x14ac:dyDescent="0.25">
      <c r="A542" s="2">
        <v>43747</v>
      </c>
      <c r="B542" s="4">
        <v>14.513073</v>
      </c>
      <c r="C542" s="5">
        <v>1.8473200000000001</v>
      </c>
      <c r="D542" s="4">
        <v>1.618716</v>
      </c>
      <c r="G542">
        <v>32.380985000000003</v>
      </c>
      <c r="H542" s="2"/>
      <c r="I542" s="8"/>
    </row>
    <row r="543" spans="1:9" x14ac:dyDescent="0.25">
      <c r="A543" s="2">
        <v>43748</v>
      </c>
      <c r="B543" s="4">
        <v>14.532413999999999</v>
      </c>
      <c r="C543" s="4">
        <v>1.8502989999999999</v>
      </c>
      <c r="D543" s="4">
        <v>1.630692</v>
      </c>
      <c r="G543">
        <v>33.741438000000002</v>
      </c>
      <c r="H543" s="2"/>
      <c r="I543" s="8"/>
    </row>
    <row r="544" spans="1:9" x14ac:dyDescent="0.25">
      <c r="A544" s="2">
        <v>43749</v>
      </c>
      <c r="B544" s="4">
        <v>14.551346000000001</v>
      </c>
      <c r="C544" s="4">
        <v>1.8564989999999999</v>
      </c>
      <c r="D544" s="4">
        <v>1.6259189999999999</v>
      </c>
      <c r="G544">
        <v>33.762824999999999</v>
      </c>
      <c r="H544" s="2"/>
      <c r="I544" s="8"/>
    </row>
    <row r="545" spans="1:9" x14ac:dyDescent="0.25">
      <c r="A545" s="2">
        <v>43753</v>
      </c>
      <c r="B545" s="4">
        <v>14.625147999999999</v>
      </c>
      <c r="C545" s="4">
        <v>1.8566039999999999</v>
      </c>
      <c r="D545" s="6">
        <v>1.6164000000000001</v>
      </c>
      <c r="G545">
        <v>33.383001999999998</v>
      </c>
      <c r="H545" s="2"/>
      <c r="I545" s="8"/>
    </row>
    <row r="546" spans="1:9" x14ac:dyDescent="0.25">
      <c r="A546" s="2">
        <v>43754</v>
      </c>
      <c r="B546" s="4">
        <v>14.643613999999999</v>
      </c>
      <c r="C546" s="4">
        <v>1.8566830000000001</v>
      </c>
      <c r="D546" s="4">
        <v>1.6040989999999999</v>
      </c>
      <c r="G546">
        <v>32.698132000000001</v>
      </c>
      <c r="H546" s="2"/>
      <c r="I546" s="8"/>
    </row>
    <row r="547" spans="1:9" x14ac:dyDescent="0.25">
      <c r="A547" s="2">
        <v>43755</v>
      </c>
      <c r="B547" s="4">
        <v>14.661897</v>
      </c>
      <c r="C547" s="4">
        <v>1.8545670000000001</v>
      </c>
      <c r="D547" s="4">
        <v>1.6165529999999999</v>
      </c>
      <c r="G547">
        <v>34.073672999999999</v>
      </c>
      <c r="H547" s="2"/>
      <c r="I547" s="8"/>
    </row>
    <row r="548" spans="1:9" x14ac:dyDescent="0.25">
      <c r="A548" s="2">
        <v>43756</v>
      </c>
      <c r="B548" s="4">
        <v>14.681034</v>
      </c>
      <c r="C548" s="4">
        <v>1.8554470000000001</v>
      </c>
      <c r="D548" s="4">
        <v>1.620725</v>
      </c>
      <c r="G548">
        <v>33.993862</v>
      </c>
      <c r="H548" s="2"/>
      <c r="I548" s="8"/>
    </row>
    <row r="549" spans="1:9" x14ac:dyDescent="0.25">
      <c r="A549" s="2">
        <v>43759</v>
      </c>
      <c r="B549" s="4">
        <v>14.736727999999999</v>
      </c>
      <c r="C549" s="4">
        <v>1.8565830000000001</v>
      </c>
      <c r="D549" s="4">
        <v>1.623424</v>
      </c>
      <c r="G549">
        <v>34.697299000000001</v>
      </c>
      <c r="H549" s="2"/>
      <c r="I549" s="8"/>
    </row>
    <row r="550" spans="1:9" x14ac:dyDescent="0.25">
      <c r="A550" s="2">
        <v>43760</v>
      </c>
      <c r="B550" s="4">
        <v>14.757604000000001</v>
      </c>
      <c r="C550" s="4">
        <v>1.8569370000000001</v>
      </c>
      <c r="D550" s="4">
        <v>1.629202</v>
      </c>
      <c r="G550">
        <v>35.696975999999999</v>
      </c>
      <c r="H550" s="2"/>
      <c r="I550" s="8"/>
    </row>
    <row r="551" spans="1:9" x14ac:dyDescent="0.25">
      <c r="A551" s="2">
        <v>43761</v>
      </c>
      <c r="B551" s="4">
        <v>14.777505</v>
      </c>
      <c r="C551" s="4">
        <v>1.8568629999999999</v>
      </c>
      <c r="D551" s="4">
        <v>1.595855</v>
      </c>
      <c r="G551">
        <v>35.227522999999998</v>
      </c>
      <c r="H551" s="2"/>
      <c r="I551" s="8"/>
    </row>
    <row r="552" spans="1:9" x14ac:dyDescent="0.25">
      <c r="A552" s="2">
        <v>43762</v>
      </c>
      <c r="B552" s="5">
        <v>14.79743</v>
      </c>
      <c r="C552" s="4">
        <v>1.857092</v>
      </c>
      <c r="D552" s="5">
        <v>1.59274</v>
      </c>
      <c r="G552">
        <v>35.938392</v>
      </c>
      <c r="H552" s="2"/>
      <c r="I552" s="8"/>
    </row>
    <row r="553" spans="1:9" x14ac:dyDescent="0.25">
      <c r="A553" s="2">
        <v>43763</v>
      </c>
      <c r="B553" s="5">
        <v>14.81771</v>
      </c>
      <c r="C553" s="4">
        <v>1.143184</v>
      </c>
      <c r="D553" s="4">
        <v>1.453573</v>
      </c>
      <c r="G553">
        <v>37.158439999999999</v>
      </c>
      <c r="H553" s="2"/>
      <c r="I553" s="8"/>
    </row>
    <row r="554" spans="1:9" x14ac:dyDescent="0.25">
      <c r="A554" s="2">
        <v>43766</v>
      </c>
      <c r="B554" s="4">
        <v>14.880784</v>
      </c>
      <c r="C554" s="4">
        <v>1.143184</v>
      </c>
      <c r="D554" s="4">
        <v>1.4595990000000001</v>
      </c>
      <c r="G554">
        <v>35.737343000000003</v>
      </c>
      <c r="H554" s="2"/>
      <c r="I554" s="8"/>
    </row>
    <row r="555" spans="1:9" x14ac:dyDescent="0.25">
      <c r="A555" s="2">
        <v>43767</v>
      </c>
      <c r="B555" s="4">
        <v>14.900943</v>
      </c>
      <c r="C555" s="5">
        <v>1.14219</v>
      </c>
      <c r="D555" s="4">
        <v>1.451219</v>
      </c>
      <c r="G555">
        <v>34.978889000000002</v>
      </c>
      <c r="H555" s="2"/>
      <c r="I555" s="8"/>
    </row>
    <row r="556" spans="1:9" x14ac:dyDescent="0.25">
      <c r="A556" s="2">
        <v>43768</v>
      </c>
      <c r="B556" s="5">
        <v>14.920629999999999</v>
      </c>
      <c r="C556" s="4">
        <v>1.1433979999999999</v>
      </c>
      <c r="D556" s="4">
        <v>1.4511270000000001</v>
      </c>
      <c r="G556">
        <v>36.340674999999997</v>
      </c>
      <c r="H556" s="2"/>
      <c r="I556" s="8"/>
    </row>
    <row r="557" spans="1:9" x14ac:dyDescent="0.25">
      <c r="A557" s="2">
        <v>43769</v>
      </c>
      <c r="B557" s="4">
        <v>14.940003000000001</v>
      </c>
      <c r="C557" s="4">
        <v>1.1788650000000001</v>
      </c>
      <c r="D557" s="4">
        <v>1.481722</v>
      </c>
      <c r="G557">
        <v>37.411256999999999</v>
      </c>
      <c r="H557" s="2"/>
      <c r="I557" s="8"/>
    </row>
    <row r="558" spans="1:9" x14ac:dyDescent="0.25">
      <c r="A558" s="2">
        <v>43770</v>
      </c>
      <c r="B558" s="4">
        <v>14.959142</v>
      </c>
      <c r="C558" s="4">
        <v>1.210887</v>
      </c>
      <c r="D558" s="4">
        <v>1.488448</v>
      </c>
      <c r="G558">
        <v>38.064117000000003</v>
      </c>
      <c r="H558" s="2"/>
      <c r="I558" s="8"/>
    </row>
    <row r="559" spans="1:9" x14ac:dyDescent="0.25">
      <c r="A559" s="2">
        <v>43773</v>
      </c>
      <c r="B559" s="4">
        <v>15.016878999999999</v>
      </c>
      <c r="C559" s="4">
        <v>1.2213430000000001</v>
      </c>
      <c r="D559" s="4">
        <v>1.502623</v>
      </c>
      <c r="G559">
        <v>39.732253999999998</v>
      </c>
      <c r="H559" s="2"/>
      <c r="I559" s="8"/>
    </row>
    <row r="560" spans="1:9" x14ac:dyDescent="0.25">
      <c r="A560" s="2">
        <v>43774</v>
      </c>
      <c r="B560" s="4">
        <v>15.036146</v>
      </c>
      <c r="C560" s="5">
        <v>1.43665</v>
      </c>
      <c r="D560" s="4">
        <v>1.605286</v>
      </c>
      <c r="G560">
        <v>39.306452999999998</v>
      </c>
      <c r="H560" s="2"/>
      <c r="I560" s="8"/>
    </row>
    <row r="561" spans="1:9" x14ac:dyDescent="0.25">
      <c r="A561" s="2">
        <v>43776</v>
      </c>
      <c r="B561" s="4">
        <v>15.074858000000001</v>
      </c>
      <c r="C561" s="4">
        <v>1.4405669999999999</v>
      </c>
      <c r="D561" s="4">
        <v>1.6078140000000001</v>
      </c>
      <c r="G561">
        <v>38.202272999999998</v>
      </c>
      <c r="H561" s="2"/>
      <c r="I561" s="8"/>
    </row>
    <row r="562" spans="1:9" x14ac:dyDescent="0.25">
      <c r="A562" s="2">
        <v>43777</v>
      </c>
      <c r="B562" s="4">
        <v>15.094175999999999</v>
      </c>
      <c r="C562" s="4">
        <v>1.3189059999999999</v>
      </c>
      <c r="D562" s="4">
        <v>1.5428919999999999</v>
      </c>
      <c r="G562">
        <v>36.292704999999998</v>
      </c>
      <c r="H562" s="2"/>
      <c r="I562" s="8"/>
    </row>
    <row r="563" spans="1:9" x14ac:dyDescent="0.25">
      <c r="A563" s="2">
        <v>43780</v>
      </c>
      <c r="B563" s="4">
        <v>15.151054999999999</v>
      </c>
      <c r="C563" s="4">
        <v>1.3240339999999999</v>
      </c>
      <c r="D563" s="4">
        <v>1.5425660000000001</v>
      </c>
      <c r="G563">
        <v>35.646141999999998</v>
      </c>
      <c r="H563" s="2"/>
      <c r="I563" s="8"/>
    </row>
    <row r="564" spans="1:9" x14ac:dyDescent="0.25">
      <c r="A564" s="2">
        <v>43781</v>
      </c>
      <c r="B564" s="4">
        <v>15.170048</v>
      </c>
      <c r="C564" s="4">
        <v>1.3313470000000001</v>
      </c>
      <c r="D564" s="4">
        <v>1.521558</v>
      </c>
      <c r="G564">
        <v>35.415461999999998</v>
      </c>
      <c r="H564" s="2"/>
      <c r="I564" s="8"/>
    </row>
    <row r="565" spans="1:9" x14ac:dyDescent="0.25">
      <c r="A565" s="2">
        <v>43782</v>
      </c>
      <c r="B565" s="4">
        <v>15.188832</v>
      </c>
      <c r="C565" s="4">
        <v>1.3612409999999999</v>
      </c>
      <c r="D565" s="4">
        <v>1.5101709999999999</v>
      </c>
      <c r="G565">
        <v>34.257947000000001</v>
      </c>
      <c r="H565" s="2"/>
      <c r="I565" s="8"/>
    </row>
    <row r="566" spans="1:9" x14ac:dyDescent="0.25">
      <c r="A566" s="2">
        <v>43783</v>
      </c>
      <c r="B566" s="4">
        <v>15.207592999999999</v>
      </c>
      <c r="C566" s="4">
        <v>1.3900779999999999</v>
      </c>
      <c r="D566" s="5">
        <v>1.52834</v>
      </c>
      <c r="G566">
        <v>32.906112</v>
      </c>
      <c r="H566" s="2"/>
      <c r="I566" s="8"/>
    </row>
    <row r="567" spans="1:9" x14ac:dyDescent="0.25">
      <c r="A567" s="2">
        <v>43784</v>
      </c>
      <c r="B567" s="4">
        <v>15.226253</v>
      </c>
      <c r="C567" s="4">
        <v>1.427805</v>
      </c>
      <c r="D567" s="4">
        <v>1.5431919999999999</v>
      </c>
      <c r="G567">
        <v>33.787520999999998</v>
      </c>
      <c r="H567" s="2"/>
      <c r="I567" s="8"/>
    </row>
    <row r="568" spans="1:9" x14ac:dyDescent="0.25">
      <c r="A568" s="2">
        <v>43788</v>
      </c>
      <c r="B568" s="4">
        <v>15.297196</v>
      </c>
      <c r="C568" s="4">
        <v>1.367942</v>
      </c>
      <c r="D568" s="4">
        <v>1.5097229999999999</v>
      </c>
      <c r="G568">
        <v>34.106816000000002</v>
      </c>
      <c r="H568" s="2"/>
      <c r="I568" s="8"/>
    </row>
    <row r="569" spans="1:9" x14ac:dyDescent="0.25">
      <c r="A569" s="2">
        <v>43789</v>
      </c>
      <c r="B569" s="4">
        <v>15.314867</v>
      </c>
      <c r="C569" s="4">
        <v>1.3839440000000001</v>
      </c>
      <c r="D569" s="4">
        <v>1.5315110000000001</v>
      </c>
      <c r="G569">
        <v>35.244782000000001</v>
      </c>
      <c r="H569" s="2"/>
      <c r="I569" s="8"/>
    </row>
    <row r="570" spans="1:9" x14ac:dyDescent="0.25">
      <c r="A570" s="2">
        <v>43790</v>
      </c>
      <c r="B570" s="4">
        <v>15.332405</v>
      </c>
      <c r="C570" s="4">
        <v>1.3944989999999999</v>
      </c>
      <c r="D570" s="4">
        <v>1.550171</v>
      </c>
      <c r="G570">
        <v>35.035122999999999</v>
      </c>
      <c r="H570" s="2"/>
      <c r="I570" s="8"/>
    </row>
    <row r="571" spans="1:9" x14ac:dyDescent="0.25">
      <c r="A571" s="2">
        <v>43791</v>
      </c>
      <c r="B571" s="4">
        <v>15.349553999999999</v>
      </c>
      <c r="C571" s="4">
        <v>1.4273560000000001</v>
      </c>
      <c r="D571" s="4">
        <v>1.5628759999999999</v>
      </c>
      <c r="G571">
        <v>35.365501999999999</v>
      </c>
      <c r="H571" s="2"/>
      <c r="I571" s="8"/>
    </row>
    <row r="572" spans="1:9" x14ac:dyDescent="0.25">
      <c r="A572" s="2">
        <v>43794</v>
      </c>
      <c r="B572" s="4">
        <v>15.401099</v>
      </c>
      <c r="C572" s="4">
        <v>1.4425570000000001</v>
      </c>
      <c r="D572" s="4">
        <v>1.546271</v>
      </c>
      <c r="G572">
        <v>35.284139000000003</v>
      </c>
      <c r="H572" s="2"/>
      <c r="I572" s="8"/>
    </row>
    <row r="573" spans="1:9" x14ac:dyDescent="0.25">
      <c r="A573" s="2">
        <v>43795</v>
      </c>
      <c r="B573" s="4">
        <v>15.418314000000001</v>
      </c>
      <c r="C573" s="4">
        <v>1.455454</v>
      </c>
      <c r="D573" s="4">
        <v>1.5486230000000001</v>
      </c>
      <c r="G573">
        <v>33.815269999999998</v>
      </c>
      <c r="H573" s="2"/>
      <c r="I573" s="8"/>
    </row>
    <row r="574" spans="1:9" x14ac:dyDescent="0.25">
      <c r="A574" s="2">
        <v>43796</v>
      </c>
      <c r="B574" s="4">
        <v>15.435511999999999</v>
      </c>
      <c r="C574" s="4">
        <v>1.4687859999999999</v>
      </c>
      <c r="D574" s="4">
        <v>1.557741</v>
      </c>
      <c r="G574">
        <v>35.768492000000002</v>
      </c>
      <c r="H574" s="2"/>
      <c r="I574" s="8"/>
    </row>
    <row r="575" spans="1:9" x14ac:dyDescent="0.25">
      <c r="A575" s="2">
        <v>43797</v>
      </c>
      <c r="B575" s="4">
        <v>15.452487</v>
      </c>
      <c r="C575" s="5">
        <v>1.47949</v>
      </c>
      <c r="D575" s="4">
        <v>1.5841750000000001</v>
      </c>
      <c r="G575">
        <v>36.055866999999999</v>
      </c>
      <c r="H575" s="2"/>
      <c r="I575" s="8"/>
    </row>
    <row r="576" spans="1:9" x14ac:dyDescent="0.25">
      <c r="A576" s="2">
        <v>43798</v>
      </c>
      <c r="B576" s="4">
        <v>15.469441</v>
      </c>
      <c r="C576" s="4">
        <v>1.5139720000000001</v>
      </c>
      <c r="D576" s="4">
        <v>1.5983890000000001</v>
      </c>
      <c r="G576">
        <v>36.196644999999997</v>
      </c>
      <c r="H576" s="2"/>
      <c r="I576" s="8"/>
    </row>
    <row r="577" spans="1:9" x14ac:dyDescent="0.25">
      <c r="A577" s="2">
        <v>43801</v>
      </c>
      <c r="B577" s="4">
        <v>15.520099</v>
      </c>
      <c r="C577" s="4">
        <v>1.5341530000000001</v>
      </c>
      <c r="D577" s="4">
        <v>1.5930219999999999</v>
      </c>
      <c r="G577">
        <v>35.055535999999996</v>
      </c>
      <c r="H577" s="2"/>
      <c r="I577" s="8"/>
    </row>
    <row r="578" spans="1:9" x14ac:dyDescent="0.25">
      <c r="A578" s="2">
        <v>43802</v>
      </c>
      <c r="B578" s="4">
        <v>15.536864</v>
      </c>
      <c r="C578" s="4">
        <v>1.545768</v>
      </c>
      <c r="D578" s="6">
        <v>1.5905</v>
      </c>
      <c r="G578">
        <v>34.346127000000003</v>
      </c>
      <c r="H578" s="2"/>
      <c r="I578" s="8"/>
    </row>
    <row r="579" spans="1:9" x14ac:dyDescent="0.25">
      <c r="A579" s="2">
        <v>43803</v>
      </c>
      <c r="B579" s="4">
        <v>15.553841</v>
      </c>
      <c r="C579" s="4">
        <v>1.5587219999999999</v>
      </c>
      <c r="D579" s="4">
        <v>1.6077570000000001</v>
      </c>
      <c r="G579">
        <v>36.400914999999998</v>
      </c>
      <c r="H579" s="2"/>
      <c r="I579" s="8"/>
    </row>
    <row r="580" spans="1:9" x14ac:dyDescent="0.25">
      <c r="A580" s="2">
        <v>43804</v>
      </c>
      <c r="B580" s="4">
        <v>15.570836999999999</v>
      </c>
      <c r="C580" s="4">
        <v>1.585167</v>
      </c>
      <c r="D580" s="4">
        <v>1.6359030000000001</v>
      </c>
      <c r="G580">
        <v>37.206583000000002</v>
      </c>
      <c r="H580" s="2"/>
      <c r="I580" s="8"/>
    </row>
    <row r="581" spans="1:9" x14ac:dyDescent="0.25">
      <c r="A581" s="2">
        <v>43805</v>
      </c>
      <c r="B581" s="4">
        <v>15.587837</v>
      </c>
      <c r="C581" s="5">
        <v>1.6233200000000001</v>
      </c>
      <c r="D581" s="4">
        <v>1.642568</v>
      </c>
      <c r="G581">
        <v>38.429558</v>
      </c>
      <c r="H581" s="2"/>
      <c r="I581" s="8"/>
    </row>
    <row r="582" spans="1:9" x14ac:dyDescent="0.25">
      <c r="A582" s="2">
        <v>43808</v>
      </c>
      <c r="B582" s="4">
        <v>15.638686999999999</v>
      </c>
      <c r="C582" s="4">
        <v>1.6368959999999999</v>
      </c>
      <c r="D582" s="4">
        <v>1.6641779999999999</v>
      </c>
      <c r="G582">
        <v>38.330812999999999</v>
      </c>
      <c r="H582" s="2"/>
      <c r="I582" s="8"/>
    </row>
    <row r="583" spans="1:9" x14ac:dyDescent="0.25">
      <c r="A583" s="2">
        <v>43809</v>
      </c>
      <c r="B583" s="4">
        <v>15.655711999999999</v>
      </c>
      <c r="C583" s="5">
        <v>1.67056</v>
      </c>
      <c r="D583" s="4">
        <v>1.667807</v>
      </c>
      <c r="G583">
        <v>36.379595000000002</v>
      </c>
      <c r="H583" s="2"/>
      <c r="I583" s="8"/>
    </row>
    <row r="584" spans="1:9" x14ac:dyDescent="0.25">
      <c r="A584" s="2">
        <v>43810</v>
      </c>
      <c r="B584" s="4">
        <v>15.672764000000001</v>
      </c>
      <c r="C584" s="4">
        <v>1.6984330000000001</v>
      </c>
      <c r="D584" s="4">
        <v>1.6818690000000001</v>
      </c>
      <c r="G584">
        <v>36.714916000000002</v>
      </c>
      <c r="H584" s="2"/>
      <c r="I584" s="8"/>
    </row>
    <row r="585" spans="1:9" x14ac:dyDescent="0.25">
      <c r="A585" s="2">
        <v>43811</v>
      </c>
      <c r="B585" s="4">
        <v>15.689778</v>
      </c>
      <c r="C585" s="4">
        <v>1.6986330000000001</v>
      </c>
      <c r="D585" s="4">
        <v>1.6986570000000001</v>
      </c>
      <c r="G585">
        <v>37.197747</v>
      </c>
      <c r="H585" s="2"/>
      <c r="I585" s="8"/>
    </row>
    <row r="586" spans="1:9" x14ac:dyDescent="0.25">
      <c r="A586" s="2">
        <v>43812</v>
      </c>
      <c r="B586" s="4">
        <v>15.706804999999999</v>
      </c>
      <c r="C586" s="4">
        <v>1.7370639999999999</v>
      </c>
      <c r="D586" s="4">
        <v>1.696345</v>
      </c>
      <c r="G586">
        <v>38.595058000000002</v>
      </c>
      <c r="H586" s="2"/>
      <c r="I586" s="8"/>
    </row>
    <row r="587" spans="1:9" x14ac:dyDescent="0.25">
      <c r="A587" s="2">
        <v>43815</v>
      </c>
      <c r="B587" s="4">
        <v>15.758122</v>
      </c>
      <c r="C587" s="4">
        <v>1.750353</v>
      </c>
      <c r="D587" s="4">
        <v>1.7133229999999999</v>
      </c>
      <c r="G587">
        <v>39.530762000000003</v>
      </c>
      <c r="H587" s="2"/>
      <c r="I587" s="8"/>
    </row>
    <row r="588" spans="1:9" x14ac:dyDescent="0.25">
      <c r="A588" s="2">
        <v>43816</v>
      </c>
      <c r="B588" s="4">
        <v>15.775592</v>
      </c>
      <c r="C588" s="4">
        <v>1.7632969999999999</v>
      </c>
      <c r="D588" s="4">
        <v>1.7443930000000001</v>
      </c>
      <c r="G588">
        <v>38.770510999999999</v>
      </c>
      <c r="H588" s="2"/>
      <c r="I588" s="8"/>
    </row>
    <row r="589" spans="1:9" x14ac:dyDescent="0.25">
      <c r="A589" s="2">
        <v>43817</v>
      </c>
      <c r="B589" s="5">
        <v>15.792960000000001</v>
      </c>
      <c r="C589" s="4">
        <v>1.810181</v>
      </c>
      <c r="D589" s="4">
        <v>1.724458</v>
      </c>
      <c r="G589">
        <v>39.458703999999997</v>
      </c>
      <c r="H589" s="2"/>
      <c r="I589" s="8"/>
    </row>
    <row r="590" spans="1:9" x14ac:dyDescent="0.25">
      <c r="A590" s="2">
        <v>43818</v>
      </c>
      <c r="B590" s="4">
        <v>15.810314</v>
      </c>
      <c r="C590" s="4">
        <v>1.867426</v>
      </c>
      <c r="D590" s="5">
        <v>1.7602500000000001</v>
      </c>
      <c r="G590">
        <v>39.923456999999999</v>
      </c>
      <c r="H590" s="2"/>
      <c r="I590" s="8"/>
    </row>
    <row r="591" spans="1:9" x14ac:dyDescent="0.25">
      <c r="A591" s="2">
        <v>43819</v>
      </c>
      <c r="B591" s="4">
        <v>15.827938</v>
      </c>
      <c r="C591" s="4">
        <v>1.983096</v>
      </c>
      <c r="D591" s="4">
        <v>1.787679</v>
      </c>
      <c r="G591">
        <v>40.511854</v>
      </c>
      <c r="H591" s="2"/>
      <c r="I591" s="8"/>
    </row>
    <row r="592" spans="1:9" x14ac:dyDescent="0.25">
      <c r="A592" s="2">
        <v>43822</v>
      </c>
      <c r="B592" s="4">
        <v>15.878102</v>
      </c>
      <c r="C592" s="4">
        <v>2.0817060000000001</v>
      </c>
      <c r="D592" s="4">
        <v>1.8796219999999999</v>
      </c>
      <c r="G592">
        <v>41.890058000000003</v>
      </c>
      <c r="H592" s="2"/>
      <c r="I592" s="8"/>
    </row>
    <row r="593" spans="1:9" x14ac:dyDescent="0.25">
      <c r="A593" s="2">
        <v>43825</v>
      </c>
      <c r="B593" s="4">
        <v>15.928387000000001</v>
      </c>
      <c r="C593" s="4">
        <v>2.1087660000000001</v>
      </c>
      <c r="D593" s="4">
        <v>1.948191</v>
      </c>
      <c r="G593">
        <v>44.518968999999998</v>
      </c>
      <c r="H593" s="2"/>
      <c r="I593" s="8"/>
    </row>
    <row r="594" spans="1:9" x14ac:dyDescent="0.25">
      <c r="A594" s="2">
        <v>43826</v>
      </c>
      <c r="B594" s="4">
        <v>15.945105999999999</v>
      </c>
      <c r="C594" s="4">
        <v>2.1226919999999998</v>
      </c>
      <c r="D594" s="4">
        <v>1.9160950000000001</v>
      </c>
      <c r="G594">
        <v>43.737085</v>
      </c>
      <c r="H594" s="2"/>
      <c r="I594" s="8"/>
    </row>
    <row r="595" spans="1:9" x14ac:dyDescent="0.25">
      <c r="A595" s="2">
        <v>43829</v>
      </c>
      <c r="B595" s="4">
        <v>15.994322</v>
      </c>
      <c r="C595" s="4">
        <v>2.135424</v>
      </c>
      <c r="D595" s="4">
        <v>1.9175979999999999</v>
      </c>
      <c r="G595">
        <v>43.595283000000002</v>
      </c>
      <c r="H595" s="2"/>
      <c r="I595" s="8"/>
    </row>
    <row r="596" spans="1:9" x14ac:dyDescent="0.25">
      <c r="A596" s="2">
        <v>43832</v>
      </c>
      <c r="B596" s="5">
        <v>16.039570000000001</v>
      </c>
      <c r="C596" s="4">
        <v>2.142055</v>
      </c>
      <c r="D596" s="4">
        <v>1.938669</v>
      </c>
      <c r="G596">
        <v>42.919846</v>
      </c>
      <c r="H596" s="2"/>
      <c r="I596" s="8"/>
    </row>
    <row r="597" spans="1:9" x14ac:dyDescent="0.25">
      <c r="A597" s="2">
        <v>43833</v>
      </c>
      <c r="B597" s="5">
        <v>16.056930000000001</v>
      </c>
      <c r="C597" s="4">
        <v>2.160676</v>
      </c>
      <c r="D597" s="4">
        <v>1.925176</v>
      </c>
      <c r="G597">
        <v>42.317701</v>
      </c>
      <c r="H597" s="2"/>
      <c r="I597" s="8"/>
    </row>
    <row r="598" spans="1:9" x14ac:dyDescent="0.25">
      <c r="A598" s="2">
        <v>43836</v>
      </c>
      <c r="B598" s="4">
        <v>16.108578999999999</v>
      </c>
      <c r="C598" s="4">
        <v>2.1702859999999999</v>
      </c>
      <c r="D598" s="4">
        <v>1.950488</v>
      </c>
      <c r="G598">
        <v>43.343445000000003</v>
      </c>
      <c r="H598" s="2"/>
      <c r="I598" s="8"/>
    </row>
    <row r="599" spans="1:9" x14ac:dyDescent="0.25">
      <c r="A599" s="2">
        <v>43837</v>
      </c>
      <c r="B599" s="4">
        <v>16.125129000000001</v>
      </c>
      <c r="C599" s="4">
        <v>2.184606</v>
      </c>
      <c r="D599" s="4">
        <v>2.0012720000000002</v>
      </c>
      <c r="G599">
        <v>42.982787999999999</v>
      </c>
      <c r="H599" s="2"/>
      <c r="I599" s="8"/>
    </row>
    <row r="600" spans="1:9" x14ac:dyDescent="0.25">
      <c r="A600" s="2">
        <v>43838</v>
      </c>
      <c r="B600" s="4">
        <v>16.141309</v>
      </c>
      <c r="C600" s="4">
        <v>2.1959960000000001</v>
      </c>
      <c r="D600" s="4">
        <v>2.0424259999999999</v>
      </c>
      <c r="G600">
        <v>42.908059000000002</v>
      </c>
      <c r="H600" s="2"/>
      <c r="I600" s="8"/>
    </row>
    <row r="601" spans="1:9" x14ac:dyDescent="0.25">
      <c r="A601" s="2">
        <v>43839</v>
      </c>
      <c r="B601" s="4">
        <v>16.157686999999999</v>
      </c>
      <c r="C601" s="4">
        <v>2.2152210000000001</v>
      </c>
      <c r="D601" s="4">
        <v>2.1705420000000002</v>
      </c>
      <c r="G601">
        <v>44.002153</v>
      </c>
      <c r="H601" s="2"/>
      <c r="I601" s="8"/>
    </row>
    <row r="602" spans="1:9" x14ac:dyDescent="0.25">
      <c r="A602" s="2">
        <v>43840</v>
      </c>
      <c r="B602" s="4">
        <v>16.173797</v>
      </c>
      <c r="C602" s="4">
        <v>2.2347670000000002</v>
      </c>
      <c r="D602" s="4">
        <v>2.2132040000000002</v>
      </c>
      <c r="G602">
        <v>44.611027999999997</v>
      </c>
      <c r="H602" s="2"/>
      <c r="I602" s="8"/>
    </row>
    <row r="603" spans="1:9" x14ac:dyDescent="0.25">
      <c r="A603" s="2">
        <v>43843</v>
      </c>
      <c r="B603" s="4">
        <v>16.217773999999999</v>
      </c>
      <c r="C603" s="4">
        <v>2.3660890000000001</v>
      </c>
      <c r="D603" s="5">
        <v>2.1936499999999999</v>
      </c>
      <c r="G603">
        <v>43.769706999999997</v>
      </c>
      <c r="H603" s="2"/>
      <c r="I603" s="8"/>
    </row>
    <row r="604" spans="1:9" x14ac:dyDescent="0.25">
      <c r="A604" s="2">
        <v>43844</v>
      </c>
      <c r="B604" s="4">
        <v>16.232142</v>
      </c>
      <c r="C604" s="4">
        <v>2.0762860000000001</v>
      </c>
      <c r="D604" s="4">
        <v>2.0734979999999998</v>
      </c>
      <c r="G604">
        <v>43.102353999999998</v>
      </c>
      <c r="H604" s="2"/>
      <c r="I604" s="8"/>
    </row>
    <row r="605" spans="1:9" x14ac:dyDescent="0.25">
      <c r="A605" s="2">
        <v>43845</v>
      </c>
      <c r="B605" s="4">
        <v>16.246327000000001</v>
      </c>
      <c r="C605" s="4">
        <v>2.1837819999999999</v>
      </c>
      <c r="D605" s="4">
        <v>2.155081</v>
      </c>
      <c r="G605">
        <v>42.486007000000001</v>
      </c>
      <c r="H605" s="2"/>
      <c r="I605" s="8"/>
    </row>
    <row r="606" spans="1:9" x14ac:dyDescent="0.25">
      <c r="A606" s="2">
        <v>43846</v>
      </c>
      <c r="B606" s="4">
        <v>16.260349000000001</v>
      </c>
      <c r="C606" s="4">
        <v>2.203017</v>
      </c>
      <c r="D606" s="4">
        <v>2.1769980000000002</v>
      </c>
      <c r="G606">
        <v>43.407175000000002</v>
      </c>
      <c r="H606" s="2"/>
      <c r="I606" s="8"/>
    </row>
    <row r="607" spans="1:9" x14ac:dyDescent="0.25">
      <c r="A607" s="2">
        <v>43847</v>
      </c>
      <c r="B607" s="4">
        <v>16.274733999999999</v>
      </c>
      <c r="C607" s="4">
        <v>2.2381549999999999</v>
      </c>
      <c r="D607" s="4">
        <v>2.1997080000000002</v>
      </c>
      <c r="G607">
        <v>43.275117999999999</v>
      </c>
      <c r="H607" s="2"/>
      <c r="I607" s="8"/>
    </row>
    <row r="608" spans="1:9" x14ac:dyDescent="0.25">
      <c r="A608" s="2">
        <v>43850</v>
      </c>
      <c r="B608" s="4">
        <v>16.316721000000001</v>
      </c>
      <c r="C608" s="5">
        <v>2.25265</v>
      </c>
      <c r="D608" s="4">
        <v>2.250057</v>
      </c>
      <c r="G608">
        <v>44.125005000000002</v>
      </c>
      <c r="H608" s="2"/>
      <c r="I608" s="8"/>
    </row>
    <row r="609" spans="1:9" x14ac:dyDescent="0.25">
      <c r="A609" s="2">
        <v>43851</v>
      </c>
      <c r="B609" s="4">
        <v>16.329207</v>
      </c>
      <c r="C609" s="5">
        <v>2.26084</v>
      </c>
      <c r="D609" s="4">
        <v>2.280853</v>
      </c>
      <c r="G609">
        <v>42.497213000000002</v>
      </c>
      <c r="H609" s="2"/>
      <c r="I609" s="8"/>
    </row>
    <row r="610" spans="1:9" x14ac:dyDescent="0.25">
      <c r="A610" s="2">
        <v>43852</v>
      </c>
      <c r="B610" s="4">
        <v>16.342288</v>
      </c>
      <c r="C610" s="4">
        <v>2.2767580000000001</v>
      </c>
      <c r="D610" s="4">
        <v>2.2411449999999999</v>
      </c>
      <c r="G610">
        <v>43.175159000000001</v>
      </c>
      <c r="H610" s="2"/>
      <c r="I610" s="8"/>
    </row>
    <row r="611" spans="1:9" x14ac:dyDescent="0.25">
      <c r="A611" s="2">
        <v>43853</v>
      </c>
      <c r="B611" s="4">
        <v>16.355502000000001</v>
      </c>
      <c r="C611" s="4">
        <v>2.287852</v>
      </c>
      <c r="D611" s="4">
        <v>2.236837</v>
      </c>
      <c r="G611">
        <v>42.370035000000001</v>
      </c>
      <c r="H611" s="2"/>
      <c r="I611" s="8"/>
    </row>
    <row r="612" spans="1:9" x14ac:dyDescent="0.25">
      <c r="A612" s="2">
        <v>43854</v>
      </c>
      <c r="B612" s="4">
        <v>16.368752000000001</v>
      </c>
      <c r="C612" s="4">
        <v>2.323258</v>
      </c>
      <c r="D612" s="4">
        <v>2.2570009999999998</v>
      </c>
      <c r="G612">
        <v>41.155073000000002</v>
      </c>
      <c r="H612" s="2"/>
      <c r="I612" s="8"/>
    </row>
    <row r="613" spans="1:9" x14ac:dyDescent="0.25">
      <c r="A613" s="2">
        <v>43857</v>
      </c>
      <c r="B613" s="4">
        <v>16.408891000000001</v>
      </c>
      <c r="C613" s="4">
        <v>2.335747</v>
      </c>
      <c r="D613" s="4">
        <v>2.2111390000000002</v>
      </c>
      <c r="G613">
        <v>40.759486000000003</v>
      </c>
      <c r="H613" s="2"/>
      <c r="I613" s="8"/>
    </row>
    <row r="614" spans="1:9" x14ac:dyDescent="0.25">
      <c r="A614" s="2">
        <v>43858</v>
      </c>
      <c r="B614" s="4">
        <v>16.422357000000002</v>
      </c>
      <c r="C614" s="4">
        <v>2.3850220000000002</v>
      </c>
      <c r="D614" s="5">
        <v>2.2470300000000001</v>
      </c>
      <c r="G614">
        <v>42.156267</v>
      </c>
      <c r="H614" s="2"/>
      <c r="I614" s="8"/>
    </row>
    <row r="615" spans="1:9" x14ac:dyDescent="0.25">
      <c r="A615" s="2">
        <v>43859</v>
      </c>
      <c r="B615" s="4">
        <v>16.435804999999998</v>
      </c>
      <c r="C615" s="4">
        <v>2.4633859999999999</v>
      </c>
      <c r="D615" s="4">
        <v>2.2582710000000001</v>
      </c>
      <c r="G615">
        <v>41.7438</v>
      </c>
      <c r="H615" s="2"/>
      <c r="I615" s="8"/>
    </row>
    <row r="616" spans="1:9" x14ac:dyDescent="0.25">
      <c r="A616" s="2">
        <v>43860</v>
      </c>
      <c r="B616" s="5">
        <v>16.448969999999999</v>
      </c>
      <c r="C616" s="4">
        <v>2.6312310000000001</v>
      </c>
      <c r="D616" s="4">
        <v>2.3221180000000001</v>
      </c>
      <c r="G616">
        <v>41.895864000000003</v>
      </c>
      <c r="H616" s="2"/>
      <c r="I616" s="8"/>
    </row>
    <row r="617" spans="1:9" x14ac:dyDescent="0.25">
      <c r="A617" s="2">
        <v>43861</v>
      </c>
      <c r="B617" s="4">
        <v>16.462302999999999</v>
      </c>
      <c r="C617" s="4">
        <v>2.6326480000000001</v>
      </c>
      <c r="D617" s="4">
        <v>2.296316</v>
      </c>
      <c r="G617">
        <v>41.528616999999997</v>
      </c>
      <c r="H617" s="2"/>
      <c r="I617" s="8"/>
    </row>
    <row r="618" spans="1:9" x14ac:dyDescent="0.25">
      <c r="A618" s="2">
        <v>43864</v>
      </c>
      <c r="B618" s="4">
        <v>16.500142</v>
      </c>
      <c r="C618" s="4">
        <v>2.6371349999999998</v>
      </c>
      <c r="D618" s="4">
        <v>2.215967</v>
      </c>
      <c r="G618">
        <v>43.160395000000001</v>
      </c>
      <c r="H618" s="2"/>
      <c r="I618" s="8"/>
    </row>
    <row r="619" spans="1:9" x14ac:dyDescent="0.25">
      <c r="A619" s="2">
        <v>43865</v>
      </c>
      <c r="B619" s="4">
        <v>16.512872999999999</v>
      </c>
      <c r="C619" s="4">
        <v>2.6386539999999998</v>
      </c>
      <c r="D619" s="4">
        <v>2.2485560000000002</v>
      </c>
      <c r="G619">
        <v>42.615428000000001</v>
      </c>
      <c r="H619" s="2"/>
      <c r="I619" s="8"/>
    </row>
    <row r="620" spans="1:9" x14ac:dyDescent="0.25">
      <c r="A620" s="2">
        <v>43866</v>
      </c>
      <c r="B620" s="4">
        <v>16.525556000000002</v>
      </c>
      <c r="C620" s="4">
        <v>2.6403449999999999</v>
      </c>
      <c r="D620" s="4">
        <v>2.1905510000000001</v>
      </c>
      <c r="G620">
        <v>42.288794000000003</v>
      </c>
      <c r="H620" s="2"/>
      <c r="I620" s="8"/>
    </row>
    <row r="621" spans="1:9" x14ac:dyDescent="0.25">
      <c r="A621" s="2">
        <v>43867</v>
      </c>
      <c r="B621" s="4">
        <v>16.538218000000001</v>
      </c>
      <c r="C621" s="4">
        <v>2.642029</v>
      </c>
      <c r="D621" s="4">
        <v>2.2328990000000002</v>
      </c>
      <c r="G621">
        <v>42.478532999999999</v>
      </c>
      <c r="H621" s="2"/>
      <c r="I621" s="8"/>
    </row>
    <row r="622" spans="1:9" x14ac:dyDescent="0.25">
      <c r="A622" s="2">
        <v>43868</v>
      </c>
      <c r="B622" s="4">
        <v>16.551646000000002</v>
      </c>
      <c r="C622" s="4">
        <v>2.6472370000000001</v>
      </c>
      <c r="D622" s="4">
        <v>2.2489560000000002</v>
      </c>
      <c r="G622">
        <v>42.628273999999998</v>
      </c>
      <c r="H622" s="2"/>
      <c r="I622" s="8"/>
    </row>
    <row r="623" spans="1:9" x14ac:dyDescent="0.25">
      <c r="A623" s="2">
        <v>43871</v>
      </c>
      <c r="B623" s="4">
        <v>16.591491999999999</v>
      </c>
      <c r="C623" s="4">
        <v>2.6487159999999998</v>
      </c>
      <c r="D623" s="4">
        <v>2.2510669999999999</v>
      </c>
      <c r="G623">
        <v>42.575091</v>
      </c>
      <c r="H623" s="2"/>
      <c r="I623" s="8"/>
    </row>
    <row r="624" spans="1:9" x14ac:dyDescent="0.25">
      <c r="A624" s="2">
        <v>43872</v>
      </c>
      <c r="B624" s="4">
        <v>16.605046000000002</v>
      </c>
      <c r="C624" s="4">
        <v>2.650668</v>
      </c>
      <c r="D624" s="4">
        <v>1.990748</v>
      </c>
      <c r="G624">
        <v>41.283259999999999</v>
      </c>
      <c r="H624" s="2"/>
      <c r="I624" s="8"/>
    </row>
    <row r="625" spans="1:9" x14ac:dyDescent="0.25">
      <c r="A625" s="2">
        <v>43873</v>
      </c>
      <c r="B625" s="4">
        <v>16.619159</v>
      </c>
      <c r="C625" s="4">
        <v>2.652263</v>
      </c>
      <c r="D625" s="4">
        <v>2.0391780000000002</v>
      </c>
      <c r="G625">
        <v>41.368034999999999</v>
      </c>
      <c r="H625" s="2"/>
      <c r="I625" s="8"/>
    </row>
    <row r="626" spans="1:9" x14ac:dyDescent="0.25">
      <c r="A626" s="2">
        <v>43874</v>
      </c>
      <c r="B626" s="4">
        <v>16.632549000000001</v>
      </c>
      <c r="C626" s="4">
        <v>2.653591</v>
      </c>
      <c r="D626" s="4">
        <v>2.0140850000000001</v>
      </c>
      <c r="G626">
        <v>40.034744000000003</v>
      </c>
      <c r="H626" s="2"/>
      <c r="I626" s="8"/>
    </row>
    <row r="627" spans="1:9" x14ac:dyDescent="0.25">
      <c r="A627" s="2">
        <v>43875</v>
      </c>
      <c r="B627" s="4">
        <v>16.645992</v>
      </c>
      <c r="C627" s="4">
        <v>2.6574680000000002</v>
      </c>
      <c r="D627" s="4">
        <v>2.0445329999999999</v>
      </c>
      <c r="G627">
        <v>40.037430000000001</v>
      </c>
      <c r="H627" s="2"/>
      <c r="I627" s="8"/>
    </row>
    <row r="628" spans="1:9" x14ac:dyDescent="0.25">
      <c r="A628" s="2">
        <v>43878</v>
      </c>
      <c r="B628" s="4">
        <v>16.684498000000001</v>
      </c>
      <c r="C628" s="4">
        <v>2.6586210000000001</v>
      </c>
      <c r="D628" s="4">
        <v>2.0982340000000002</v>
      </c>
      <c r="G628">
        <v>40.609099000000001</v>
      </c>
      <c r="H628" s="2"/>
      <c r="I628" s="8"/>
    </row>
    <row r="629" spans="1:9" x14ac:dyDescent="0.25">
      <c r="A629" s="2">
        <v>43879</v>
      </c>
      <c r="B629" s="4">
        <v>16.696908000000001</v>
      </c>
      <c r="C629" s="4">
        <v>2.6597819999999999</v>
      </c>
      <c r="D629" s="4">
        <v>2.0912510000000002</v>
      </c>
      <c r="G629">
        <v>39.542738999999997</v>
      </c>
      <c r="H629" s="2"/>
      <c r="I629" s="8"/>
    </row>
    <row r="630" spans="1:9" x14ac:dyDescent="0.25">
      <c r="A630" s="2">
        <v>43880</v>
      </c>
      <c r="B630" s="4">
        <v>16.709334999999999</v>
      </c>
      <c r="C630" s="4">
        <v>2.660952</v>
      </c>
      <c r="D630" s="4">
        <v>2.1343350000000001</v>
      </c>
      <c r="G630">
        <v>39.911543000000002</v>
      </c>
      <c r="H630" s="2"/>
      <c r="I630" s="8"/>
    </row>
    <row r="631" spans="1:9" x14ac:dyDescent="0.25">
      <c r="A631" s="2">
        <v>43881</v>
      </c>
      <c r="B631" s="4">
        <v>16.721723999999998</v>
      </c>
      <c r="C631" s="4">
        <v>2.6626989999999999</v>
      </c>
      <c r="D631" s="4">
        <v>2.082036</v>
      </c>
      <c r="G631">
        <v>40.476041000000002</v>
      </c>
      <c r="H631" s="2"/>
      <c r="I631" s="8"/>
    </row>
    <row r="632" spans="1:9" x14ac:dyDescent="0.25">
      <c r="A632" s="2">
        <v>43882</v>
      </c>
      <c r="B632" s="4">
        <v>16.734000999999999</v>
      </c>
      <c r="C632" s="4">
        <v>2.6692589999999998</v>
      </c>
      <c r="D632" s="4">
        <v>2.100101</v>
      </c>
      <c r="G632">
        <v>40.203389999999999</v>
      </c>
      <c r="H632" s="2"/>
      <c r="I632" s="8"/>
    </row>
    <row r="633" spans="1:9" x14ac:dyDescent="0.25">
      <c r="A633" s="2">
        <v>43887</v>
      </c>
      <c r="B633" s="4">
        <v>16.794886999999999</v>
      </c>
      <c r="C633" s="4">
        <v>2.6703429999999999</v>
      </c>
      <c r="D633" s="4">
        <v>2.1511049999999998</v>
      </c>
      <c r="G633">
        <v>37.607298</v>
      </c>
      <c r="H633" s="2"/>
      <c r="I633" s="8"/>
    </row>
    <row r="634" spans="1:9" x14ac:dyDescent="0.25">
      <c r="A634" s="2">
        <v>43888</v>
      </c>
      <c r="B634" s="4">
        <v>16.807095</v>
      </c>
      <c r="C634" s="4">
        <v>2.6743839999999999</v>
      </c>
      <c r="D634" s="4">
        <v>2.139424</v>
      </c>
      <c r="G634">
        <v>36.553699000000002</v>
      </c>
      <c r="H634" s="2"/>
      <c r="I634" s="8"/>
    </row>
    <row r="635" spans="1:9" x14ac:dyDescent="0.25">
      <c r="A635" s="2">
        <v>43889</v>
      </c>
      <c r="B635" s="4">
        <v>16.819151000000002</v>
      </c>
      <c r="C635" s="4">
        <v>2.6789480000000001</v>
      </c>
      <c r="D635" s="4">
        <v>2.1530209999999999</v>
      </c>
      <c r="G635">
        <v>35.955596</v>
      </c>
      <c r="H635" s="2"/>
      <c r="I635" s="8"/>
    </row>
    <row r="636" spans="1:9" x14ac:dyDescent="0.25">
      <c r="A636" s="2">
        <v>43892</v>
      </c>
      <c r="B636" s="4">
        <v>16.855428</v>
      </c>
      <c r="C636" s="4">
        <v>2.682763</v>
      </c>
      <c r="D636" s="4">
        <v>2.2042039999999998</v>
      </c>
      <c r="G636">
        <v>37.252622000000002</v>
      </c>
      <c r="H636" s="2"/>
      <c r="I636" s="8"/>
    </row>
    <row r="637" spans="1:9" x14ac:dyDescent="0.25">
      <c r="A637" s="2">
        <v>43893</v>
      </c>
      <c r="B637" s="4">
        <v>16.867383</v>
      </c>
      <c r="C637" s="4">
        <v>2.687179</v>
      </c>
      <c r="D637" s="4">
        <v>2.2524609999999998</v>
      </c>
      <c r="G637">
        <v>37.009909999999998</v>
      </c>
      <c r="H637" s="2"/>
      <c r="I637" s="8"/>
    </row>
    <row r="638" spans="1:9" x14ac:dyDescent="0.25">
      <c r="A638" s="2">
        <v>43894</v>
      </c>
      <c r="B638" s="4">
        <v>16.879172000000001</v>
      </c>
      <c r="C638" s="4">
        <v>2.6881529999999998</v>
      </c>
      <c r="D638" s="4">
        <v>2.3598240000000001</v>
      </c>
      <c r="G638">
        <v>38.202204000000002</v>
      </c>
      <c r="H638" s="2"/>
      <c r="I638" s="8"/>
    </row>
    <row r="639" spans="1:9" x14ac:dyDescent="0.25">
      <c r="A639" s="2">
        <v>43895</v>
      </c>
      <c r="B639" s="4">
        <v>16.891141000000001</v>
      </c>
      <c r="C639" s="4">
        <v>2.6895479999999998</v>
      </c>
      <c r="D639" s="5">
        <v>2.3776299999999999</v>
      </c>
      <c r="G639">
        <v>37.746867999999999</v>
      </c>
      <c r="H639" s="2"/>
      <c r="I639" s="8"/>
    </row>
    <row r="640" spans="1:9" x14ac:dyDescent="0.25">
      <c r="A640" s="2">
        <v>43896</v>
      </c>
      <c r="B640" s="4">
        <v>16.903137000000001</v>
      </c>
      <c r="C640" s="4">
        <v>2.6944330000000001</v>
      </c>
      <c r="D640" s="5">
        <v>2.3544100000000001</v>
      </c>
      <c r="G640">
        <v>35.957076000000001</v>
      </c>
      <c r="H640" s="2"/>
      <c r="I640" s="8"/>
    </row>
    <row r="641" spans="1:9" x14ac:dyDescent="0.25">
      <c r="A641" s="2">
        <v>43899</v>
      </c>
      <c r="B641" s="4">
        <v>16.938825000000001</v>
      </c>
      <c r="C641" s="5">
        <v>2.69191</v>
      </c>
      <c r="D641" s="4">
        <v>2.2651910000000002</v>
      </c>
      <c r="G641">
        <v>31.053249000000001</v>
      </c>
      <c r="H641" s="2"/>
      <c r="I641" s="8"/>
    </row>
    <row r="642" spans="1:9" x14ac:dyDescent="0.25">
      <c r="A642" s="2">
        <v>43900</v>
      </c>
      <c r="B642" s="4">
        <v>16.950849000000002</v>
      </c>
      <c r="C642" s="4">
        <v>2.696053</v>
      </c>
      <c r="D642" s="4">
        <v>2.2906620000000002</v>
      </c>
      <c r="G642">
        <v>33.518752999999997</v>
      </c>
      <c r="H642" s="2"/>
      <c r="I642" s="8"/>
    </row>
    <row r="643" spans="1:9" x14ac:dyDescent="0.25">
      <c r="A643" s="2">
        <v>43901</v>
      </c>
      <c r="B643" s="4">
        <v>16.962986000000001</v>
      </c>
      <c r="C643" s="4">
        <v>2.6882139999999999</v>
      </c>
      <c r="D643" s="4">
        <v>2.295366</v>
      </c>
      <c r="G643">
        <v>32.129733000000002</v>
      </c>
      <c r="H643" s="2"/>
      <c r="I643" s="8"/>
    </row>
    <row r="644" spans="1:9" x14ac:dyDescent="0.25">
      <c r="A644" s="2">
        <v>43902</v>
      </c>
      <c r="B644" s="4">
        <v>16.974886999999999</v>
      </c>
      <c r="C644" s="4">
        <v>2.6893910000000001</v>
      </c>
      <c r="D644" s="4">
        <v>2.2481610000000001</v>
      </c>
      <c r="G644">
        <v>28.900659999999998</v>
      </c>
      <c r="H644" s="2"/>
      <c r="I644" s="8"/>
    </row>
    <row r="645" spans="1:9" x14ac:dyDescent="0.25">
      <c r="A645" s="2">
        <v>43903</v>
      </c>
      <c r="B645" s="4">
        <v>16.986547999999999</v>
      </c>
      <c r="C645" s="4">
        <v>2.6936789999999999</v>
      </c>
      <c r="D645" s="4">
        <v>2.2478669999999998</v>
      </c>
      <c r="G645">
        <v>29.030183999999998</v>
      </c>
      <c r="H645" s="2"/>
      <c r="I645" s="8"/>
    </row>
    <row r="646" spans="1:9" x14ac:dyDescent="0.25">
      <c r="A646" s="2">
        <v>43906</v>
      </c>
      <c r="B646" s="4">
        <v>17.021431</v>
      </c>
      <c r="C646" s="4">
        <v>2.6852119999999999</v>
      </c>
      <c r="D646" s="4">
        <v>2.199417</v>
      </c>
      <c r="G646">
        <v>26.232047999999999</v>
      </c>
      <c r="H646" s="2"/>
      <c r="I646" s="8"/>
    </row>
    <row r="647" spans="1:9" x14ac:dyDescent="0.25">
      <c r="A647" s="2">
        <v>43907</v>
      </c>
      <c r="B647" s="4">
        <v>17.032931000000001</v>
      </c>
      <c r="C647" s="4">
        <v>2.6752419999999999</v>
      </c>
      <c r="D647" s="4">
        <v>2.1790349999999998</v>
      </c>
      <c r="G647">
        <v>26.263842</v>
      </c>
      <c r="H647" s="2"/>
      <c r="I647" s="8"/>
    </row>
    <row r="648" spans="1:9" x14ac:dyDescent="0.25">
      <c r="A648" s="2">
        <v>43908</v>
      </c>
      <c r="B648" s="4">
        <v>17.044291999999999</v>
      </c>
      <c r="C648" s="4">
        <v>2.6743749999999999</v>
      </c>
      <c r="D648" s="4">
        <v>2.1372119999999999</v>
      </c>
      <c r="G648">
        <v>22.516195</v>
      </c>
      <c r="H648" s="2"/>
      <c r="I648" s="8"/>
    </row>
    <row r="649" spans="1:9" x14ac:dyDescent="0.25">
      <c r="A649" s="2">
        <v>43909</v>
      </c>
      <c r="B649" s="4">
        <v>17.055855999999999</v>
      </c>
      <c r="C649" s="5">
        <v>2.6709299999999998</v>
      </c>
      <c r="D649" s="4">
        <v>1.9801470000000001</v>
      </c>
      <c r="G649">
        <v>23.007877000000001</v>
      </c>
      <c r="H649" s="2"/>
      <c r="I649" s="8"/>
    </row>
    <row r="650" spans="1:9" x14ac:dyDescent="0.25">
      <c r="A650" s="2">
        <v>43910</v>
      </c>
      <c r="B650" s="4">
        <v>17.067319000000001</v>
      </c>
      <c r="C650" s="4">
        <v>2.677241</v>
      </c>
      <c r="D650" s="4">
        <v>2.0056479999999999</v>
      </c>
      <c r="G650">
        <v>23.989909000000001</v>
      </c>
      <c r="H650" s="2"/>
      <c r="I650" s="8"/>
    </row>
    <row r="651" spans="1:9" x14ac:dyDescent="0.25">
      <c r="A651" s="2">
        <v>43915</v>
      </c>
      <c r="B651" s="5">
        <v>17.119050000000001</v>
      </c>
      <c r="C651" s="4">
        <v>2.6686730000000001</v>
      </c>
      <c r="D651" s="4">
        <v>1.9378820000000001</v>
      </c>
      <c r="G651">
        <v>26.409106999999999</v>
      </c>
      <c r="H651" s="2"/>
      <c r="I651" s="8"/>
    </row>
    <row r="652" spans="1:9" x14ac:dyDescent="0.25">
      <c r="A652" s="2">
        <v>43916</v>
      </c>
      <c r="B652" s="4">
        <v>17.130315</v>
      </c>
      <c r="C652" s="4">
        <v>2.6726290000000001</v>
      </c>
      <c r="D652" s="4">
        <v>1.9499359999999999</v>
      </c>
      <c r="G652">
        <v>25.441939000000001</v>
      </c>
      <c r="H652" s="2"/>
      <c r="I652" s="8"/>
    </row>
    <row r="653" spans="1:9" x14ac:dyDescent="0.25">
      <c r="A653" s="2">
        <v>43917</v>
      </c>
      <c r="B653" s="4">
        <v>17.140604</v>
      </c>
      <c r="C653" s="4">
        <v>2.6782889999999999</v>
      </c>
      <c r="D653" s="5">
        <v>1.98298</v>
      </c>
      <c r="G653">
        <v>24.080165999999998</v>
      </c>
      <c r="H653" s="2"/>
      <c r="I653" s="8"/>
    </row>
    <row r="654" spans="1:9" x14ac:dyDescent="0.25">
      <c r="A654" s="2">
        <v>43920</v>
      </c>
      <c r="B654" s="6">
        <v>17.1676</v>
      </c>
      <c r="C654" s="5">
        <v>2.6838199999999999</v>
      </c>
      <c r="D654" s="4">
        <v>2.0115270000000001</v>
      </c>
      <c r="G654">
        <v>24.381202999999999</v>
      </c>
      <c r="H654" s="2"/>
      <c r="I654" s="8"/>
    </row>
    <row r="655" spans="1:9" x14ac:dyDescent="0.25">
      <c r="A655" s="2">
        <v>43922</v>
      </c>
      <c r="B655" s="5">
        <v>17.180520000000001</v>
      </c>
      <c r="C655" s="5">
        <v>2.67035</v>
      </c>
      <c r="D655" s="5">
        <v>2.0105900000000001</v>
      </c>
      <c r="G655">
        <v>25.149587</v>
      </c>
      <c r="H655" s="2"/>
      <c r="I655" s="8"/>
    </row>
    <row r="656" spans="1:9" x14ac:dyDescent="0.25">
      <c r="A656" s="2">
        <v>43923</v>
      </c>
      <c r="B656" s="4">
        <v>17.188855</v>
      </c>
      <c r="C656" s="4">
        <v>2.6812839999999998</v>
      </c>
      <c r="D656" s="6">
        <v>1.9764999999999999</v>
      </c>
      <c r="G656">
        <v>25.772984000000001</v>
      </c>
      <c r="H656" s="2"/>
      <c r="I656" s="8"/>
    </row>
    <row r="657" spans="1:9" x14ac:dyDescent="0.25">
      <c r="A657" s="2">
        <v>43924</v>
      </c>
      <c r="B657" s="4">
        <v>17.195758999999999</v>
      </c>
      <c r="C657" s="4">
        <v>2.683602</v>
      </c>
      <c r="D657" s="4">
        <v>1.9216489999999999</v>
      </c>
      <c r="G657">
        <v>26.034801000000002</v>
      </c>
      <c r="H657" s="2"/>
      <c r="I657" s="8"/>
    </row>
    <row r="658" spans="1:9" x14ac:dyDescent="0.25">
      <c r="A658" s="2">
        <v>43927</v>
      </c>
      <c r="B658" s="4">
        <v>17.215765000000001</v>
      </c>
      <c r="C658" s="5">
        <v>2.6838600000000001</v>
      </c>
      <c r="D658" s="4">
        <v>1.8599129999999999</v>
      </c>
      <c r="G658">
        <v>26.558104</v>
      </c>
      <c r="H658" s="2"/>
      <c r="I658" s="8"/>
    </row>
    <row r="659" spans="1:9" x14ac:dyDescent="0.25">
      <c r="A659" s="2">
        <v>43928</v>
      </c>
      <c r="B659" s="4">
        <v>17.222442999999998</v>
      </c>
      <c r="C659" s="4">
        <v>2.6839759999999999</v>
      </c>
      <c r="D659" s="4">
        <v>1.867516</v>
      </c>
      <c r="G659">
        <v>26.409535999999999</v>
      </c>
      <c r="H659" s="2"/>
      <c r="I659" s="8"/>
    </row>
    <row r="660" spans="1:9" x14ac:dyDescent="0.25">
      <c r="A660" s="2">
        <v>43929</v>
      </c>
      <c r="B660" s="4">
        <v>17.228421000000001</v>
      </c>
      <c r="C660" s="4">
        <v>2.6865709999999998</v>
      </c>
      <c r="D660" s="4">
        <v>1.862082</v>
      </c>
      <c r="G660">
        <v>27.679621999999998</v>
      </c>
      <c r="H660" s="2"/>
      <c r="I660" s="8"/>
    </row>
    <row r="661" spans="1:9" x14ac:dyDescent="0.25">
      <c r="A661" s="2">
        <v>43934</v>
      </c>
      <c r="B661" s="4">
        <v>17.255606</v>
      </c>
      <c r="C661" s="4">
        <v>2.6905779999999999</v>
      </c>
      <c r="D661" s="5">
        <v>1.8719300000000001</v>
      </c>
      <c r="G661">
        <v>28.570779999999999</v>
      </c>
      <c r="H661" s="2"/>
      <c r="I661" s="8"/>
    </row>
    <row r="662" spans="1:9" x14ac:dyDescent="0.25">
      <c r="A662" s="2">
        <v>43935</v>
      </c>
      <c r="B662" s="4">
        <v>17.260933999999999</v>
      </c>
      <c r="C662" s="4">
        <v>2.693012</v>
      </c>
      <c r="D662" s="4">
        <v>1.891597</v>
      </c>
      <c r="G662">
        <v>30.560704000000001</v>
      </c>
      <c r="H662" s="2"/>
      <c r="I662" s="8"/>
    </row>
    <row r="663" spans="1:9" x14ac:dyDescent="0.25">
      <c r="A663" s="2">
        <v>43936</v>
      </c>
      <c r="B663" s="4">
        <v>17.266335000000002</v>
      </c>
      <c r="C663" s="5">
        <v>2.69753</v>
      </c>
      <c r="D663" s="5">
        <v>2.01532</v>
      </c>
      <c r="G663">
        <v>31.704263000000001</v>
      </c>
      <c r="H663" s="2"/>
      <c r="I663" s="8"/>
    </row>
    <row r="664" spans="1:9" x14ac:dyDescent="0.25">
      <c r="A664" s="2">
        <v>43937</v>
      </c>
      <c r="B664" s="4">
        <v>17.271705000000001</v>
      </c>
      <c r="C664" s="4">
        <v>2.6983980000000001</v>
      </c>
      <c r="D664" s="4">
        <v>2.0918230000000002</v>
      </c>
      <c r="G664">
        <v>29.697762999999998</v>
      </c>
      <c r="H664" s="2"/>
      <c r="I664" s="8"/>
    </row>
    <row r="665" spans="1:9" x14ac:dyDescent="0.25">
      <c r="A665" s="2">
        <v>43938</v>
      </c>
      <c r="B665" s="4">
        <v>17.276990999999999</v>
      </c>
      <c r="C665" s="4">
        <v>2.7098789999999999</v>
      </c>
      <c r="D665" s="4">
        <v>2.1475270000000002</v>
      </c>
      <c r="G665">
        <v>29.395486999999999</v>
      </c>
      <c r="H665" s="2"/>
      <c r="I665" s="8"/>
    </row>
    <row r="666" spans="1:9" x14ac:dyDescent="0.25">
      <c r="A666" s="2">
        <v>43941</v>
      </c>
      <c r="B666" s="4">
        <v>17.293697000000002</v>
      </c>
      <c r="C666" s="4">
        <v>2.7151770000000002</v>
      </c>
      <c r="D666" s="4">
        <v>2.2216659999999999</v>
      </c>
      <c r="G666">
        <v>30.032450999999998</v>
      </c>
      <c r="H666" s="2"/>
      <c r="I666" s="8"/>
    </row>
    <row r="667" spans="1:9" x14ac:dyDescent="0.25">
      <c r="A667" s="2">
        <v>43942</v>
      </c>
      <c r="B667" s="4">
        <v>17.299184</v>
      </c>
      <c r="C667" s="4">
        <v>2.7175189999999998</v>
      </c>
      <c r="D667" s="4">
        <v>2.2064710000000001</v>
      </c>
      <c r="G667">
        <v>29.634243000000001</v>
      </c>
      <c r="H667" s="2"/>
      <c r="I667" s="8"/>
    </row>
    <row r="668" spans="1:9" x14ac:dyDescent="0.25">
      <c r="A668" s="2">
        <v>43943</v>
      </c>
      <c r="B668" s="4">
        <v>17.304651</v>
      </c>
      <c r="C668" s="4">
        <v>2.7248359999999998</v>
      </c>
      <c r="D668" s="4">
        <v>2.2273740000000002</v>
      </c>
      <c r="G668">
        <v>30.097111999999999</v>
      </c>
      <c r="H668" s="2"/>
      <c r="I668" s="8"/>
    </row>
    <row r="669" spans="1:9" x14ac:dyDescent="0.25">
      <c r="A669" s="2">
        <v>43944</v>
      </c>
      <c r="B669" s="4">
        <v>17.309847000000001</v>
      </c>
      <c r="C669" s="4">
        <v>2.7242250000000001</v>
      </c>
      <c r="D669" s="4">
        <v>2.2392259999999999</v>
      </c>
      <c r="G669">
        <v>29.960052999999998</v>
      </c>
      <c r="H669" s="2"/>
      <c r="I669" s="8"/>
    </row>
    <row r="670" spans="1:9" x14ac:dyDescent="0.25">
      <c r="A670" s="2">
        <v>43945</v>
      </c>
      <c r="B670" s="4">
        <v>17.315061</v>
      </c>
      <c r="C670" s="4">
        <v>2.7333479999999999</v>
      </c>
      <c r="D670" s="4">
        <v>2.2433779999999999</v>
      </c>
      <c r="G670">
        <v>28.751867000000001</v>
      </c>
      <c r="H670" s="2"/>
      <c r="I670" s="8"/>
    </row>
    <row r="671" spans="1:9" x14ac:dyDescent="0.25">
      <c r="A671" s="2">
        <v>43948</v>
      </c>
      <c r="B671" s="4">
        <v>17.334954</v>
      </c>
      <c r="C671" s="5">
        <v>2.7332399999999999</v>
      </c>
      <c r="D671" s="4">
        <v>2.307455</v>
      </c>
      <c r="G671">
        <v>29.488063</v>
      </c>
      <c r="H671" s="2"/>
      <c r="I671" s="8"/>
    </row>
    <row r="672" spans="1:9" x14ac:dyDescent="0.25">
      <c r="A672" s="2">
        <v>43949</v>
      </c>
      <c r="B672" s="4">
        <v>17.341639000000001</v>
      </c>
      <c r="C672" s="4">
        <v>2.7456489999999998</v>
      </c>
      <c r="D672" s="5">
        <v>2.3797899999999998</v>
      </c>
      <c r="G672">
        <v>32.588084000000002</v>
      </c>
      <c r="H672" s="2"/>
      <c r="I672" s="8"/>
    </row>
    <row r="673" spans="1:9" x14ac:dyDescent="0.25">
      <c r="A673" s="2">
        <v>43950</v>
      </c>
      <c r="B673" s="4">
        <v>17.348341999999999</v>
      </c>
      <c r="C673" s="4">
        <v>2.7491409999999998</v>
      </c>
      <c r="D673" s="4">
        <v>2.4297059999999999</v>
      </c>
      <c r="G673">
        <v>32.637360999999999</v>
      </c>
      <c r="H673" s="2"/>
      <c r="I673" s="8"/>
    </row>
    <row r="674" spans="1:9" x14ac:dyDescent="0.25">
      <c r="A674" s="2">
        <v>43951</v>
      </c>
      <c r="B674" s="4">
        <v>17.354938000000001</v>
      </c>
      <c r="C674" s="4">
        <v>2.7590789999999998</v>
      </c>
      <c r="D674" s="4">
        <v>2.4516589999999998</v>
      </c>
      <c r="G674">
        <v>32.155048000000001</v>
      </c>
      <c r="H674" s="2"/>
      <c r="I674" s="8"/>
    </row>
    <row r="675" spans="1:9" x14ac:dyDescent="0.25">
      <c r="A675" s="2">
        <v>43955</v>
      </c>
      <c r="B675" s="5">
        <v>17.38091</v>
      </c>
      <c r="C675" s="5">
        <v>2.7663500000000001</v>
      </c>
      <c r="D675" s="4">
        <v>2.432156</v>
      </c>
      <c r="G675">
        <v>31.874704000000001</v>
      </c>
      <c r="H675" s="2"/>
      <c r="I675" s="8"/>
    </row>
    <row r="676" spans="1:9" x14ac:dyDescent="0.25">
      <c r="A676" s="2">
        <v>43956</v>
      </c>
      <c r="B676" s="4">
        <v>17.387336999999999</v>
      </c>
      <c r="C676" s="4">
        <v>2.7645469999999999</v>
      </c>
      <c r="D676" s="4">
        <v>2.4291360000000002</v>
      </c>
      <c r="G676">
        <v>33.087477999999997</v>
      </c>
      <c r="H676" s="2"/>
      <c r="I676" s="8"/>
    </row>
    <row r="677" spans="1:9" x14ac:dyDescent="0.25">
      <c r="A677" s="2">
        <v>43957</v>
      </c>
      <c r="B677" s="4">
        <v>17.393812</v>
      </c>
      <c r="C677" s="4">
        <v>2.768281</v>
      </c>
      <c r="D677" s="4">
        <v>2.4909840000000001</v>
      </c>
      <c r="G677">
        <v>33.772261999999998</v>
      </c>
      <c r="H677" s="2"/>
      <c r="I677" s="8"/>
    </row>
    <row r="678" spans="1:9" x14ac:dyDescent="0.25">
      <c r="A678" s="2">
        <v>43958</v>
      </c>
      <c r="B678" s="4">
        <v>17.400369000000001</v>
      </c>
      <c r="C678" s="4">
        <v>2.764726</v>
      </c>
      <c r="D678" s="4">
        <v>2.3882430000000001</v>
      </c>
      <c r="G678">
        <v>35.556480999999998</v>
      </c>
      <c r="H678" s="2"/>
      <c r="I678" s="8"/>
    </row>
    <row r="679" spans="1:9" x14ac:dyDescent="0.25">
      <c r="A679" s="2">
        <v>43959</v>
      </c>
      <c r="B679" s="4">
        <v>17.407039000000001</v>
      </c>
      <c r="C679" s="4">
        <v>2.7715260000000002</v>
      </c>
      <c r="D679" s="4">
        <v>2.4315829999999998</v>
      </c>
      <c r="G679">
        <v>35.880400000000002</v>
      </c>
      <c r="H679" s="2"/>
      <c r="I679" s="8"/>
    </row>
    <row r="680" spans="1:9" x14ac:dyDescent="0.25">
      <c r="A680" s="2">
        <v>43962</v>
      </c>
      <c r="B680" s="6">
        <v>17.427600000000002</v>
      </c>
      <c r="C680" s="6">
        <v>2.7759</v>
      </c>
      <c r="D680" s="4">
        <v>2.4489869999999998</v>
      </c>
      <c r="G680">
        <v>38.211520999999998</v>
      </c>
      <c r="H680" s="2"/>
      <c r="I680" s="8"/>
    </row>
    <row r="681" spans="1:9" x14ac:dyDescent="0.25">
      <c r="A681" s="2">
        <v>43963</v>
      </c>
      <c r="B681" s="4">
        <v>17.434417</v>
      </c>
      <c r="C681" s="4">
        <v>2.776662</v>
      </c>
      <c r="D681" s="5">
        <v>2.4487800000000002</v>
      </c>
      <c r="G681">
        <v>38.797564999999999</v>
      </c>
      <c r="H681" s="2"/>
      <c r="I681" s="8"/>
    </row>
    <row r="682" spans="1:9" x14ac:dyDescent="0.25">
      <c r="A682" s="2">
        <v>43964</v>
      </c>
      <c r="B682" s="4">
        <v>17.441215</v>
      </c>
      <c r="C682" s="4">
        <v>2.782524</v>
      </c>
      <c r="D682" s="4">
        <v>2.4436429999999998</v>
      </c>
      <c r="G682">
        <v>37.460130999999997</v>
      </c>
      <c r="H682" s="2"/>
      <c r="I682" s="8"/>
    </row>
    <row r="683" spans="1:9" x14ac:dyDescent="0.25">
      <c r="A683" s="2">
        <v>43965</v>
      </c>
      <c r="B683" s="4">
        <v>17.447946000000002</v>
      </c>
      <c r="C683" s="4">
        <v>2.7833990000000002</v>
      </c>
      <c r="D683" s="4">
        <v>2.429567</v>
      </c>
      <c r="G683">
        <v>38.704523000000002</v>
      </c>
      <c r="H683" s="2"/>
      <c r="I683" s="8"/>
    </row>
    <row r="684" spans="1:9" x14ac:dyDescent="0.25">
      <c r="A684" s="2">
        <v>43966</v>
      </c>
      <c r="B684" s="4">
        <v>17.454602999999999</v>
      </c>
      <c r="C684" s="4">
        <v>2.7898520000000002</v>
      </c>
      <c r="D684" s="4">
        <v>2.445166</v>
      </c>
      <c r="G684">
        <v>38.977235</v>
      </c>
      <c r="H684" s="2"/>
      <c r="I684" s="8"/>
    </row>
    <row r="685" spans="1:9" x14ac:dyDescent="0.25">
      <c r="A685" s="2">
        <v>43969</v>
      </c>
      <c r="B685" s="4">
        <v>17.474416000000002</v>
      </c>
      <c r="C685" s="4">
        <v>2.7883339999999999</v>
      </c>
      <c r="D685" s="4">
        <v>2.4775830000000001</v>
      </c>
      <c r="G685">
        <v>39.971254000000002</v>
      </c>
      <c r="H685" s="2"/>
      <c r="I685" s="8"/>
    </row>
    <row r="686" spans="1:9" x14ac:dyDescent="0.25">
      <c r="A686" s="2">
        <v>43970</v>
      </c>
      <c r="B686" s="4">
        <v>17.481832000000001</v>
      </c>
      <c r="C686" s="4">
        <v>2.7915019999999999</v>
      </c>
      <c r="D686" s="4">
        <v>2.501172</v>
      </c>
      <c r="G686">
        <v>39.163791000000003</v>
      </c>
      <c r="H686" s="2"/>
      <c r="I686" s="8"/>
    </row>
    <row r="687" spans="1:9" x14ac:dyDescent="0.25">
      <c r="A687" s="2">
        <v>43971</v>
      </c>
      <c r="B687" s="4">
        <v>17.489218999999999</v>
      </c>
      <c r="C687" s="4">
        <v>2.792891</v>
      </c>
      <c r="D687" s="4">
        <v>2.5112350000000001</v>
      </c>
      <c r="G687">
        <v>39.623848000000002</v>
      </c>
      <c r="H687" s="2"/>
      <c r="I687" s="8"/>
    </row>
    <row r="688" spans="1:9" x14ac:dyDescent="0.25">
      <c r="A688" s="2">
        <v>43972</v>
      </c>
      <c r="B688" s="4">
        <v>17.496614999999998</v>
      </c>
      <c r="C688" s="4">
        <v>2.7917869999999998</v>
      </c>
      <c r="D688" s="4">
        <v>2.5277810000000001</v>
      </c>
      <c r="G688">
        <v>40.994754999999998</v>
      </c>
      <c r="H688" s="2"/>
      <c r="I688" s="8"/>
    </row>
    <row r="689" spans="1:9" x14ac:dyDescent="0.25">
      <c r="A689" s="2">
        <v>43973</v>
      </c>
      <c r="B689" s="5">
        <v>17.503979999999999</v>
      </c>
      <c r="C689" s="4">
        <v>2.8001079999999998</v>
      </c>
      <c r="D689" s="4">
        <v>2.5428310000000001</v>
      </c>
      <c r="G689">
        <v>40.530214999999998</v>
      </c>
      <c r="H689" s="2"/>
      <c r="I689" s="8"/>
    </row>
    <row r="690" spans="1:9" x14ac:dyDescent="0.25">
      <c r="A690" s="2">
        <v>43977</v>
      </c>
      <c r="B690" s="4">
        <v>17.533511000000001</v>
      </c>
      <c r="C690" s="4">
        <v>2.8032409999999999</v>
      </c>
      <c r="D690" s="4">
        <v>2.5747680000000002</v>
      </c>
      <c r="G690">
        <v>40.720466999999999</v>
      </c>
      <c r="H690" s="2"/>
      <c r="I690" s="8"/>
    </row>
    <row r="691" spans="1:9" x14ac:dyDescent="0.25">
      <c r="A691" s="2">
        <v>43978</v>
      </c>
      <c r="B691" s="4">
        <v>17.540994000000001</v>
      </c>
      <c r="C691" s="4">
        <v>2.8081740000000002</v>
      </c>
      <c r="D691" s="4">
        <v>2.6120770000000002</v>
      </c>
      <c r="G691">
        <v>40.154992</v>
      </c>
      <c r="H691" s="2"/>
      <c r="I691" s="8"/>
    </row>
    <row r="692" spans="1:9" x14ac:dyDescent="0.25">
      <c r="A692" s="2">
        <v>43979</v>
      </c>
      <c r="B692" s="4">
        <v>17.548452999999999</v>
      </c>
      <c r="C692" s="4">
        <v>2.8123019999999999</v>
      </c>
      <c r="D692" s="4">
        <v>2.6387369999999999</v>
      </c>
      <c r="G692">
        <v>38.714570000000002</v>
      </c>
      <c r="H692" s="2"/>
      <c r="I692" s="8"/>
    </row>
    <row r="693" spans="1:9" x14ac:dyDescent="0.25">
      <c r="A693" s="2">
        <v>43980</v>
      </c>
      <c r="B693" s="4">
        <v>17.555937</v>
      </c>
      <c r="C693" s="4">
        <v>2.8192979999999999</v>
      </c>
      <c r="D693" s="4">
        <v>2.6151390000000001</v>
      </c>
      <c r="G693">
        <v>37.444249999999997</v>
      </c>
      <c r="H693" s="2"/>
      <c r="I693" s="8"/>
    </row>
    <row r="694" spans="1:9" x14ac:dyDescent="0.25">
      <c r="A694" s="2">
        <v>43983</v>
      </c>
      <c r="B694" s="4">
        <v>17.578384</v>
      </c>
      <c r="C694" s="4">
        <v>2.8243559999999999</v>
      </c>
      <c r="D694" s="4">
        <v>2.621381</v>
      </c>
      <c r="G694">
        <v>39.366722000000003</v>
      </c>
      <c r="H694" s="2"/>
      <c r="I694" s="8"/>
    </row>
    <row r="695" spans="1:9" x14ac:dyDescent="0.25">
      <c r="A695" s="2">
        <v>43984</v>
      </c>
      <c r="B695" s="4">
        <v>17.586019</v>
      </c>
      <c r="C695" s="4">
        <v>2.825596</v>
      </c>
      <c r="D695" s="4">
        <v>2.6134650000000001</v>
      </c>
      <c r="G695">
        <v>41.210321</v>
      </c>
      <c r="H695" s="2"/>
      <c r="I695" s="8"/>
    </row>
    <row r="696" spans="1:9" x14ac:dyDescent="0.25">
      <c r="A696" s="2">
        <v>43985</v>
      </c>
      <c r="B696" s="4">
        <v>17.593827999999998</v>
      </c>
      <c r="C696" s="5">
        <v>2.8277199999999998</v>
      </c>
      <c r="D696" s="4">
        <v>2.618357</v>
      </c>
      <c r="G696">
        <v>43.157451999999999</v>
      </c>
      <c r="H696" s="2"/>
      <c r="I696" s="8"/>
    </row>
    <row r="697" spans="1:9" x14ac:dyDescent="0.25">
      <c r="A697" s="2">
        <v>43986</v>
      </c>
      <c r="B697" s="5">
        <v>17.60162</v>
      </c>
      <c r="C697" s="4">
        <v>2.8308110000000002</v>
      </c>
      <c r="D697" s="4">
        <v>2.6148790000000002</v>
      </c>
      <c r="G697">
        <v>42.864696000000002</v>
      </c>
      <c r="H697" s="2"/>
      <c r="I697" s="8"/>
    </row>
    <row r="698" spans="1:9" x14ac:dyDescent="0.25">
      <c r="A698" s="2">
        <v>43987</v>
      </c>
      <c r="B698" s="5">
        <v>17.60943</v>
      </c>
      <c r="C698" s="4">
        <v>2.8351570000000001</v>
      </c>
      <c r="D698" s="4">
        <v>2.6170390000000001</v>
      </c>
      <c r="G698">
        <v>44.030773000000003</v>
      </c>
      <c r="H698" s="2"/>
      <c r="I698" s="8"/>
    </row>
    <row r="699" spans="1:9" x14ac:dyDescent="0.25">
      <c r="A699" s="2">
        <v>43990</v>
      </c>
      <c r="B699" s="4">
        <v>17.632947000000001</v>
      </c>
      <c r="C699" s="4">
        <v>2.838225</v>
      </c>
      <c r="D699" s="5">
        <v>2.6130100000000001</v>
      </c>
      <c r="G699">
        <v>47.499755</v>
      </c>
      <c r="H699" s="2"/>
      <c r="I699" s="8"/>
    </row>
    <row r="700" spans="1:9" x14ac:dyDescent="0.25">
      <c r="A700" s="2">
        <v>43991</v>
      </c>
      <c r="B700" s="4">
        <v>17.640809000000001</v>
      </c>
      <c r="C700" s="4">
        <v>2.8404889999999998</v>
      </c>
      <c r="D700" s="4">
        <v>2.5873119999999998</v>
      </c>
      <c r="G700">
        <v>45.330019</v>
      </c>
      <c r="H700" s="2"/>
      <c r="I700" s="8"/>
    </row>
    <row r="701" spans="1:9" x14ac:dyDescent="0.25">
      <c r="A701" s="2">
        <v>43992</v>
      </c>
      <c r="B701" s="4">
        <v>17.648752000000002</v>
      </c>
      <c r="C701" s="4">
        <v>2.8431419999999998</v>
      </c>
      <c r="D701" s="4">
        <v>2.6267849999999999</v>
      </c>
      <c r="G701">
        <v>45.368932000000001</v>
      </c>
      <c r="H701" s="2"/>
      <c r="I701" s="8"/>
    </row>
    <row r="702" spans="1:9" x14ac:dyDescent="0.25">
      <c r="A702" s="2">
        <v>43993</v>
      </c>
      <c r="B702" s="4">
        <v>17.656725999999999</v>
      </c>
      <c r="C702" s="4">
        <v>2.8451439999999999</v>
      </c>
      <c r="D702" s="4">
        <v>2.639996</v>
      </c>
      <c r="G702">
        <v>41.848545999999999</v>
      </c>
      <c r="H702" s="2"/>
      <c r="I702" s="8"/>
    </row>
    <row r="703" spans="1:9" x14ac:dyDescent="0.25">
      <c r="A703" s="2">
        <v>43994</v>
      </c>
      <c r="B703" s="4">
        <v>17.664677999999999</v>
      </c>
      <c r="C703" s="4">
        <v>2.852649</v>
      </c>
      <c r="D703" s="4">
        <v>2.6497739999999999</v>
      </c>
      <c r="G703">
        <v>42.248536999999999</v>
      </c>
      <c r="H703" s="2"/>
      <c r="I703" s="8"/>
    </row>
    <row r="704" spans="1:9" x14ac:dyDescent="0.25">
      <c r="A704" s="2">
        <v>43998</v>
      </c>
      <c r="B704" s="4">
        <v>17.696542999999998</v>
      </c>
      <c r="C704" s="4">
        <v>2.859934</v>
      </c>
      <c r="D704" s="4">
        <v>2.6693859999999998</v>
      </c>
      <c r="G704">
        <v>41.632033</v>
      </c>
      <c r="H704" s="2"/>
      <c r="I704" s="8"/>
    </row>
    <row r="705" spans="1:9" x14ac:dyDescent="0.25">
      <c r="A705" s="2">
        <v>43999</v>
      </c>
      <c r="B705" s="4">
        <v>17.704518</v>
      </c>
      <c r="C705" s="5">
        <v>2.8585400000000001</v>
      </c>
      <c r="D705" s="4">
        <v>2.6992060000000002</v>
      </c>
      <c r="G705">
        <v>39.558323999999999</v>
      </c>
      <c r="H705" s="2"/>
      <c r="I705" s="8"/>
    </row>
    <row r="706" spans="1:9" x14ac:dyDescent="0.25">
      <c r="A706" s="2">
        <v>44000</v>
      </c>
      <c r="B706" s="4">
        <v>17.712508</v>
      </c>
      <c r="C706" s="4">
        <v>2.858676</v>
      </c>
      <c r="D706" s="4">
        <v>2.6814269999999998</v>
      </c>
      <c r="G706">
        <v>37.421242999999997</v>
      </c>
      <c r="H706" s="2"/>
      <c r="I706" s="8"/>
    </row>
    <row r="707" spans="1:9" x14ac:dyDescent="0.25">
      <c r="A707" s="2">
        <v>44001</v>
      </c>
      <c r="B707" s="4">
        <v>17.720724000000001</v>
      </c>
      <c r="C707" s="4">
        <v>2.8665210000000001</v>
      </c>
      <c r="D707" s="4">
        <v>2.7114760000000002</v>
      </c>
      <c r="G707">
        <v>39.979294000000003</v>
      </c>
      <c r="H707" s="2"/>
      <c r="I707" s="8"/>
    </row>
    <row r="708" spans="1:9" x14ac:dyDescent="0.25">
      <c r="A708" s="2">
        <v>44004</v>
      </c>
      <c r="B708" s="4">
        <v>17.745733999999999</v>
      </c>
      <c r="C708" s="4">
        <v>2.8688180000000001</v>
      </c>
      <c r="D708" s="4">
        <v>2.7459410000000002</v>
      </c>
      <c r="G708">
        <v>39.380186000000002</v>
      </c>
      <c r="H708" s="2"/>
      <c r="I708" s="8"/>
    </row>
    <row r="709" spans="1:9" x14ac:dyDescent="0.25">
      <c r="A709" s="2">
        <v>44005</v>
      </c>
      <c r="B709" s="5">
        <v>17.754090000000001</v>
      </c>
      <c r="C709" s="4">
        <v>2.8703310000000002</v>
      </c>
      <c r="D709" s="4">
        <v>2.7438410000000002</v>
      </c>
      <c r="G709">
        <v>39.614663</v>
      </c>
      <c r="H709" s="2"/>
      <c r="I709" s="8"/>
    </row>
    <row r="710" spans="1:9" x14ac:dyDescent="0.25">
      <c r="A710" s="2">
        <v>44006</v>
      </c>
      <c r="B710" s="5">
        <v>17.762519999999999</v>
      </c>
      <c r="C710" s="4">
        <v>2.8722620000000001</v>
      </c>
      <c r="D710" s="4">
        <v>2.741104</v>
      </c>
      <c r="G710">
        <v>39.262543999999998</v>
      </c>
      <c r="H710" s="2"/>
      <c r="I710" s="8"/>
    </row>
    <row r="711" spans="1:9" x14ac:dyDescent="0.25">
      <c r="A711" s="2">
        <v>44007</v>
      </c>
      <c r="B711" s="5">
        <v>17.770969999999998</v>
      </c>
      <c r="C711" s="4">
        <v>2.873256</v>
      </c>
      <c r="D711" s="5">
        <v>2.7487200000000001</v>
      </c>
      <c r="G711">
        <v>40.845128000000003</v>
      </c>
      <c r="H711" s="2"/>
      <c r="I711" s="8"/>
    </row>
    <row r="712" spans="1:9" x14ac:dyDescent="0.25">
      <c r="A712" s="2">
        <v>44008</v>
      </c>
      <c r="B712" s="4">
        <v>17.779461000000001</v>
      </c>
      <c r="C712" s="4">
        <v>2.8762850000000002</v>
      </c>
      <c r="D712" s="4">
        <v>2.7554959999999999</v>
      </c>
      <c r="G712">
        <v>39.299888000000003</v>
      </c>
      <c r="H712" s="2"/>
      <c r="I712" s="8"/>
    </row>
    <row r="713" spans="1:9" x14ac:dyDescent="0.25">
      <c r="A713" s="2">
        <v>44011</v>
      </c>
      <c r="B713" s="4">
        <v>17.805230999999999</v>
      </c>
      <c r="C713" s="4">
        <v>2.8804280000000002</v>
      </c>
      <c r="D713" s="4">
        <v>2.7715380000000001</v>
      </c>
      <c r="G713">
        <v>39.165025</v>
      </c>
      <c r="H713" s="2"/>
      <c r="I713" s="8"/>
    </row>
    <row r="714" spans="1:9" x14ac:dyDescent="0.25">
      <c r="A714" s="2">
        <v>44012</v>
      </c>
      <c r="B714" s="4">
        <v>17.813959000000001</v>
      </c>
      <c r="C714" s="4">
        <v>2.8858920000000001</v>
      </c>
      <c r="D714" s="4">
        <v>2.7881930000000001</v>
      </c>
      <c r="G714">
        <v>37.908695999999999</v>
      </c>
      <c r="H714" s="2"/>
      <c r="I714" s="8"/>
    </row>
    <row r="715" spans="1:9" x14ac:dyDescent="0.25">
      <c r="A715" s="2">
        <v>44013</v>
      </c>
      <c r="B715" s="4">
        <v>17.822735000000002</v>
      </c>
      <c r="C715" s="4">
        <v>2.8870130000000001</v>
      </c>
      <c r="D715" s="4">
        <v>2.8204859999999998</v>
      </c>
      <c r="G715">
        <v>39.118369999999999</v>
      </c>
      <c r="H715" s="2"/>
      <c r="I715" s="8"/>
    </row>
    <row r="716" spans="1:9" x14ac:dyDescent="0.25">
      <c r="A716" s="2">
        <v>44014</v>
      </c>
      <c r="B716" s="5">
        <v>17.831630000000001</v>
      </c>
      <c r="C716" s="4">
        <v>2.8873329999999999</v>
      </c>
      <c r="D716" s="4">
        <v>2.8351980000000001</v>
      </c>
      <c r="G716">
        <v>38.777762000000003</v>
      </c>
      <c r="H716" s="2"/>
      <c r="I716" s="8"/>
    </row>
    <row r="717" spans="1:9" x14ac:dyDescent="0.25">
      <c r="A717" s="2">
        <v>44015</v>
      </c>
      <c r="B717" s="4">
        <v>17.840515</v>
      </c>
      <c r="C717" s="4">
        <v>2.896242</v>
      </c>
      <c r="D717" s="4">
        <v>2.8369939999999998</v>
      </c>
      <c r="G717">
        <v>39.107453</v>
      </c>
      <c r="H717" s="2"/>
      <c r="I717" s="8"/>
    </row>
    <row r="718" spans="1:9" x14ac:dyDescent="0.25">
      <c r="A718" s="2">
        <v>44018</v>
      </c>
      <c r="B718" s="4">
        <v>17.867256999999999</v>
      </c>
      <c r="C718" s="4">
        <v>2.897017</v>
      </c>
      <c r="D718" s="4">
        <v>2.8599619999999999</v>
      </c>
      <c r="G718">
        <v>42.453535000000002</v>
      </c>
      <c r="H718" s="2"/>
      <c r="I718" s="8"/>
    </row>
    <row r="719" spans="1:9" x14ac:dyDescent="0.25">
      <c r="A719" s="2">
        <v>44019</v>
      </c>
      <c r="B719" s="4">
        <v>17.876382</v>
      </c>
      <c r="C719" s="4">
        <v>2.8999109999999999</v>
      </c>
      <c r="D719" s="4">
        <v>2.8783569999999998</v>
      </c>
      <c r="G719">
        <v>41.722341</v>
      </c>
      <c r="H719" s="2"/>
      <c r="I719" s="8"/>
    </row>
    <row r="720" spans="1:9" x14ac:dyDescent="0.25">
      <c r="A720" s="2">
        <v>44020</v>
      </c>
      <c r="B720" s="4">
        <v>17.885408999999999</v>
      </c>
      <c r="C720" s="4">
        <v>2.9076749999999998</v>
      </c>
      <c r="D720" s="4">
        <v>2.8969659999999999</v>
      </c>
      <c r="G720">
        <v>42.056306999999997</v>
      </c>
      <c r="H720" s="2"/>
      <c r="I720" s="8"/>
    </row>
    <row r="721" spans="1:9" x14ac:dyDescent="0.25">
      <c r="A721" s="2">
        <v>44025</v>
      </c>
      <c r="B721" s="4">
        <v>17.930721999999999</v>
      </c>
      <c r="C721" s="5">
        <v>2.9129800000000001</v>
      </c>
      <c r="D721" s="4">
        <v>2.8761670000000001</v>
      </c>
      <c r="G721">
        <v>42.618231000000002</v>
      </c>
      <c r="H721" s="2"/>
      <c r="I721" s="8"/>
    </row>
    <row r="722" spans="1:9" x14ac:dyDescent="0.25">
      <c r="A722" s="2">
        <v>44026</v>
      </c>
      <c r="B722" s="4">
        <v>17.939885</v>
      </c>
      <c r="C722" s="4">
        <v>2.916703</v>
      </c>
      <c r="D722" s="4">
        <v>2.8537129999999999</v>
      </c>
      <c r="G722">
        <v>43.292350999999996</v>
      </c>
      <c r="H722" s="2"/>
      <c r="I722" s="8"/>
    </row>
    <row r="723" spans="1:9" x14ac:dyDescent="0.25">
      <c r="A723" s="2">
        <v>44027</v>
      </c>
      <c r="B723" s="4">
        <v>17.949031999999999</v>
      </c>
      <c r="C723" s="4">
        <v>2.918517</v>
      </c>
      <c r="D723" s="4">
        <v>2.8305340000000001</v>
      </c>
      <c r="G723">
        <v>44.304115000000003</v>
      </c>
      <c r="H723" s="2"/>
      <c r="I723" s="8"/>
    </row>
    <row r="724" spans="1:9" x14ac:dyDescent="0.25">
      <c r="A724" s="2">
        <v>44028</v>
      </c>
      <c r="B724" s="4">
        <v>17.958196999999998</v>
      </c>
      <c r="C724" s="4">
        <v>2.9193090000000002</v>
      </c>
      <c r="D724" s="5">
        <v>2.8380200000000002</v>
      </c>
      <c r="G724">
        <v>44.362976000000003</v>
      </c>
      <c r="H724" s="2"/>
      <c r="I724" s="8"/>
    </row>
    <row r="725" spans="1:9" x14ac:dyDescent="0.25">
      <c r="A725" s="2">
        <v>44029</v>
      </c>
      <c r="B725" s="4">
        <v>17.967324999999999</v>
      </c>
      <c r="C725" s="4">
        <v>2.9300839999999999</v>
      </c>
      <c r="D725" s="4">
        <v>2.8867579999999999</v>
      </c>
      <c r="G725">
        <v>44.689979999999998</v>
      </c>
      <c r="H725" s="2"/>
      <c r="I725" s="8"/>
    </row>
    <row r="726" spans="1:9" x14ac:dyDescent="0.25">
      <c r="A726" s="2">
        <v>44032</v>
      </c>
      <c r="B726" s="4">
        <v>17.994751999999998</v>
      </c>
      <c r="C726" s="4">
        <v>2.931692</v>
      </c>
      <c r="D726" s="4">
        <v>2.8876870000000001</v>
      </c>
      <c r="G726">
        <v>45.061523000000001</v>
      </c>
      <c r="H726" s="2"/>
      <c r="I726" s="8"/>
    </row>
    <row r="727" spans="1:9" x14ac:dyDescent="0.25">
      <c r="A727" s="2">
        <v>44033</v>
      </c>
      <c r="B727" s="4">
        <v>18.003931999999999</v>
      </c>
      <c r="C727" s="4">
        <v>2.9344890000000001</v>
      </c>
      <c r="D727" s="4">
        <v>2.9074979999999999</v>
      </c>
      <c r="G727">
        <v>46.015357999999999</v>
      </c>
      <c r="H727" s="2"/>
      <c r="I727" s="8"/>
    </row>
    <row r="728" spans="1:9" x14ac:dyDescent="0.25">
      <c r="A728" s="2">
        <v>44034</v>
      </c>
      <c r="B728" s="4">
        <v>18.013112</v>
      </c>
      <c r="C728" s="4">
        <v>2.9380380000000001</v>
      </c>
      <c r="D728" s="4">
        <v>2.9656090000000002</v>
      </c>
      <c r="G728">
        <v>47.735588999999997</v>
      </c>
      <c r="H728" s="2"/>
      <c r="I728" s="8"/>
    </row>
    <row r="729" spans="1:9" x14ac:dyDescent="0.25">
      <c r="A729" s="2">
        <v>44035</v>
      </c>
      <c r="B729" s="4">
        <v>18.022247</v>
      </c>
      <c r="C729" s="4">
        <v>2.9401769999999998</v>
      </c>
      <c r="D729" s="4">
        <v>2.9874510000000001</v>
      </c>
      <c r="G729">
        <v>47.398975</v>
      </c>
      <c r="H729" s="2"/>
      <c r="I729" s="8"/>
    </row>
    <row r="730" spans="1:9" x14ac:dyDescent="0.25">
      <c r="A730" s="2">
        <v>44036</v>
      </c>
      <c r="B730" s="4">
        <v>18.031334999999999</v>
      </c>
      <c r="C730" s="4">
        <v>2.9459909999999998</v>
      </c>
      <c r="D730" s="4">
        <v>2.9980549999999999</v>
      </c>
      <c r="G730">
        <v>47.626370999999999</v>
      </c>
      <c r="H730" s="2"/>
      <c r="I730" s="8"/>
    </row>
    <row r="731" spans="1:9" x14ac:dyDescent="0.25">
      <c r="A731" s="2">
        <v>44039</v>
      </c>
      <c r="B731" s="4">
        <v>18.058672000000001</v>
      </c>
      <c r="C731" s="4">
        <v>2.9469409999999998</v>
      </c>
      <c r="D731" s="4">
        <v>3.0136120000000002</v>
      </c>
      <c r="G731">
        <v>48.438955999999997</v>
      </c>
      <c r="H731" s="2"/>
      <c r="I731" s="8"/>
    </row>
    <row r="732" spans="1:9" x14ac:dyDescent="0.25">
      <c r="A732" s="2">
        <v>44040</v>
      </c>
      <c r="B732" s="4">
        <v>18.067816000000001</v>
      </c>
      <c r="C732" s="4">
        <v>2.951514</v>
      </c>
      <c r="D732" s="4">
        <v>3.0298530000000001</v>
      </c>
      <c r="G732">
        <v>47.757868000000002</v>
      </c>
      <c r="H732" s="2"/>
      <c r="I732" s="8"/>
    </row>
    <row r="733" spans="1:9" x14ac:dyDescent="0.25">
      <c r="A733" s="2">
        <v>44041</v>
      </c>
      <c r="B733" s="4">
        <v>18.077017000000001</v>
      </c>
      <c r="C733" s="4">
        <v>2.9536709999999999</v>
      </c>
      <c r="D733" s="4">
        <v>3.0469309999999998</v>
      </c>
      <c r="G733">
        <v>47.863064000000001</v>
      </c>
      <c r="H733" s="2"/>
      <c r="I733" s="8"/>
    </row>
    <row r="734" spans="1:9" x14ac:dyDescent="0.25">
      <c r="A734" s="2">
        <v>44042</v>
      </c>
      <c r="B734" s="4">
        <v>18.086276999999999</v>
      </c>
      <c r="C734" s="4">
        <v>2.9553669999999999</v>
      </c>
      <c r="D734" s="5">
        <v>3.10514</v>
      </c>
      <c r="G734">
        <v>48.319681000000003</v>
      </c>
      <c r="H734" s="2"/>
      <c r="I734" s="8"/>
    </row>
    <row r="735" spans="1:9" x14ac:dyDescent="0.25">
      <c r="A735" s="2">
        <v>44043</v>
      </c>
      <c r="B735" s="4">
        <v>18.095590999999999</v>
      </c>
      <c r="C735" s="5">
        <v>2.9632100000000001</v>
      </c>
      <c r="D735" s="4">
        <v>3.1588479999999999</v>
      </c>
      <c r="G735">
        <v>48.295740000000002</v>
      </c>
      <c r="H735" s="2"/>
      <c r="I735" s="8"/>
    </row>
    <row r="736" spans="1:9" x14ac:dyDescent="0.25">
      <c r="A736" s="2">
        <v>44046</v>
      </c>
      <c r="B736" s="4">
        <v>18.123311000000001</v>
      </c>
      <c r="C736" s="4">
        <v>2.9668559999999999</v>
      </c>
      <c r="D736" s="4">
        <v>3.2006290000000002</v>
      </c>
      <c r="G736">
        <v>51.526201</v>
      </c>
      <c r="H736" s="2"/>
      <c r="I736" s="8"/>
    </row>
    <row r="737" spans="1:9" x14ac:dyDescent="0.25">
      <c r="A737" s="2">
        <v>44047</v>
      </c>
      <c r="B737" s="4">
        <v>18.132539000000001</v>
      </c>
      <c r="C737" s="4">
        <v>2.9696479999999998</v>
      </c>
      <c r="D737" s="4">
        <v>3.220888</v>
      </c>
      <c r="G737">
        <v>51.023307000000003</v>
      </c>
      <c r="H737" s="2"/>
      <c r="I737" s="8"/>
    </row>
    <row r="738" spans="1:9" x14ac:dyDescent="0.25">
      <c r="A738" s="2">
        <v>44048</v>
      </c>
      <c r="B738" s="4">
        <v>18.141773000000001</v>
      </c>
      <c r="C738" s="5">
        <v>2.9707699999999999</v>
      </c>
      <c r="D738" s="4">
        <v>3.2583760000000002</v>
      </c>
      <c r="G738">
        <v>50.066186999999999</v>
      </c>
      <c r="H738" s="2"/>
      <c r="I738" s="8"/>
    </row>
    <row r="739" spans="1:9" x14ac:dyDescent="0.25">
      <c r="A739" s="2">
        <v>44049</v>
      </c>
      <c r="B739" s="4">
        <v>18.151040999999999</v>
      </c>
      <c r="C739" s="4">
        <v>2.9727410000000001</v>
      </c>
      <c r="D739" s="4">
        <v>3.2974960000000002</v>
      </c>
      <c r="G739">
        <v>50.286631</v>
      </c>
      <c r="H739" s="2"/>
      <c r="I739" s="8"/>
    </row>
    <row r="740" spans="1:9" x14ac:dyDescent="0.25">
      <c r="A740" s="2">
        <v>44050</v>
      </c>
      <c r="B740" s="4">
        <v>18.160343999999998</v>
      </c>
      <c r="C740" s="4">
        <v>2.9762520000000001</v>
      </c>
      <c r="D740" s="4">
        <v>3.293196</v>
      </c>
      <c r="G740">
        <v>51.403478</v>
      </c>
      <c r="H740" s="2"/>
      <c r="I740" s="8"/>
    </row>
    <row r="741" spans="1:9" x14ac:dyDescent="0.25">
      <c r="A741" s="2">
        <v>44053</v>
      </c>
      <c r="B741" s="4">
        <v>18.188098</v>
      </c>
      <c r="C741" s="4">
        <v>2.9774850000000002</v>
      </c>
      <c r="D741" s="4">
        <v>3.3102480000000001</v>
      </c>
      <c r="G741">
        <v>51.037101</v>
      </c>
      <c r="H741" s="2"/>
      <c r="I741" s="8"/>
    </row>
    <row r="742" spans="1:9" x14ac:dyDescent="0.25">
      <c r="A742" s="2">
        <v>44054</v>
      </c>
      <c r="B742" s="4">
        <v>18.197379000000002</v>
      </c>
      <c r="C742" s="4">
        <v>2.978183</v>
      </c>
      <c r="D742" s="4">
        <v>3.3148080000000002</v>
      </c>
      <c r="G742">
        <v>49.819834999999998</v>
      </c>
      <c r="H742" s="2"/>
      <c r="I742" s="8"/>
    </row>
    <row r="743" spans="1:9" x14ac:dyDescent="0.25">
      <c r="A743" s="2">
        <v>44055</v>
      </c>
      <c r="B743" s="4">
        <v>18.206645000000002</v>
      </c>
      <c r="C743" s="4">
        <v>2.9832649999999998</v>
      </c>
      <c r="D743" s="4">
        <v>3.2546089999999999</v>
      </c>
      <c r="G743">
        <v>48.127003000000002</v>
      </c>
      <c r="H743" s="2"/>
      <c r="I743" s="8"/>
    </row>
    <row r="744" spans="1:9" x14ac:dyDescent="0.25">
      <c r="A744" s="2">
        <v>44056</v>
      </c>
      <c r="B744" s="4">
        <v>18.215896999999998</v>
      </c>
      <c r="C744" s="4">
        <v>2.9902630000000001</v>
      </c>
      <c r="D744" s="4">
        <v>3.227147</v>
      </c>
      <c r="G744">
        <v>48.892311999999997</v>
      </c>
      <c r="H744" s="2"/>
      <c r="I744" s="8"/>
    </row>
    <row r="745" spans="1:9" x14ac:dyDescent="0.25">
      <c r="A745" s="2">
        <v>44057</v>
      </c>
      <c r="B745" s="4">
        <v>18.225133</v>
      </c>
      <c r="C745" s="4">
        <v>3.0010409999999998</v>
      </c>
      <c r="D745" s="4">
        <v>3.160587</v>
      </c>
      <c r="G745">
        <v>47.711235000000002</v>
      </c>
      <c r="H745" s="2"/>
      <c r="I745" s="8"/>
    </row>
    <row r="746" spans="1:9" x14ac:dyDescent="0.25">
      <c r="A746" s="2">
        <v>44061</v>
      </c>
      <c r="B746" s="4">
        <v>18.262098999999999</v>
      </c>
      <c r="C746" s="4">
        <v>3.0022660000000001</v>
      </c>
      <c r="D746" s="4">
        <v>3.0589490000000001</v>
      </c>
      <c r="G746">
        <v>46.028801000000001</v>
      </c>
      <c r="H746" s="2"/>
      <c r="I746" s="8"/>
    </row>
    <row r="747" spans="1:9" x14ac:dyDescent="0.25">
      <c r="A747" s="2">
        <v>44062</v>
      </c>
      <c r="B747" s="4">
        <v>18.271374000000002</v>
      </c>
      <c r="C747" s="4">
        <v>3.0037560000000001</v>
      </c>
      <c r="D747" s="4">
        <v>3.1346069999999999</v>
      </c>
      <c r="G747">
        <v>46.788359999999997</v>
      </c>
      <c r="H747" s="2"/>
      <c r="I747" s="8"/>
    </row>
    <row r="748" spans="1:9" x14ac:dyDescent="0.25">
      <c r="A748" s="2">
        <v>44063</v>
      </c>
      <c r="B748" s="4">
        <v>18.280621</v>
      </c>
      <c r="C748" s="4">
        <v>3.0042170000000001</v>
      </c>
      <c r="D748" s="4">
        <v>3.1530659999999999</v>
      </c>
      <c r="G748">
        <v>47.130293999999999</v>
      </c>
      <c r="H748" s="2"/>
      <c r="I748" s="8"/>
    </row>
    <row r="749" spans="1:9" x14ac:dyDescent="0.25">
      <c r="A749" s="2">
        <v>44064</v>
      </c>
      <c r="B749" s="4">
        <v>18.289973</v>
      </c>
      <c r="C749" s="4">
        <v>3.008648</v>
      </c>
      <c r="D749" s="4">
        <v>3.1995390000000001</v>
      </c>
      <c r="G749">
        <v>46.883837</v>
      </c>
      <c r="H749" s="2"/>
      <c r="I749" s="8"/>
    </row>
    <row r="750" spans="1:9" x14ac:dyDescent="0.25">
      <c r="A750" s="2">
        <v>44067</v>
      </c>
      <c r="B750" s="4">
        <v>18.317861000000001</v>
      </c>
      <c r="C750" s="4">
        <v>3.0073439999999998</v>
      </c>
      <c r="D750" s="4">
        <v>3.1938270000000002</v>
      </c>
      <c r="G750">
        <v>46.077973999999998</v>
      </c>
      <c r="H750" s="2"/>
      <c r="I750" s="8"/>
    </row>
    <row r="751" spans="1:9" x14ac:dyDescent="0.25">
      <c r="A751" s="2">
        <v>44068</v>
      </c>
      <c r="B751" s="4">
        <v>18.327168</v>
      </c>
      <c r="C751" s="4">
        <v>3.0057689999999999</v>
      </c>
      <c r="D751" s="5">
        <v>3.17326</v>
      </c>
      <c r="G751">
        <v>45.919324000000003</v>
      </c>
      <c r="H751" s="2"/>
      <c r="I751" s="8"/>
    </row>
    <row r="752" spans="1:9" x14ac:dyDescent="0.25">
      <c r="A752" s="2">
        <v>44069</v>
      </c>
      <c r="B752" s="4">
        <v>18.336511999999999</v>
      </c>
      <c r="C752" s="4">
        <v>3.0062720000000001</v>
      </c>
      <c r="D752" s="4">
        <v>3.136514</v>
      </c>
      <c r="G752">
        <v>45.137377000000001</v>
      </c>
      <c r="H752" s="2"/>
      <c r="I752" s="8"/>
    </row>
    <row r="753" spans="1:9" x14ac:dyDescent="0.25">
      <c r="A753" s="2">
        <v>44070</v>
      </c>
      <c r="B753" s="4">
        <v>18.345849000000001</v>
      </c>
      <c r="C753" s="4">
        <v>3.011247</v>
      </c>
      <c r="D753" s="4">
        <v>3.1235930000000001</v>
      </c>
      <c r="G753">
        <v>43.689647000000001</v>
      </c>
      <c r="H753" s="2"/>
      <c r="I753" s="8"/>
    </row>
    <row r="754" spans="1:9" x14ac:dyDescent="0.25">
      <c r="A754" s="2">
        <v>44071</v>
      </c>
      <c r="B754" s="4">
        <v>18.355225000000001</v>
      </c>
      <c r="C754" s="4">
        <v>3.0157989999999999</v>
      </c>
      <c r="D754" s="4">
        <v>3.1468039999999999</v>
      </c>
      <c r="G754">
        <v>45.515343000000001</v>
      </c>
      <c r="H754" s="2"/>
      <c r="I754" s="8"/>
    </row>
    <row r="755" spans="1:9" x14ac:dyDescent="0.25">
      <c r="A755" s="2">
        <v>44074</v>
      </c>
      <c r="B755" s="4">
        <v>18.383471</v>
      </c>
      <c r="C755" s="4">
        <v>3.019218</v>
      </c>
      <c r="D755" s="4">
        <v>3.1769289999999999</v>
      </c>
      <c r="G755">
        <v>45.838819000000001</v>
      </c>
      <c r="H755" s="2"/>
      <c r="I755" s="8"/>
    </row>
    <row r="756" spans="1:9" x14ac:dyDescent="0.25">
      <c r="A756" s="2">
        <v>44075</v>
      </c>
      <c r="B756" s="4">
        <v>18.392872000000001</v>
      </c>
      <c r="C756" s="4">
        <v>3.020559</v>
      </c>
      <c r="D756" s="4">
        <v>3.2130909999999999</v>
      </c>
      <c r="G756">
        <v>45.778004000000003</v>
      </c>
      <c r="H756" s="2"/>
      <c r="I756" s="8"/>
    </row>
    <row r="757" spans="1:9" x14ac:dyDescent="0.25">
      <c r="A757" s="2">
        <v>44076</v>
      </c>
      <c r="B757" s="4">
        <v>18.402263999999999</v>
      </c>
      <c r="C757" s="4">
        <v>3.0237889999999998</v>
      </c>
      <c r="D757" s="4">
        <v>3.2214469999999999</v>
      </c>
      <c r="G757">
        <v>44.350436999999999</v>
      </c>
      <c r="H757" s="2"/>
      <c r="I757" s="8"/>
    </row>
    <row r="758" spans="1:9" x14ac:dyDescent="0.25">
      <c r="A758" s="2">
        <v>44077</v>
      </c>
      <c r="B758" s="4">
        <v>18.411787</v>
      </c>
      <c r="C758" s="4">
        <v>3.025544</v>
      </c>
      <c r="D758" s="4">
        <v>3.216037</v>
      </c>
      <c r="G758">
        <v>43.775191999999997</v>
      </c>
      <c r="H758" s="2"/>
      <c r="I758" s="8"/>
    </row>
    <row r="759" spans="1:9" x14ac:dyDescent="0.25">
      <c r="A759" s="2">
        <v>44078</v>
      </c>
      <c r="B759" s="4">
        <v>18.421398</v>
      </c>
      <c r="C759" s="4">
        <v>3.0296180000000001</v>
      </c>
      <c r="D759" s="4">
        <v>3.2090040000000002</v>
      </c>
      <c r="G759">
        <v>43.951763999999997</v>
      </c>
      <c r="H759" s="2"/>
      <c r="I759" s="8"/>
    </row>
    <row r="760" spans="1:9" x14ac:dyDescent="0.25">
      <c r="A760" s="2">
        <v>44081</v>
      </c>
      <c r="B760" s="4">
        <v>18.450396000000001</v>
      </c>
      <c r="C760" s="5">
        <v>3.0295100000000001</v>
      </c>
      <c r="D760" s="4">
        <v>3.220796</v>
      </c>
      <c r="G760">
        <v>44.541383000000003</v>
      </c>
      <c r="H760" s="2"/>
      <c r="I760" s="8"/>
    </row>
    <row r="761" spans="1:9" x14ac:dyDescent="0.25">
      <c r="A761" s="2">
        <v>44082</v>
      </c>
      <c r="B761" s="4">
        <v>18.460089</v>
      </c>
      <c r="C761" s="4">
        <v>3.0321950000000002</v>
      </c>
      <c r="D761" s="4">
        <v>3.210445</v>
      </c>
      <c r="G761">
        <v>44.113095999999999</v>
      </c>
      <c r="H761" s="2"/>
      <c r="I761" s="8"/>
    </row>
    <row r="762" spans="1:9" x14ac:dyDescent="0.25">
      <c r="A762" s="2">
        <v>44083</v>
      </c>
      <c r="B762" s="4">
        <v>18.469784000000001</v>
      </c>
      <c r="C762" s="4">
        <v>3.0425460000000002</v>
      </c>
      <c r="D762" s="5">
        <v>3.20757</v>
      </c>
      <c r="G762">
        <v>45.278153000000003</v>
      </c>
      <c r="H762" s="2"/>
      <c r="I762" s="8"/>
    </row>
    <row r="763" spans="1:9" x14ac:dyDescent="0.25">
      <c r="A763" s="2">
        <v>44084</v>
      </c>
      <c r="B763" s="4">
        <v>18.479483999999999</v>
      </c>
      <c r="C763" s="4">
        <v>3.0491239999999999</v>
      </c>
      <c r="D763" s="4">
        <v>3.2146970000000001</v>
      </c>
      <c r="G763">
        <v>45.824323</v>
      </c>
      <c r="H763" s="2"/>
      <c r="I763" s="8"/>
    </row>
    <row r="764" spans="1:9" x14ac:dyDescent="0.25">
      <c r="A764" s="2">
        <v>44085</v>
      </c>
      <c r="B764" s="4">
        <v>18.489149000000001</v>
      </c>
      <c r="C764" s="4">
        <v>3.0542189999999998</v>
      </c>
      <c r="D764" s="4">
        <v>3.2146650000000001</v>
      </c>
      <c r="G764">
        <v>44.800375000000003</v>
      </c>
      <c r="H764" s="2"/>
      <c r="I764" s="8"/>
    </row>
    <row r="765" spans="1:9" x14ac:dyDescent="0.25">
      <c r="A765" s="2">
        <v>44088</v>
      </c>
      <c r="B765" s="4">
        <v>18.518304000000001</v>
      </c>
      <c r="C765" s="4">
        <v>3.056289</v>
      </c>
      <c r="D765" s="4">
        <v>3.216936</v>
      </c>
      <c r="G765">
        <v>43.768408999999998</v>
      </c>
      <c r="H765" s="2"/>
      <c r="I765" s="8"/>
    </row>
    <row r="766" spans="1:9" x14ac:dyDescent="0.25">
      <c r="A766" s="2">
        <v>44089</v>
      </c>
      <c r="B766" s="4">
        <v>18.528025</v>
      </c>
      <c r="C766" s="4">
        <v>3.0579019999999999</v>
      </c>
      <c r="D766" s="4">
        <v>3.213444</v>
      </c>
      <c r="G766">
        <v>43.823011000000001</v>
      </c>
      <c r="H766" s="2"/>
      <c r="I766" s="8"/>
    </row>
    <row r="767" spans="1:9" x14ac:dyDescent="0.25">
      <c r="A767" s="2">
        <v>44090</v>
      </c>
      <c r="B767" s="4">
        <v>18.537638000000001</v>
      </c>
      <c r="C767" s="4">
        <v>3.0581209999999999</v>
      </c>
      <c r="D767" s="4">
        <v>3.215265</v>
      </c>
      <c r="G767">
        <v>41.695625999999997</v>
      </c>
      <c r="H767" s="2"/>
      <c r="I767" s="8"/>
    </row>
    <row r="768" spans="1:9" x14ac:dyDescent="0.25">
      <c r="A768" s="2">
        <v>44091</v>
      </c>
      <c r="B768" s="4">
        <v>18.547445</v>
      </c>
      <c r="C768" s="4">
        <v>3.0644070000000001</v>
      </c>
      <c r="D768" s="4">
        <v>3.2254649999999998</v>
      </c>
      <c r="G768">
        <v>39.671700999999999</v>
      </c>
      <c r="H768" s="2"/>
      <c r="I768" s="8"/>
    </row>
    <row r="769" spans="1:9" x14ac:dyDescent="0.25">
      <c r="A769" s="2">
        <v>44092</v>
      </c>
      <c r="B769" s="4">
        <v>18.557175999999998</v>
      </c>
      <c r="C769" s="4">
        <v>3.077369</v>
      </c>
      <c r="D769" s="4">
        <v>3.2330709999999998</v>
      </c>
      <c r="G769">
        <v>41.430337999999999</v>
      </c>
      <c r="H769" s="2"/>
      <c r="I769" s="8"/>
    </row>
    <row r="770" spans="1:9" x14ac:dyDescent="0.25">
      <c r="A770" s="2">
        <v>44095</v>
      </c>
      <c r="B770" s="4">
        <v>18.586397000000002</v>
      </c>
      <c r="C770" s="6">
        <v>3.0811000000000002</v>
      </c>
      <c r="D770" s="4">
        <v>3.234483</v>
      </c>
      <c r="G770">
        <v>41.017164000000001</v>
      </c>
      <c r="H770" s="2"/>
      <c r="I770" s="8"/>
    </row>
    <row r="771" spans="1:9" x14ac:dyDescent="0.25">
      <c r="A771" s="2">
        <v>44096</v>
      </c>
      <c r="B771" s="4">
        <v>18.596057999999999</v>
      </c>
      <c r="C771" s="4">
        <v>3.083955</v>
      </c>
      <c r="D771" s="4">
        <v>3.246569</v>
      </c>
      <c r="G771">
        <v>41.494849000000002</v>
      </c>
      <c r="H771" s="2"/>
      <c r="I771" s="8"/>
    </row>
    <row r="772" spans="1:9" x14ac:dyDescent="0.25">
      <c r="A772" s="2">
        <v>44097</v>
      </c>
      <c r="B772" s="4">
        <v>18.605702000000001</v>
      </c>
      <c r="C772" s="4">
        <v>3.0796709999999998</v>
      </c>
      <c r="D772" s="4">
        <v>3.2089859999999999</v>
      </c>
      <c r="G772">
        <v>41.511794000000002</v>
      </c>
      <c r="H772" s="2"/>
      <c r="I772" s="8"/>
    </row>
    <row r="773" spans="1:9" x14ac:dyDescent="0.25">
      <c r="A773" s="2">
        <v>44098</v>
      </c>
      <c r="B773" s="4">
        <v>18.615373999999999</v>
      </c>
      <c r="C773" s="4">
        <v>3.0742579999999999</v>
      </c>
      <c r="D773" s="4">
        <v>3.1851120000000002</v>
      </c>
      <c r="G773">
        <v>41.930106000000002</v>
      </c>
      <c r="H773" s="2"/>
      <c r="I773" s="8"/>
    </row>
    <row r="774" spans="1:9" x14ac:dyDescent="0.25">
      <c r="A774" s="2">
        <v>44099</v>
      </c>
      <c r="B774" s="5">
        <v>18.625060000000001</v>
      </c>
      <c r="C774" s="4">
        <v>3.0814560000000002</v>
      </c>
      <c r="D774" s="4">
        <v>3.1993019999999999</v>
      </c>
      <c r="G774">
        <v>42.317538999999996</v>
      </c>
      <c r="H774" s="2"/>
      <c r="I774" s="8"/>
    </row>
    <row r="775" spans="1:9" x14ac:dyDescent="0.25">
      <c r="A775" s="2">
        <v>44102</v>
      </c>
      <c r="B775" s="4">
        <v>18.653931</v>
      </c>
      <c r="C775" s="4">
        <v>3.0816490000000001</v>
      </c>
      <c r="D775" s="4">
        <v>3.196707</v>
      </c>
      <c r="G775">
        <v>42.437209000000003</v>
      </c>
      <c r="H775" s="2"/>
      <c r="I775" s="8"/>
    </row>
    <row r="776" spans="1:9" x14ac:dyDescent="0.25">
      <c r="A776" s="2">
        <v>44103</v>
      </c>
      <c r="B776" s="4">
        <v>18.663592999999999</v>
      </c>
      <c r="C776" s="4">
        <v>3.0857250000000001</v>
      </c>
      <c r="D776" s="4">
        <v>3.1952989999999999</v>
      </c>
      <c r="G776">
        <v>42.432229</v>
      </c>
      <c r="H776" s="2"/>
      <c r="I776" s="8"/>
    </row>
    <row r="777" spans="1:9" x14ac:dyDescent="0.25">
      <c r="A777" s="2">
        <v>44104</v>
      </c>
      <c r="B777" s="4">
        <v>18.673254</v>
      </c>
      <c r="C777" s="4">
        <v>3.0853649999999999</v>
      </c>
      <c r="D777" s="4">
        <v>3.213794</v>
      </c>
      <c r="G777">
        <v>41.667048000000001</v>
      </c>
      <c r="H777" s="2"/>
      <c r="I777" s="8"/>
    </row>
    <row r="778" spans="1:9" x14ac:dyDescent="0.25">
      <c r="A778" s="2">
        <v>44105</v>
      </c>
      <c r="B778" s="4">
        <v>18.682836000000002</v>
      </c>
      <c r="C778" s="4">
        <v>3.081502</v>
      </c>
      <c r="D778" s="4">
        <v>3.2286429999999999</v>
      </c>
      <c r="G778">
        <v>43.217112</v>
      </c>
      <c r="H778" s="2"/>
      <c r="I778" s="8"/>
    </row>
    <row r="779" spans="1:9" x14ac:dyDescent="0.25">
      <c r="A779" s="2">
        <v>44106</v>
      </c>
      <c r="B779" s="4">
        <v>18.692461000000002</v>
      </c>
      <c r="C779" s="4">
        <v>3.0842369999999999</v>
      </c>
      <c r="D779" s="4">
        <v>3.2399269999999998</v>
      </c>
      <c r="G779">
        <v>43.976970999999999</v>
      </c>
      <c r="H779" s="2"/>
      <c r="I779" s="8"/>
    </row>
    <row r="780" spans="1:9" x14ac:dyDescent="0.25">
      <c r="A780" s="2">
        <v>44109</v>
      </c>
      <c r="B780" s="4">
        <v>18.723841</v>
      </c>
      <c r="C780" s="4">
        <v>3.0880909999999999</v>
      </c>
      <c r="D780" s="4">
        <v>3.2431139999999998</v>
      </c>
      <c r="G780">
        <v>44.583489</v>
      </c>
      <c r="H780" s="2"/>
      <c r="I780" s="8"/>
    </row>
    <row r="781" spans="1:9" x14ac:dyDescent="0.25">
      <c r="A781" s="2">
        <v>44110</v>
      </c>
      <c r="B781" s="4">
        <v>18.734425000000002</v>
      </c>
      <c r="C781" s="4">
        <v>3.0894810000000001</v>
      </c>
      <c r="D781" s="4">
        <v>3.218172</v>
      </c>
      <c r="G781">
        <v>44.505653000000002</v>
      </c>
      <c r="H781" s="2"/>
      <c r="I781" s="8"/>
    </row>
    <row r="782" spans="1:9" x14ac:dyDescent="0.25">
      <c r="A782" s="2">
        <v>44111</v>
      </c>
      <c r="B782" s="4">
        <v>18.745031000000001</v>
      </c>
      <c r="C782" s="5">
        <v>3.0774300000000001</v>
      </c>
      <c r="D782" s="4">
        <v>3.1981290000000002</v>
      </c>
      <c r="G782">
        <v>44.900585999999997</v>
      </c>
      <c r="H782" s="2"/>
      <c r="I782" s="8"/>
    </row>
    <row r="783" spans="1:9" x14ac:dyDescent="0.25">
      <c r="A783" s="2">
        <v>44112</v>
      </c>
      <c r="B783" s="4">
        <v>18.755665</v>
      </c>
      <c r="C783" s="4">
        <v>3.0840589999999999</v>
      </c>
      <c r="D783" s="4">
        <v>3.1882549999999998</v>
      </c>
      <c r="G783">
        <v>45.602218999999998</v>
      </c>
      <c r="H783" s="2"/>
      <c r="I783" s="8"/>
    </row>
    <row r="784" spans="1:9" x14ac:dyDescent="0.25">
      <c r="A784" s="2">
        <v>44113</v>
      </c>
      <c r="B784" s="5">
        <v>18.766310000000001</v>
      </c>
      <c r="C784" s="5">
        <v>3.0870700000000002</v>
      </c>
      <c r="D784" s="4">
        <v>3.1531859999999998</v>
      </c>
      <c r="G784">
        <v>46.219183999999998</v>
      </c>
      <c r="H784" s="2"/>
      <c r="I784" s="8"/>
    </row>
    <row r="785" spans="1:9" x14ac:dyDescent="0.25">
      <c r="A785" s="2">
        <v>44117</v>
      </c>
      <c r="B785" s="4">
        <v>18.811484</v>
      </c>
      <c r="C785" s="4">
        <v>3.0846870000000002</v>
      </c>
      <c r="D785" s="5">
        <v>3.0956899999999998</v>
      </c>
      <c r="G785">
        <v>47.193958000000002</v>
      </c>
      <c r="H785" s="2"/>
      <c r="I785" s="8"/>
    </row>
    <row r="786" spans="1:9" x14ac:dyDescent="0.25">
      <c r="A786" s="2">
        <v>44118</v>
      </c>
      <c r="B786" s="4">
        <v>18.822887999999999</v>
      </c>
      <c r="C786" s="4">
        <v>3.0746660000000001</v>
      </c>
      <c r="D786" s="4">
        <v>3.1039509999999999</v>
      </c>
      <c r="G786">
        <v>48.450028000000003</v>
      </c>
      <c r="H786" s="2"/>
      <c r="I786" s="8"/>
    </row>
    <row r="787" spans="1:9" x14ac:dyDescent="0.25">
      <c r="A787" s="2">
        <v>44119</v>
      </c>
      <c r="B787" s="4">
        <v>18.834313999999999</v>
      </c>
      <c r="C787" s="4">
        <v>3.0719560000000001</v>
      </c>
      <c r="D787" s="4">
        <v>3.0271509999999999</v>
      </c>
      <c r="G787">
        <v>49.464075000000001</v>
      </c>
      <c r="H787" s="2"/>
      <c r="I787" s="8"/>
    </row>
    <row r="788" spans="1:9" x14ac:dyDescent="0.25">
      <c r="A788" s="2">
        <v>44120</v>
      </c>
      <c r="B788" s="5">
        <v>18.845780000000001</v>
      </c>
      <c r="C788" s="4">
        <v>3.0797349999999999</v>
      </c>
      <c r="D788" s="4">
        <v>3.0614159999999999</v>
      </c>
      <c r="G788">
        <v>50.074288000000003</v>
      </c>
      <c r="H788" s="2"/>
      <c r="I788" s="8"/>
    </row>
    <row r="789" spans="1:9" x14ac:dyDescent="0.25">
      <c r="A789" s="2">
        <v>44123</v>
      </c>
      <c r="B789" s="4">
        <v>18.882776</v>
      </c>
      <c r="C789" s="5">
        <v>3.0819200000000002</v>
      </c>
      <c r="D789" s="4">
        <v>3.0696620000000001</v>
      </c>
      <c r="G789">
        <v>50.318227999999998</v>
      </c>
      <c r="H789" s="2"/>
      <c r="I789" s="8"/>
    </row>
    <row r="790" spans="1:9" x14ac:dyDescent="0.25">
      <c r="A790" s="2">
        <v>44124</v>
      </c>
      <c r="B790" s="4">
        <v>18.895384</v>
      </c>
      <c r="C790" s="4">
        <v>3.0895579999999998</v>
      </c>
      <c r="D790" s="4">
        <v>3.0792410000000001</v>
      </c>
      <c r="G790">
        <v>51.181863999999997</v>
      </c>
      <c r="H790" s="2"/>
      <c r="I790" s="8"/>
    </row>
    <row r="791" spans="1:9" x14ac:dyDescent="0.25">
      <c r="A791" s="2">
        <v>44125</v>
      </c>
      <c r="B791" s="4">
        <v>18.907983999999999</v>
      </c>
      <c r="C791" s="4">
        <v>3.0937920000000001</v>
      </c>
      <c r="D791" s="4">
        <v>3.0636739999999998</v>
      </c>
      <c r="G791">
        <v>51.699885000000002</v>
      </c>
      <c r="H791" s="2"/>
      <c r="I791" s="8"/>
    </row>
    <row r="792" spans="1:9" x14ac:dyDescent="0.25">
      <c r="A792" s="2">
        <v>44126</v>
      </c>
      <c r="B792" s="4">
        <v>18.920732999999998</v>
      </c>
      <c r="C792" s="5">
        <v>3.1015100000000002</v>
      </c>
      <c r="D792" s="4">
        <v>3.060486</v>
      </c>
      <c r="G792">
        <v>53.415671000000003</v>
      </c>
      <c r="H792" s="2"/>
      <c r="I792" s="8"/>
    </row>
    <row r="793" spans="1:9" x14ac:dyDescent="0.25">
      <c r="A793" s="2">
        <v>44127</v>
      </c>
      <c r="B793" s="4">
        <v>18.933503000000002</v>
      </c>
      <c r="C793" s="4">
        <v>3.103634</v>
      </c>
      <c r="D793" s="4">
        <v>3.0235210000000001</v>
      </c>
      <c r="G793">
        <v>53.891509999999997</v>
      </c>
      <c r="H793" s="2"/>
      <c r="I793" s="8"/>
    </row>
    <row r="794" spans="1:9" x14ac:dyDescent="0.25">
      <c r="A794" s="2">
        <v>44130</v>
      </c>
      <c r="B794" s="4">
        <v>18.971948000000001</v>
      </c>
      <c r="C794" s="4">
        <v>3.1011519999999999</v>
      </c>
      <c r="D794" s="4">
        <v>2.9742289999999998</v>
      </c>
      <c r="G794">
        <v>50.315309999999997</v>
      </c>
      <c r="H794" s="2"/>
      <c r="I794" s="8"/>
    </row>
    <row r="795" spans="1:9" x14ac:dyDescent="0.25">
      <c r="A795" s="2">
        <v>44131</v>
      </c>
      <c r="B795" s="4">
        <v>18.984888999999999</v>
      </c>
      <c r="C795" s="4">
        <v>3.106239</v>
      </c>
      <c r="D795" s="4">
        <v>2.922123</v>
      </c>
      <c r="G795">
        <v>47.767401</v>
      </c>
      <c r="H795" s="2"/>
      <c r="I795" s="8"/>
    </row>
    <row r="796" spans="1:9" x14ac:dyDescent="0.25">
      <c r="A796" s="2">
        <v>44132</v>
      </c>
      <c r="B796" s="4">
        <v>18.997886999999999</v>
      </c>
      <c r="C796" s="5">
        <v>3.1088200000000001</v>
      </c>
      <c r="D796" s="4">
        <v>2.9229630000000002</v>
      </c>
      <c r="G796">
        <v>44.365924999999997</v>
      </c>
      <c r="H796" s="2"/>
      <c r="I796" s="8"/>
    </row>
    <row r="797" spans="1:9" x14ac:dyDescent="0.25">
      <c r="A797" s="2">
        <v>44133</v>
      </c>
      <c r="B797" s="6">
        <v>19.010899999999999</v>
      </c>
      <c r="C797" s="4">
        <v>3.1099060000000001</v>
      </c>
      <c r="D797" s="4">
        <v>2.977481</v>
      </c>
      <c r="G797">
        <v>45.618121000000002</v>
      </c>
      <c r="H797" s="2"/>
      <c r="I797" s="8"/>
    </row>
    <row r="798" spans="1:9" x14ac:dyDescent="0.25">
      <c r="A798" s="2">
        <v>44134</v>
      </c>
      <c r="B798" s="4">
        <v>19.024281999999999</v>
      </c>
      <c r="C798" s="4">
        <v>3.115113</v>
      </c>
      <c r="D798" s="4">
        <v>3.0305979999999999</v>
      </c>
      <c r="G798">
        <v>45.404181000000001</v>
      </c>
      <c r="H798" s="2"/>
      <c r="I798" s="8"/>
    </row>
    <row r="799" spans="1:9" x14ac:dyDescent="0.25">
      <c r="A799" s="2">
        <v>44137</v>
      </c>
      <c r="B799" s="4">
        <v>19.064468999999999</v>
      </c>
      <c r="C799" s="4">
        <v>3.1238160000000001</v>
      </c>
      <c r="D799" s="4">
        <v>3.015676</v>
      </c>
      <c r="G799">
        <v>47.232880000000002</v>
      </c>
      <c r="H799" s="2"/>
      <c r="I799" s="8"/>
    </row>
    <row r="800" spans="1:9" x14ac:dyDescent="0.25">
      <c r="A800" s="2">
        <v>44138</v>
      </c>
      <c r="B800" s="5">
        <v>19.077870000000001</v>
      </c>
      <c r="C800" s="5">
        <v>3.1468799999999999</v>
      </c>
      <c r="D800" s="4">
        <v>3.051434</v>
      </c>
      <c r="G800">
        <v>47.615130000000001</v>
      </c>
      <c r="H800" s="2"/>
      <c r="I800" s="8"/>
    </row>
    <row r="801" spans="1:9" x14ac:dyDescent="0.25">
      <c r="A801" s="2">
        <v>44139</v>
      </c>
      <c r="B801" s="4">
        <v>19.091356999999999</v>
      </c>
      <c r="C801" s="4">
        <v>3.145537</v>
      </c>
      <c r="D801" s="4">
        <v>3.0803240000000001</v>
      </c>
      <c r="G801">
        <v>47.208475</v>
      </c>
      <c r="H801" s="2"/>
      <c r="I801" s="8"/>
    </row>
    <row r="802" spans="1:9" x14ac:dyDescent="0.25">
      <c r="A802" s="2">
        <v>44140</v>
      </c>
      <c r="B802" s="4">
        <v>19.104844</v>
      </c>
      <c r="C802" s="4">
        <v>3.153661</v>
      </c>
      <c r="D802" s="4">
        <v>3.0866259999999999</v>
      </c>
      <c r="G802">
        <v>48.781056999999997</v>
      </c>
      <c r="H802" s="2"/>
      <c r="I802" s="8"/>
    </row>
    <row r="803" spans="1:9" x14ac:dyDescent="0.25">
      <c r="A803" s="2">
        <v>44144</v>
      </c>
      <c r="B803" s="4">
        <v>19.158958999999999</v>
      </c>
      <c r="C803" s="5">
        <v>3.1572300000000002</v>
      </c>
      <c r="D803" s="4">
        <v>3.1074920000000001</v>
      </c>
      <c r="G803">
        <v>49.639147000000001</v>
      </c>
      <c r="H803" s="2"/>
      <c r="I803" s="8"/>
    </row>
    <row r="804" spans="1:9" x14ac:dyDescent="0.25">
      <c r="A804" s="2">
        <v>44145</v>
      </c>
      <c r="B804" s="5">
        <v>19.172550000000001</v>
      </c>
      <c r="C804" s="4">
        <v>3.1587369999999999</v>
      </c>
      <c r="D804" s="4">
        <v>3.109556</v>
      </c>
      <c r="G804">
        <v>50.857244000000001</v>
      </c>
      <c r="H804" s="2"/>
      <c r="I804" s="8"/>
    </row>
    <row r="805" spans="1:9" x14ac:dyDescent="0.25">
      <c r="A805" s="2">
        <v>44146</v>
      </c>
      <c r="B805" s="4">
        <v>19.186169</v>
      </c>
      <c r="C805" s="4">
        <v>3.1598760000000001</v>
      </c>
      <c r="D805" s="4">
        <v>3.119907</v>
      </c>
      <c r="G805">
        <v>50.540345000000002</v>
      </c>
      <c r="H805" s="2"/>
      <c r="I805" s="8"/>
    </row>
    <row r="806" spans="1:9" x14ac:dyDescent="0.25">
      <c r="A806" s="2">
        <v>44147</v>
      </c>
      <c r="B806" s="4">
        <v>19.199786</v>
      </c>
      <c r="C806" s="5">
        <v>3.1533600000000002</v>
      </c>
      <c r="D806" s="4">
        <v>3.1613259999999999</v>
      </c>
      <c r="G806">
        <v>48.748187999999999</v>
      </c>
      <c r="H806" s="2"/>
      <c r="I806" s="8"/>
    </row>
    <row r="807" spans="1:9" x14ac:dyDescent="0.25">
      <c r="A807" s="2">
        <v>44148</v>
      </c>
      <c r="B807" s="4">
        <v>19.213481999999999</v>
      </c>
      <c r="C807" s="4">
        <v>3.1641249999999999</v>
      </c>
      <c r="D807" s="4">
        <v>3.1734979999999999</v>
      </c>
      <c r="G807">
        <v>48.949432999999999</v>
      </c>
      <c r="H807" s="2"/>
      <c r="I807" s="8"/>
    </row>
    <row r="808" spans="1:9" x14ac:dyDescent="0.25">
      <c r="A808" s="2">
        <v>44151</v>
      </c>
      <c r="B808" s="4">
        <v>19.255744</v>
      </c>
      <c r="C808" s="4">
        <v>3.162779</v>
      </c>
      <c r="D808" s="4">
        <v>3.176847</v>
      </c>
      <c r="G808">
        <v>49.782598</v>
      </c>
      <c r="H808" s="2"/>
      <c r="I808" s="8"/>
    </row>
    <row r="809" spans="1:9" x14ac:dyDescent="0.25">
      <c r="A809" s="2">
        <v>44152</v>
      </c>
      <c r="B809" s="4">
        <v>19.269852</v>
      </c>
      <c r="C809" s="4">
        <v>3.1643949999999998</v>
      </c>
      <c r="D809" s="4">
        <v>3.138115</v>
      </c>
      <c r="G809">
        <v>50.118645000000001</v>
      </c>
      <c r="H809" s="2"/>
      <c r="I809" s="8"/>
    </row>
    <row r="810" spans="1:9" x14ac:dyDescent="0.25">
      <c r="A810" s="2">
        <v>44153</v>
      </c>
      <c r="B810" s="4">
        <v>19.283982999999999</v>
      </c>
      <c r="C810" s="4">
        <v>3.1710289999999999</v>
      </c>
      <c r="D810" s="4">
        <v>3.1401289999999999</v>
      </c>
      <c r="G810">
        <v>49.580193999999999</v>
      </c>
      <c r="H810" s="2"/>
      <c r="I810" s="8"/>
    </row>
    <row r="811" spans="1:9" x14ac:dyDescent="0.25">
      <c r="A811" s="2">
        <v>44154</v>
      </c>
      <c r="B811" s="4">
        <v>19.298185</v>
      </c>
      <c r="C811" s="4">
        <v>3.1710219999999998</v>
      </c>
      <c r="D811" s="4">
        <v>3.1665260000000002</v>
      </c>
      <c r="G811">
        <v>49.818176999999999</v>
      </c>
      <c r="H811" s="2"/>
      <c r="I811" s="8"/>
    </row>
    <row r="812" spans="1:9" x14ac:dyDescent="0.25">
      <c r="A812" s="2">
        <v>44155</v>
      </c>
      <c r="B812" s="4">
        <v>19.312404999999998</v>
      </c>
      <c r="C812" s="6">
        <v>3.1840999999999999</v>
      </c>
      <c r="D812" s="5">
        <v>3.1762100000000002</v>
      </c>
      <c r="G812">
        <v>50.455708999999999</v>
      </c>
      <c r="H812" s="2"/>
      <c r="I812" s="8"/>
    </row>
    <row r="813" spans="1:9" x14ac:dyDescent="0.25">
      <c r="A813" s="2">
        <v>44159</v>
      </c>
      <c r="B813" s="5">
        <v>19.369509999999998</v>
      </c>
      <c r="C813" s="4">
        <v>3.193676</v>
      </c>
      <c r="D813" s="4">
        <v>3.1879970000000002</v>
      </c>
      <c r="G813">
        <v>52.276958999999998</v>
      </c>
      <c r="H813" s="2"/>
      <c r="I813" s="8"/>
    </row>
    <row r="814" spans="1:9" x14ac:dyDescent="0.25">
      <c r="A814" s="2">
        <v>44160</v>
      </c>
      <c r="B814" s="4">
        <v>19.383814999999998</v>
      </c>
      <c r="C814" s="4">
        <v>3.1987390000000002</v>
      </c>
      <c r="D814" s="5">
        <v>3.1932399999999999</v>
      </c>
      <c r="G814">
        <v>52.406202999999998</v>
      </c>
      <c r="H814" s="2"/>
      <c r="I814" s="8"/>
    </row>
    <row r="815" spans="1:9" x14ac:dyDescent="0.25">
      <c r="A815" s="2">
        <v>44161</v>
      </c>
      <c r="B815" s="4">
        <v>19.398146000000001</v>
      </c>
      <c r="C815" s="4">
        <v>3.2045979999999998</v>
      </c>
      <c r="D815" s="4">
        <v>3.2090489999999998</v>
      </c>
      <c r="G815">
        <v>52.603760999999999</v>
      </c>
      <c r="H815" s="2"/>
      <c r="I815" s="8"/>
    </row>
    <row r="816" spans="1:9" x14ac:dyDescent="0.25">
      <c r="A816" s="2">
        <v>44162</v>
      </c>
      <c r="B816" s="4">
        <v>19.412503000000001</v>
      </c>
      <c r="C816" s="4">
        <v>3.2136960000000001</v>
      </c>
      <c r="D816" s="4">
        <v>3.2226180000000002</v>
      </c>
      <c r="G816">
        <v>53.533059999999999</v>
      </c>
      <c r="H816" s="2"/>
      <c r="I816" s="8"/>
    </row>
    <row r="817" spans="1:9" x14ac:dyDescent="0.25">
      <c r="A817" s="2">
        <v>44165</v>
      </c>
      <c r="B817" s="6">
        <v>19.4557</v>
      </c>
      <c r="C817" s="5">
        <v>3.2174399999999999</v>
      </c>
      <c r="D817" s="4">
        <v>3.2235130000000001</v>
      </c>
      <c r="G817">
        <v>53.062204000000001</v>
      </c>
      <c r="H817" s="2"/>
      <c r="I817" s="8"/>
    </row>
    <row r="818" spans="1:9" x14ac:dyDescent="0.25">
      <c r="A818" s="2">
        <v>44166</v>
      </c>
      <c r="B818" s="4">
        <v>19.470167</v>
      </c>
      <c r="C818" s="4">
        <v>3.2207110000000001</v>
      </c>
      <c r="D818" s="5">
        <v>3.23054</v>
      </c>
      <c r="G818">
        <v>53.210054</v>
      </c>
      <c r="H818" s="2"/>
      <c r="I818" s="8"/>
    </row>
    <row r="819" spans="1:9" x14ac:dyDescent="0.25">
      <c r="A819" s="2">
        <v>44167</v>
      </c>
      <c r="B819" s="4">
        <v>19.484686</v>
      </c>
      <c r="C819" s="4">
        <v>3.224126</v>
      </c>
      <c r="D819" s="4">
        <v>3.2311529999999999</v>
      </c>
      <c r="G819">
        <v>53.412835000000001</v>
      </c>
      <c r="H819" s="2"/>
      <c r="I819" s="8"/>
    </row>
    <row r="820" spans="1:9" x14ac:dyDescent="0.25">
      <c r="A820" s="2">
        <v>44168</v>
      </c>
      <c r="B820" s="4">
        <v>19.499244000000001</v>
      </c>
      <c r="C820" s="5">
        <v>3.2232500000000002</v>
      </c>
      <c r="D820" s="4">
        <v>3.2384119999999998</v>
      </c>
      <c r="G820">
        <v>53.386901999999999</v>
      </c>
      <c r="H820" s="2"/>
      <c r="I820" s="8"/>
    </row>
    <row r="821" spans="1:9" x14ac:dyDescent="0.25">
      <c r="A821" s="2">
        <v>44169</v>
      </c>
      <c r="B821" s="4">
        <v>19.514036000000001</v>
      </c>
      <c r="C821" s="5">
        <v>3.2390599999999998</v>
      </c>
      <c r="D821" s="5">
        <v>3.23664</v>
      </c>
      <c r="G821">
        <v>52.772883999999998</v>
      </c>
      <c r="H821" s="2"/>
      <c r="I821" s="8"/>
    </row>
    <row r="822" spans="1:9" x14ac:dyDescent="0.25">
      <c r="A822" s="2">
        <v>44174</v>
      </c>
      <c r="B822" s="4">
        <v>19.588076000000001</v>
      </c>
      <c r="C822" s="5">
        <v>3.2373599999999998</v>
      </c>
      <c r="D822" s="4">
        <v>3.2413829999999999</v>
      </c>
      <c r="G822">
        <v>50.103870000000001</v>
      </c>
      <c r="H822" s="2"/>
      <c r="I822" s="8"/>
    </row>
    <row r="823" spans="1:9" x14ac:dyDescent="0.25">
      <c r="A823" s="2">
        <v>44175</v>
      </c>
      <c r="B823" s="4">
        <v>19.602954</v>
      </c>
      <c r="C823" s="4">
        <v>3.2425850000000001</v>
      </c>
      <c r="D823" s="4">
        <v>3.2327469999999998</v>
      </c>
      <c r="G823">
        <v>51.341543999999999</v>
      </c>
      <c r="H823" s="2"/>
      <c r="I823" s="8"/>
    </row>
    <row r="824" spans="1:9" x14ac:dyDescent="0.25">
      <c r="A824" s="2">
        <v>44176</v>
      </c>
      <c r="B824" s="4">
        <v>19.617906999999999</v>
      </c>
      <c r="C824" s="5">
        <v>3.2509800000000002</v>
      </c>
      <c r="D824" s="4">
        <v>3.2171569999999998</v>
      </c>
      <c r="G824">
        <v>51.682448999999998</v>
      </c>
      <c r="H824" s="2"/>
      <c r="I824" s="8"/>
    </row>
    <row r="825" spans="1:9" x14ac:dyDescent="0.25">
      <c r="A825" s="2">
        <v>44179</v>
      </c>
      <c r="B825" s="4">
        <v>19.662901000000002</v>
      </c>
      <c r="C825" s="4">
        <v>3.2533050000000001</v>
      </c>
      <c r="D825" s="4">
        <v>3.1996280000000001</v>
      </c>
      <c r="G825">
        <v>51.116256999999997</v>
      </c>
      <c r="H825" s="2"/>
      <c r="I825" s="8"/>
    </row>
    <row r="826" spans="1:9" x14ac:dyDescent="0.25">
      <c r="A826" s="2">
        <v>44180</v>
      </c>
      <c r="B826" s="7">
        <v>19.678000000000001</v>
      </c>
      <c r="C826" s="4">
        <v>3.2592189999999999</v>
      </c>
      <c r="D826" s="4">
        <v>3.1883759999999999</v>
      </c>
      <c r="G826">
        <v>51.424447000000001</v>
      </c>
      <c r="H826" s="2"/>
      <c r="I826" s="8"/>
    </row>
    <row r="827" spans="1:9" x14ac:dyDescent="0.25">
      <c r="A827" s="2">
        <v>44181</v>
      </c>
      <c r="B827" s="4">
        <v>19.693138000000001</v>
      </c>
      <c r="C827" s="4">
        <v>3.263995</v>
      </c>
      <c r="D827" s="4">
        <v>3.205438</v>
      </c>
      <c r="G827">
        <v>51.158306000000003</v>
      </c>
      <c r="H827" s="2"/>
      <c r="I827" s="8"/>
    </row>
    <row r="828" spans="1:9" x14ac:dyDescent="0.25">
      <c r="A828" s="2">
        <v>44182</v>
      </c>
      <c r="B828" s="4">
        <v>19.708323</v>
      </c>
      <c r="C828" s="4">
        <v>3.2669890000000001</v>
      </c>
      <c r="D828" s="4">
        <v>3.222559</v>
      </c>
      <c r="G828">
        <v>51.115257999999997</v>
      </c>
      <c r="H828" s="2"/>
      <c r="I828" s="8"/>
    </row>
    <row r="829" spans="1:9" x14ac:dyDescent="0.25">
      <c r="A829" s="2">
        <v>44183</v>
      </c>
      <c r="B829" s="4">
        <v>19.723724000000001</v>
      </c>
      <c r="C829" s="4">
        <v>3.2745760000000002</v>
      </c>
      <c r="D829" s="5">
        <v>3.2320099999999998</v>
      </c>
      <c r="G829">
        <v>50.518518999999998</v>
      </c>
      <c r="H829" s="2"/>
      <c r="I829" s="8"/>
    </row>
    <row r="830" spans="1:9" x14ac:dyDescent="0.25">
      <c r="A830" s="2">
        <v>44186</v>
      </c>
      <c r="B830" s="4">
        <v>19.770271000000001</v>
      </c>
      <c r="C830" s="4">
        <v>3.2772429999999999</v>
      </c>
      <c r="D830" s="4">
        <v>3.246013</v>
      </c>
      <c r="G830">
        <v>48.594875000000002</v>
      </c>
      <c r="H830" s="2"/>
      <c r="I830" s="8"/>
    </row>
    <row r="831" spans="1:9" x14ac:dyDescent="0.25">
      <c r="A831" s="2">
        <v>44187</v>
      </c>
      <c r="B831" s="4">
        <v>19.785976000000002</v>
      </c>
      <c r="C831" s="4">
        <v>3.2898339999999999</v>
      </c>
      <c r="D831" s="4">
        <v>3.2594919999999998</v>
      </c>
      <c r="G831">
        <v>48.907871</v>
      </c>
      <c r="H831" s="2"/>
      <c r="I831" s="8"/>
    </row>
    <row r="832" spans="1:9" x14ac:dyDescent="0.25">
      <c r="A832" s="2">
        <v>44188</v>
      </c>
      <c r="B832" s="4">
        <v>19.801833999999999</v>
      </c>
      <c r="C832" s="4">
        <v>3.2903470000000001</v>
      </c>
      <c r="D832" s="4">
        <v>3.2802349999999998</v>
      </c>
      <c r="G832">
        <v>49.820343999999999</v>
      </c>
      <c r="H832" s="2"/>
      <c r="I832" s="8"/>
    </row>
    <row r="833" spans="1:9" x14ac:dyDescent="0.25">
      <c r="A833" s="2">
        <v>44193</v>
      </c>
      <c r="B833" s="4">
        <v>19.881143999999999</v>
      </c>
      <c r="C833" s="4">
        <v>3.2998560000000001</v>
      </c>
      <c r="D833" s="4">
        <v>3.3045089999999999</v>
      </c>
      <c r="G833">
        <v>48.792372</v>
      </c>
      <c r="H833" s="2"/>
      <c r="I833" s="8"/>
    </row>
    <row r="834" spans="1:9" x14ac:dyDescent="0.25">
      <c r="A834" s="2">
        <v>44194</v>
      </c>
      <c r="B834" s="4">
        <v>19.897213000000001</v>
      </c>
      <c r="C834" s="4">
        <v>3.3049870000000001</v>
      </c>
      <c r="D834" s="5">
        <v>3.3357199999999998</v>
      </c>
      <c r="G834">
        <v>49.781047999999998</v>
      </c>
      <c r="H834" s="2"/>
      <c r="I834" s="8"/>
    </row>
    <row r="835" spans="1:9" x14ac:dyDescent="0.25">
      <c r="A835" s="2">
        <v>44195</v>
      </c>
      <c r="B835" s="4">
        <v>19.913383</v>
      </c>
      <c r="C835" s="4">
        <v>3.3194159999999999</v>
      </c>
      <c r="D835" s="4">
        <v>3.3553950000000001</v>
      </c>
      <c r="G835">
        <v>49.841158999999998</v>
      </c>
      <c r="H835" s="2"/>
      <c r="I835" s="8"/>
    </row>
    <row r="836" spans="1:9" x14ac:dyDescent="0.25">
      <c r="A836" s="2">
        <v>44200</v>
      </c>
      <c r="B836" s="4">
        <v>19.994841000000001</v>
      </c>
      <c r="C836" s="4">
        <v>3.3227639999999998</v>
      </c>
      <c r="D836" s="4">
        <v>3.3726289999999999</v>
      </c>
      <c r="G836">
        <v>49.224409000000001</v>
      </c>
      <c r="H836" s="2"/>
      <c r="I836" s="8"/>
    </row>
    <row r="837" spans="1:9" x14ac:dyDescent="0.25">
      <c r="A837" s="2">
        <v>44201</v>
      </c>
      <c r="B837" s="4">
        <v>20.011258000000002</v>
      </c>
      <c r="C837" s="4">
        <v>3.3309549999999999</v>
      </c>
      <c r="D837" s="4">
        <v>3.3884069999999999</v>
      </c>
      <c r="G837">
        <v>50.073830999999998</v>
      </c>
      <c r="H837" s="2"/>
      <c r="I837" s="8"/>
    </row>
    <row r="838" spans="1:9" x14ac:dyDescent="0.25">
      <c r="A838" s="2">
        <v>44202</v>
      </c>
      <c r="B838" s="4">
        <v>20.027844999999999</v>
      </c>
      <c r="C838" s="4">
        <v>3.3345210000000001</v>
      </c>
      <c r="D838" s="4">
        <v>3.3955380000000002</v>
      </c>
      <c r="G838">
        <v>49.937705000000001</v>
      </c>
      <c r="H838" s="2"/>
      <c r="I838" s="8"/>
    </row>
    <row r="839" spans="1:9" x14ac:dyDescent="0.25">
      <c r="A839" s="2">
        <v>44203</v>
      </c>
      <c r="B839" s="4">
        <v>20.044419000000001</v>
      </c>
      <c r="C839" s="4">
        <v>3.3387030000000002</v>
      </c>
      <c r="D839" s="4">
        <v>3.3997519999999999</v>
      </c>
      <c r="G839">
        <v>50.694023000000001</v>
      </c>
      <c r="H839" s="2"/>
      <c r="I839" s="8"/>
    </row>
    <row r="840" spans="1:9" x14ac:dyDescent="0.25">
      <c r="A840" s="2">
        <v>44204</v>
      </c>
      <c r="B840" s="4">
        <v>20.061018000000001</v>
      </c>
      <c r="C840" s="4">
        <v>3.3438690000000002</v>
      </c>
      <c r="D840" s="4">
        <v>3.393824</v>
      </c>
      <c r="G840">
        <v>50.532012999999999</v>
      </c>
      <c r="H840" s="2"/>
      <c r="I840" s="8"/>
    </row>
    <row r="841" spans="1:9" x14ac:dyDescent="0.25">
      <c r="A841" s="2">
        <v>44207</v>
      </c>
      <c r="B841" s="4">
        <v>20.110787999999999</v>
      </c>
      <c r="C841" s="4">
        <v>3.3461859999999999</v>
      </c>
      <c r="D841" s="4">
        <v>3.3839549999999998</v>
      </c>
      <c r="G841">
        <v>49.948371999999999</v>
      </c>
      <c r="H841" s="2"/>
      <c r="I841" s="8"/>
    </row>
    <row r="842" spans="1:9" x14ac:dyDescent="0.25">
      <c r="A842" s="2">
        <v>44208</v>
      </c>
      <c r="B842" s="4">
        <v>20.127376000000002</v>
      </c>
      <c r="C842" s="4">
        <v>3.3507449999999999</v>
      </c>
      <c r="D842" s="4">
        <v>3.3896419999999998</v>
      </c>
      <c r="G842">
        <v>50.265397999999998</v>
      </c>
      <c r="H842" s="2"/>
      <c r="I842" s="8"/>
    </row>
    <row r="843" spans="1:9" x14ac:dyDescent="0.25">
      <c r="A843" s="2">
        <v>44209</v>
      </c>
      <c r="B843" s="4">
        <v>20.144005</v>
      </c>
      <c r="C843" s="4">
        <v>3.3558439999999998</v>
      </c>
      <c r="D843" s="4">
        <v>3.3827240000000001</v>
      </c>
      <c r="G843">
        <v>50.049484</v>
      </c>
      <c r="H843" s="2"/>
      <c r="I843" s="8"/>
    </row>
    <row r="844" spans="1:9" x14ac:dyDescent="0.25">
      <c r="A844" s="2">
        <v>44210</v>
      </c>
      <c r="B844" s="4">
        <v>20.160647000000001</v>
      </c>
      <c r="C844" s="5">
        <v>3.3592200000000001</v>
      </c>
      <c r="D844" s="4">
        <v>3.3990939999999998</v>
      </c>
      <c r="G844">
        <v>50.121845</v>
      </c>
      <c r="H844" s="2"/>
      <c r="I844" s="8"/>
    </row>
    <row r="845" spans="1:9" x14ac:dyDescent="0.25">
      <c r="A845" s="2">
        <v>44211</v>
      </c>
      <c r="B845" s="4">
        <v>20.177320999999999</v>
      </c>
      <c r="C845" s="4">
        <v>3.3710490000000002</v>
      </c>
      <c r="D845" s="4">
        <v>3.4216060000000001</v>
      </c>
      <c r="G845">
        <v>49.785145</v>
      </c>
      <c r="H845" s="2"/>
      <c r="I845" s="8"/>
    </row>
    <row r="846" spans="1:9" x14ac:dyDescent="0.25">
      <c r="A846" s="2">
        <v>44214</v>
      </c>
      <c r="B846" s="5">
        <v>20.227540000000001</v>
      </c>
      <c r="C846" s="4">
        <v>3.373227</v>
      </c>
      <c r="D846" s="5">
        <v>3.4283800000000002</v>
      </c>
      <c r="G846">
        <v>49.618608999999999</v>
      </c>
      <c r="H846" s="2"/>
      <c r="I846" s="8"/>
    </row>
    <row r="847" spans="1:9" x14ac:dyDescent="0.25">
      <c r="A847" s="2">
        <v>44215</v>
      </c>
      <c r="B847" s="4">
        <v>20.244305000000001</v>
      </c>
      <c r="C847" s="4">
        <v>3.3780049999999999</v>
      </c>
      <c r="D847" s="4">
        <v>3.455749</v>
      </c>
      <c r="G847">
        <v>49.965618999999997</v>
      </c>
      <c r="H847" s="2"/>
      <c r="I847" s="8"/>
    </row>
    <row r="848" spans="1:9" x14ac:dyDescent="0.25">
      <c r="A848" s="2">
        <v>44216</v>
      </c>
      <c r="B848" s="4">
        <v>20.261078000000001</v>
      </c>
      <c r="C848" s="5">
        <v>3.38089</v>
      </c>
      <c r="D848" s="4">
        <v>3.4746459999999999</v>
      </c>
      <c r="G848">
        <v>50.036095000000003</v>
      </c>
      <c r="H848" s="2"/>
      <c r="I848" s="8"/>
    </row>
    <row r="849" spans="1:9" x14ac:dyDescent="0.25">
      <c r="A849" s="2">
        <v>44217</v>
      </c>
      <c r="B849" s="4">
        <v>20.277875000000002</v>
      </c>
      <c r="C849" s="4">
        <v>3.384897</v>
      </c>
      <c r="D849" s="4">
        <v>3.4904790000000001</v>
      </c>
      <c r="G849">
        <v>48.555515999999997</v>
      </c>
      <c r="H849" s="2"/>
      <c r="I849" s="8"/>
    </row>
    <row r="850" spans="1:9" x14ac:dyDescent="0.25">
      <c r="A850" s="2">
        <v>44218</v>
      </c>
      <c r="B850" s="4">
        <v>20.294727999999999</v>
      </c>
      <c r="C850" s="4">
        <v>3.3946990000000001</v>
      </c>
      <c r="D850" s="4">
        <v>3.4897610000000001</v>
      </c>
      <c r="G850">
        <v>48.376054000000003</v>
      </c>
      <c r="H850" s="2"/>
      <c r="I850" s="8"/>
    </row>
    <row r="851" spans="1:9" x14ac:dyDescent="0.25">
      <c r="A851" s="2">
        <v>44221</v>
      </c>
      <c r="B851" s="4">
        <v>20.345631000000001</v>
      </c>
      <c r="C851" s="4">
        <v>3.3972129999999998</v>
      </c>
      <c r="D851" s="4">
        <v>3.4966930000000001</v>
      </c>
      <c r="G851">
        <v>47.706673000000002</v>
      </c>
      <c r="H851" s="2"/>
      <c r="I851" s="8"/>
    </row>
    <row r="852" spans="1:9" x14ac:dyDescent="0.25">
      <c r="A852" s="2">
        <v>44222</v>
      </c>
      <c r="B852" s="4">
        <v>20.362614000000001</v>
      </c>
      <c r="C852" s="4">
        <v>3.4014950000000002</v>
      </c>
      <c r="D852" s="4">
        <v>3.511857</v>
      </c>
      <c r="G852">
        <v>49.013160999999997</v>
      </c>
      <c r="H852" s="2"/>
      <c r="I852" s="8"/>
    </row>
    <row r="853" spans="1:9" x14ac:dyDescent="0.25">
      <c r="A853" s="2">
        <v>44223</v>
      </c>
      <c r="B853" s="4">
        <v>20.379631</v>
      </c>
      <c r="C853" s="4">
        <v>3.4062459999999999</v>
      </c>
      <c r="D853" s="5">
        <v>3.5338599999999998</v>
      </c>
      <c r="G853">
        <v>49.330291000000003</v>
      </c>
      <c r="H853" s="2"/>
      <c r="I853" s="8"/>
    </row>
    <row r="854" spans="1:9" x14ac:dyDescent="0.25">
      <c r="A854" s="2">
        <v>44224</v>
      </c>
      <c r="B854" s="4">
        <v>20.396657000000001</v>
      </c>
      <c r="C854" s="4">
        <v>3.4086370000000001</v>
      </c>
      <c r="D854" s="4">
        <v>3.5439509999999999</v>
      </c>
      <c r="G854">
        <v>49.273508</v>
      </c>
      <c r="H854" s="2"/>
      <c r="I854" s="8"/>
    </row>
    <row r="855" spans="1:9" x14ac:dyDescent="0.25">
      <c r="A855" s="2">
        <v>44225</v>
      </c>
      <c r="B855" s="4">
        <v>20.413724999999999</v>
      </c>
      <c r="C855" s="4">
        <v>3.4185889999999999</v>
      </c>
      <c r="D855" s="4">
        <v>3.5606439999999999</v>
      </c>
      <c r="G855">
        <v>47.896498000000001</v>
      </c>
      <c r="H855" s="2"/>
      <c r="I855" s="8"/>
    </row>
    <row r="856" spans="1:9" x14ac:dyDescent="0.25">
      <c r="A856" s="2">
        <v>44228</v>
      </c>
      <c r="B856" s="4">
        <v>20.465050999999999</v>
      </c>
      <c r="C856" s="4">
        <v>3.4254009999999999</v>
      </c>
      <c r="D856" s="4">
        <v>3.5836350000000001</v>
      </c>
      <c r="G856">
        <v>49.162751</v>
      </c>
      <c r="H856" s="2"/>
      <c r="I856" s="8"/>
    </row>
    <row r="857" spans="1:9" x14ac:dyDescent="0.25">
      <c r="A857" s="2">
        <v>44229</v>
      </c>
      <c r="B857" s="4">
        <v>20.482157000000001</v>
      </c>
      <c r="C857" s="4">
        <v>3.4291589999999998</v>
      </c>
      <c r="D857" s="5">
        <v>3.6237499999999998</v>
      </c>
      <c r="G857">
        <v>49.459632999999997</v>
      </c>
      <c r="H857" s="2"/>
      <c r="I857" s="8"/>
    </row>
    <row r="858" spans="1:9" x14ac:dyDescent="0.25">
      <c r="A858" s="2">
        <v>44230</v>
      </c>
      <c r="B858" s="4">
        <v>20.499338999999999</v>
      </c>
      <c r="C858" s="4">
        <v>3.4364020000000002</v>
      </c>
      <c r="D858" s="4">
        <v>3.6224940000000001</v>
      </c>
      <c r="G858">
        <v>49.493248000000001</v>
      </c>
      <c r="H858" s="2"/>
      <c r="I858" s="8"/>
    </row>
    <row r="859" spans="1:9" x14ac:dyDescent="0.25">
      <c r="A859" s="2">
        <v>44231</v>
      </c>
      <c r="B859" s="4">
        <v>20.516607</v>
      </c>
      <c r="C859" s="4">
        <v>3.4371770000000001</v>
      </c>
      <c r="D859" s="5">
        <v>3.6259600000000001</v>
      </c>
      <c r="G859">
        <v>50.230778999999998</v>
      </c>
      <c r="H859" s="2"/>
      <c r="I859" s="8"/>
    </row>
    <row r="860" spans="1:9" x14ac:dyDescent="0.25">
      <c r="A860" s="2">
        <v>44232</v>
      </c>
      <c r="B860" s="4">
        <v>20.533891000000001</v>
      </c>
      <c r="C860" s="4">
        <v>3.4470160000000001</v>
      </c>
      <c r="D860" s="4">
        <v>3.6163150000000002</v>
      </c>
      <c r="G860">
        <v>50.676749999999998</v>
      </c>
      <c r="H860" s="2"/>
      <c r="I860" s="8"/>
    </row>
    <row r="861" spans="1:9" x14ac:dyDescent="0.25">
      <c r="A861" s="2">
        <v>44235</v>
      </c>
      <c r="B861" s="4">
        <v>20.586031999999999</v>
      </c>
      <c r="C861" s="4">
        <v>3.4476149999999999</v>
      </c>
      <c r="D861" s="4">
        <v>3.5999690000000002</v>
      </c>
      <c r="G861">
        <v>51.214613</v>
      </c>
      <c r="H861" s="2"/>
      <c r="I861" s="8"/>
    </row>
    <row r="862" spans="1:9" x14ac:dyDescent="0.25">
      <c r="A862" s="2">
        <v>44236</v>
      </c>
      <c r="B862" s="4">
        <v>20.603414999999998</v>
      </c>
      <c r="C862" s="4">
        <v>3.4516870000000002</v>
      </c>
      <c r="D862" s="5">
        <v>3.6035300000000001</v>
      </c>
      <c r="G862">
        <v>51.332532999999998</v>
      </c>
      <c r="H862" s="2"/>
      <c r="I862" s="8"/>
    </row>
    <row r="863" spans="1:9" x14ac:dyDescent="0.25">
      <c r="A863" s="2">
        <v>44237</v>
      </c>
      <c r="B863" s="4">
        <v>20.620812000000001</v>
      </c>
      <c r="C863" s="4">
        <v>3.4557579999999999</v>
      </c>
      <c r="D863" s="5">
        <v>3.6185100000000001</v>
      </c>
      <c r="G863">
        <v>51.003084999999999</v>
      </c>
      <c r="H863" s="2"/>
      <c r="I863" s="8"/>
    </row>
    <row r="864" spans="1:9" x14ac:dyDescent="0.25">
      <c r="A864" s="2">
        <v>44238</v>
      </c>
      <c r="B864" s="4">
        <v>20.638256999999999</v>
      </c>
      <c r="C864" s="4">
        <v>3.4628230000000002</v>
      </c>
      <c r="D864" s="4">
        <v>3.6217190000000001</v>
      </c>
      <c r="G864">
        <v>50.648631999999999</v>
      </c>
      <c r="H864" s="2"/>
      <c r="I864" s="8"/>
    </row>
    <row r="865" spans="1:9" x14ac:dyDescent="0.25">
      <c r="A865" s="2">
        <v>44239</v>
      </c>
      <c r="B865" s="4">
        <v>20.655653999999998</v>
      </c>
      <c r="C865" s="4">
        <v>3.4731510000000001</v>
      </c>
      <c r="D865" s="4">
        <v>3.6645840000000001</v>
      </c>
      <c r="G865">
        <v>50.513800000000003</v>
      </c>
      <c r="H865" s="2"/>
      <c r="I865" s="8"/>
    </row>
    <row r="866" spans="1:9" x14ac:dyDescent="0.25">
      <c r="A866" s="2">
        <v>44244</v>
      </c>
      <c r="B866" s="4">
        <v>20.742656</v>
      </c>
      <c r="C866" s="4">
        <v>3.4801850000000001</v>
      </c>
      <c r="D866" s="4">
        <v>3.6820020000000002</v>
      </c>
      <c r="G866">
        <v>51.121369000000001</v>
      </c>
      <c r="H866" s="2"/>
      <c r="I866" s="8"/>
    </row>
    <row r="867" spans="1:9" x14ac:dyDescent="0.25">
      <c r="A867" s="2">
        <v>44245</v>
      </c>
      <c r="B867" s="4">
        <v>20.760057</v>
      </c>
      <c r="C867" s="4">
        <v>3.4828060000000001</v>
      </c>
      <c r="D867" s="4">
        <v>3.6824460000000001</v>
      </c>
      <c r="G867">
        <v>50.264997000000001</v>
      </c>
      <c r="H867" s="2"/>
      <c r="I867" s="8"/>
    </row>
    <row r="868" spans="1:9" x14ac:dyDescent="0.25">
      <c r="A868" s="2">
        <v>44246</v>
      </c>
      <c r="B868" s="4">
        <v>20.777483</v>
      </c>
      <c r="C868" s="5">
        <v>3.4920499999999999</v>
      </c>
      <c r="D868" s="4">
        <v>3.6708259999999999</v>
      </c>
      <c r="G868">
        <v>50.000988999999997</v>
      </c>
      <c r="H868" s="2"/>
      <c r="I868" s="8"/>
    </row>
    <row r="869" spans="1:9" x14ac:dyDescent="0.25">
      <c r="A869" s="2">
        <v>44249</v>
      </c>
      <c r="B869" s="4">
        <v>20.829834999999999</v>
      </c>
      <c r="C869" s="4">
        <v>3.4951210000000001</v>
      </c>
      <c r="D869" s="4">
        <v>3.6610740000000002</v>
      </c>
      <c r="G869">
        <v>48.129252000000001</v>
      </c>
      <c r="H869" s="2"/>
      <c r="I869" s="8"/>
    </row>
    <row r="870" spans="1:9" x14ac:dyDescent="0.25">
      <c r="A870" s="2">
        <v>44250</v>
      </c>
      <c r="B870" s="4">
        <v>20.847321999999998</v>
      </c>
      <c r="C870" s="4">
        <v>3.4978340000000001</v>
      </c>
      <c r="D870" s="5">
        <v>3.6566100000000001</v>
      </c>
      <c r="G870">
        <v>46.772582999999997</v>
      </c>
      <c r="H870" s="2"/>
      <c r="I870" s="8"/>
    </row>
    <row r="871" spans="1:9" x14ac:dyDescent="0.25">
      <c r="A871" s="2">
        <v>44251</v>
      </c>
      <c r="B871" s="4">
        <v>20.864815</v>
      </c>
      <c r="C871" s="4">
        <v>3.5016729999999998</v>
      </c>
      <c r="D871" s="4">
        <v>3.6611530000000001</v>
      </c>
      <c r="G871">
        <v>48.386983000000001</v>
      </c>
      <c r="H871" s="2"/>
      <c r="I871" s="8"/>
    </row>
    <row r="872" spans="1:9" x14ac:dyDescent="0.25">
      <c r="A872" s="2">
        <v>44252</v>
      </c>
      <c r="B872" s="4">
        <v>20.882325000000002</v>
      </c>
      <c r="C872" s="4">
        <v>3.5072390000000002</v>
      </c>
      <c r="D872" s="4">
        <v>3.6830219999999998</v>
      </c>
      <c r="G872">
        <v>47.476236999999998</v>
      </c>
      <c r="H872" s="2"/>
      <c r="I872" s="8"/>
    </row>
    <row r="873" spans="1:9" x14ac:dyDescent="0.25">
      <c r="A873" s="2">
        <v>44253</v>
      </c>
      <c r="B873" s="4">
        <v>20.899847000000001</v>
      </c>
      <c r="C873" s="4">
        <v>3.5156170000000002</v>
      </c>
      <c r="D873" s="4">
        <v>3.6967449999999999</v>
      </c>
      <c r="G873">
        <v>47.159230999999998</v>
      </c>
      <c r="H873" s="2"/>
      <c r="I873" s="8"/>
    </row>
    <row r="874" spans="1:9" x14ac:dyDescent="0.25">
      <c r="A874" s="2">
        <v>44256</v>
      </c>
      <c r="B874" s="4">
        <v>20.952403</v>
      </c>
      <c r="C874" s="4">
        <v>3.5169790000000001</v>
      </c>
      <c r="D874" s="4">
        <v>3.7189939999999999</v>
      </c>
      <c r="G874">
        <v>47.963107999999998</v>
      </c>
      <c r="H874" s="2"/>
      <c r="I874" s="8"/>
    </row>
    <row r="875" spans="1:9" x14ac:dyDescent="0.25">
      <c r="A875" s="2">
        <v>44257</v>
      </c>
      <c r="B875" s="4">
        <v>20.969935</v>
      </c>
      <c r="C875" s="4">
        <v>3.5211570000000001</v>
      </c>
      <c r="D875" s="4">
        <v>3.726283</v>
      </c>
      <c r="G875">
        <v>47.270493000000002</v>
      </c>
      <c r="H875" s="2"/>
      <c r="I875" s="8"/>
    </row>
    <row r="876" spans="1:9" x14ac:dyDescent="0.25">
      <c r="A876" s="2">
        <v>44258</v>
      </c>
      <c r="B876" s="4">
        <v>20.987565</v>
      </c>
      <c r="C876" s="4">
        <v>3.5243920000000002</v>
      </c>
      <c r="D876" s="4">
        <v>3.7435040000000002</v>
      </c>
      <c r="G876">
        <v>46.290396000000001</v>
      </c>
      <c r="H876" s="2"/>
      <c r="I876" s="8"/>
    </row>
    <row r="877" spans="1:9" x14ac:dyDescent="0.25">
      <c r="A877" s="2">
        <v>44259</v>
      </c>
      <c r="B877" s="4">
        <v>21.005324000000002</v>
      </c>
      <c r="C877" s="4">
        <v>3.526923</v>
      </c>
      <c r="D877" s="4">
        <v>3.7423039999999999</v>
      </c>
      <c r="G877">
        <v>46.369020999999996</v>
      </c>
      <c r="H877" s="2"/>
      <c r="I877" s="8"/>
    </row>
    <row r="878" spans="1:9" x14ac:dyDescent="0.25">
      <c r="A878" s="2">
        <v>44260</v>
      </c>
      <c r="B878" s="4">
        <v>21.023105999999999</v>
      </c>
      <c r="C878" s="4">
        <v>3.5367839999999999</v>
      </c>
      <c r="D878" s="4">
        <v>3.7308089999999998</v>
      </c>
      <c r="G878">
        <v>45.945022999999999</v>
      </c>
      <c r="H878" s="2"/>
      <c r="I878" s="8"/>
    </row>
    <row r="879" spans="1:9" x14ac:dyDescent="0.25">
      <c r="A879" s="2">
        <v>44263</v>
      </c>
      <c r="B879" s="4">
        <v>21.076495000000001</v>
      </c>
      <c r="C879" s="4">
        <v>3.539415</v>
      </c>
      <c r="D879" s="4">
        <v>3.6633260000000001</v>
      </c>
      <c r="G879">
        <v>44.918965999999998</v>
      </c>
      <c r="H879" s="2"/>
      <c r="I879" s="8"/>
    </row>
    <row r="880" spans="1:9" x14ac:dyDescent="0.25">
      <c r="A880" s="2">
        <v>44264</v>
      </c>
      <c r="B880" s="4">
        <v>21.094284999999999</v>
      </c>
      <c r="C880" s="5">
        <v>3.5425599999999999</v>
      </c>
      <c r="D880" s="4">
        <v>3.676895</v>
      </c>
      <c r="G880">
        <v>45.427778000000004</v>
      </c>
      <c r="H880" s="2"/>
      <c r="I880" s="8"/>
    </row>
    <row r="881" spans="1:9" x14ac:dyDescent="0.25">
      <c r="A881" s="2">
        <v>44265</v>
      </c>
      <c r="B881" s="4">
        <v>21.112093999999999</v>
      </c>
      <c r="C881" s="4">
        <v>3.5446209999999998</v>
      </c>
      <c r="D881" s="4">
        <v>3.6745130000000001</v>
      </c>
      <c r="G881">
        <v>45.795184999999996</v>
      </c>
      <c r="H881" s="2"/>
      <c r="I881" s="8"/>
    </row>
    <row r="882" spans="1:9" x14ac:dyDescent="0.25">
      <c r="A882" s="2">
        <v>44266</v>
      </c>
      <c r="B882" s="4">
        <v>21.129901</v>
      </c>
      <c r="C882" s="4">
        <v>3.5474920000000001</v>
      </c>
      <c r="D882" s="4">
        <v>3.6747489999999998</v>
      </c>
      <c r="G882">
        <v>46.913643999999998</v>
      </c>
      <c r="H882" s="2"/>
      <c r="I882" s="8"/>
    </row>
    <row r="883" spans="1:9" x14ac:dyDescent="0.25">
      <c r="A883" s="2">
        <v>44267</v>
      </c>
      <c r="B883" s="4">
        <v>21.147611000000001</v>
      </c>
      <c r="C883" s="4">
        <v>3.5578280000000002</v>
      </c>
      <c r="D883" s="4">
        <v>3.6894339999999999</v>
      </c>
      <c r="G883">
        <v>47.401322999999998</v>
      </c>
      <c r="H883" s="2"/>
      <c r="I883" s="8"/>
    </row>
    <row r="884" spans="1:9" x14ac:dyDescent="0.25">
      <c r="A884" s="2">
        <v>44270</v>
      </c>
      <c r="B884" s="4">
        <v>21.200813</v>
      </c>
      <c r="C884" s="4">
        <v>3.5611709999999999</v>
      </c>
      <c r="D884" s="5">
        <v>3.7208800000000002</v>
      </c>
      <c r="E884" s="3">
        <v>1</v>
      </c>
      <c r="F884" s="3">
        <v>1</v>
      </c>
      <c r="G884">
        <v>48.636569000000001</v>
      </c>
      <c r="H884" s="2"/>
      <c r="I884" s="8"/>
    </row>
    <row r="885" spans="1:9" x14ac:dyDescent="0.25">
      <c r="A885" s="2">
        <v>44271</v>
      </c>
      <c r="B885" s="4">
        <v>21.218461000000001</v>
      </c>
      <c r="C885" s="4">
        <v>3.5624150000000001</v>
      </c>
      <c r="D885" s="4">
        <v>3.7102539999999999</v>
      </c>
      <c r="E885" s="4">
        <v>1.002988</v>
      </c>
      <c r="F885" s="4">
        <v>1.000604</v>
      </c>
      <c r="G885">
        <v>48.133997999999998</v>
      </c>
      <c r="H885" s="2"/>
      <c r="I885" s="8"/>
    </row>
    <row r="886" spans="1:9" x14ac:dyDescent="0.25">
      <c r="A886" s="2">
        <v>44272</v>
      </c>
      <c r="B886" s="4">
        <v>21.236063000000001</v>
      </c>
      <c r="C886" s="4">
        <v>3.5651160000000002</v>
      </c>
      <c r="D886" s="4">
        <v>3.686547</v>
      </c>
      <c r="E886" s="4">
        <v>0.99596200000000001</v>
      </c>
      <c r="F886" s="4">
        <v>0.99722100000000002</v>
      </c>
      <c r="G886">
        <v>48.192583999999997</v>
      </c>
      <c r="H886" s="2"/>
      <c r="I886" s="8"/>
    </row>
    <row r="887" spans="1:9" x14ac:dyDescent="0.25">
      <c r="A887" s="2">
        <v>44273</v>
      </c>
      <c r="B887" s="4">
        <v>21.253713999999999</v>
      </c>
      <c r="C887" s="4">
        <v>3.568079</v>
      </c>
      <c r="D887" s="5">
        <v>3.6669800000000001</v>
      </c>
      <c r="E887" s="4">
        <v>0.99054799999999998</v>
      </c>
      <c r="F887" s="4">
        <v>0.98795500000000003</v>
      </c>
      <c r="G887">
        <v>46.82414</v>
      </c>
      <c r="H887" s="2"/>
      <c r="I887" s="8"/>
    </row>
    <row r="888" spans="1:9" x14ac:dyDescent="0.25">
      <c r="A888" s="2">
        <v>44274</v>
      </c>
      <c r="B888" s="5">
        <v>21.27131</v>
      </c>
      <c r="C888" s="4">
        <v>3.5764290000000001</v>
      </c>
      <c r="D888" s="4">
        <v>3.6540490000000001</v>
      </c>
      <c r="E888" s="4">
        <v>0.98443700000000001</v>
      </c>
      <c r="F888" s="4">
        <v>0.98575500000000005</v>
      </c>
      <c r="G888">
        <v>47.070872999999999</v>
      </c>
      <c r="H888" s="2"/>
      <c r="I888" s="8"/>
    </row>
    <row r="889" spans="1:9" x14ac:dyDescent="0.25">
      <c r="A889" s="2">
        <v>44277</v>
      </c>
      <c r="B889" s="4">
        <v>21.323979000000001</v>
      </c>
      <c r="C889" s="4">
        <v>3.5794450000000002</v>
      </c>
      <c r="D889" s="4">
        <v>3.6487569999999998</v>
      </c>
      <c r="E889" s="5">
        <v>0.98250999999999999</v>
      </c>
      <c r="F889" s="4">
        <v>0.98377599999999998</v>
      </c>
      <c r="G889">
        <v>47.280943999999998</v>
      </c>
      <c r="H889" s="2"/>
      <c r="I889" s="8"/>
    </row>
    <row r="890" spans="1:9" x14ac:dyDescent="0.25">
      <c r="A890" s="2">
        <v>44278</v>
      </c>
      <c r="B890" s="4">
        <v>21.341546000000001</v>
      </c>
      <c r="C890" s="4">
        <v>3.5848629999999999</v>
      </c>
      <c r="D890" s="4">
        <v>3.6454080000000002</v>
      </c>
      <c r="E890" s="4">
        <v>0.982657</v>
      </c>
      <c r="F890" s="4">
        <v>0.97730600000000001</v>
      </c>
      <c r="G890">
        <v>46.760742999999998</v>
      </c>
      <c r="H890" s="2"/>
      <c r="I890" s="8"/>
    </row>
    <row r="891" spans="1:9" x14ac:dyDescent="0.25">
      <c r="A891" s="2">
        <v>44280</v>
      </c>
      <c r="B891" s="4">
        <v>21.376662</v>
      </c>
      <c r="C891" s="4">
        <v>3.5893619999999999</v>
      </c>
      <c r="D891" s="4">
        <v>3.6355460000000002</v>
      </c>
      <c r="E891" s="4">
        <v>0.97980900000000004</v>
      </c>
      <c r="F891" s="4">
        <v>0.96749399999999997</v>
      </c>
      <c r="G891">
        <v>44.991891000000003</v>
      </c>
      <c r="H891" s="2"/>
      <c r="I891" s="8"/>
    </row>
    <row r="892" spans="1:9" x14ac:dyDescent="0.25">
      <c r="A892" s="2">
        <v>44281</v>
      </c>
      <c r="B892" s="4">
        <v>21.394210999999999</v>
      </c>
      <c r="C892" s="4">
        <v>3.598671</v>
      </c>
      <c r="D892" s="4">
        <v>3.6240239999999999</v>
      </c>
      <c r="E892" s="4">
        <v>0.97746699999999997</v>
      </c>
      <c r="F892" s="4">
        <v>0.96196300000000001</v>
      </c>
      <c r="G892">
        <v>44.546253999999998</v>
      </c>
      <c r="H892" s="2"/>
      <c r="I892" s="8"/>
    </row>
    <row r="893" spans="1:9" x14ac:dyDescent="0.25">
      <c r="A893" s="2">
        <v>44284</v>
      </c>
      <c r="B893" s="4">
        <v>21.446534</v>
      </c>
      <c r="C893" s="4">
        <v>3.6029339999999999</v>
      </c>
      <c r="D893" s="4">
        <v>3.5944379999999998</v>
      </c>
      <c r="E893" s="4">
        <v>0.96815099999999998</v>
      </c>
      <c r="F893" s="5">
        <v>0.95567999999999997</v>
      </c>
      <c r="G893">
        <v>45.226475000000001</v>
      </c>
      <c r="H893" s="2"/>
      <c r="I893" s="8"/>
    </row>
    <row r="894" spans="1:9" x14ac:dyDescent="0.25">
      <c r="A894" s="2">
        <v>44285</v>
      </c>
      <c r="B894" s="4">
        <v>21.463958999999999</v>
      </c>
      <c r="C894" s="4">
        <v>3.6094490000000001</v>
      </c>
      <c r="D894" s="4">
        <v>3.570478</v>
      </c>
      <c r="E894" s="4">
        <v>0.95687800000000001</v>
      </c>
      <c r="F894" s="4">
        <v>0.95658900000000002</v>
      </c>
      <c r="G894">
        <v>45.838597</v>
      </c>
      <c r="H894" s="2"/>
      <c r="I894" s="8"/>
    </row>
    <row r="895" spans="1:9" x14ac:dyDescent="0.25">
      <c r="A895" s="2">
        <v>44286</v>
      </c>
      <c r="B895" s="5">
        <v>21.48143</v>
      </c>
      <c r="C895" s="4">
        <v>3.623024</v>
      </c>
      <c r="D895" s="4">
        <v>3.589375</v>
      </c>
      <c r="E895" s="4">
        <v>0.962032</v>
      </c>
      <c r="F895" s="4">
        <v>0.95578600000000002</v>
      </c>
      <c r="G895">
        <v>45.925241</v>
      </c>
      <c r="H895" s="2"/>
      <c r="I895" s="8"/>
    </row>
    <row r="896" spans="1:9" x14ac:dyDescent="0.25">
      <c r="A896" s="2">
        <v>44291</v>
      </c>
      <c r="B896" s="4">
        <v>21.568894</v>
      </c>
      <c r="C896" s="4">
        <v>3.631284</v>
      </c>
      <c r="D896" s="4">
        <v>3.5892919999999999</v>
      </c>
      <c r="E896" s="4">
        <v>0.96194500000000005</v>
      </c>
      <c r="F896" s="4">
        <v>0.961866</v>
      </c>
      <c r="G896">
        <v>46.484954000000002</v>
      </c>
      <c r="H896" s="2"/>
      <c r="I896" s="8"/>
    </row>
    <row r="897" spans="1:9" x14ac:dyDescent="0.25">
      <c r="A897" s="2">
        <v>44292</v>
      </c>
      <c r="B897" s="4">
        <v>21.586471</v>
      </c>
      <c r="C897" s="5">
        <v>3.6286499999999999</v>
      </c>
      <c r="D897" s="4">
        <v>3.5673550000000001</v>
      </c>
      <c r="E897" s="4">
        <v>0.95425700000000002</v>
      </c>
      <c r="F897" s="4">
        <v>0.96967700000000001</v>
      </c>
      <c r="G897">
        <v>48.087432</v>
      </c>
      <c r="H897" s="2"/>
      <c r="I897" s="8"/>
    </row>
    <row r="898" spans="1:9" x14ac:dyDescent="0.25">
      <c r="A898" s="2">
        <v>44293</v>
      </c>
      <c r="B898" s="4">
        <v>21.604184</v>
      </c>
      <c r="C898" s="4">
        <v>3.6334780000000002</v>
      </c>
      <c r="D898" s="4">
        <v>3.6028470000000001</v>
      </c>
      <c r="E898" s="5">
        <v>0.96726000000000001</v>
      </c>
      <c r="F898" s="4">
        <v>0.97805299999999995</v>
      </c>
      <c r="G898">
        <v>47.696123999999998</v>
      </c>
      <c r="H898" s="2"/>
      <c r="I898" s="8"/>
    </row>
    <row r="899" spans="1:9" x14ac:dyDescent="0.25">
      <c r="A899" s="2">
        <v>44294</v>
      </c>
      <c r="B899" s="4">
        <v>21.621935000000001</v>
      </c>
      <c r="C899" s="4">
        <v>3.6402030000000001</v>
      </c>
      <c r="D899" s="5">
        <v>3.6466400000000001</v>
      </c>
      <c r="E899" s="4">
        <v>0.98202299999999998</v>
      </c>
      <c r="F899" s="5">
        <v>0.98914999999999997</v>
      </c>
      <c r="G899">
        <v>47.575570999999997</v>
      </c>
      <c r="H899" s="2"/>
      <c r="I899" s="8"/>
    </row>
    <row r="900" spans="1:9" x14ac:dyDescent="0.25">
      <c r="A900" s="2">
        <v>44295</v>
      </c>
      <c r="B900" s="4">
        <v>21.639758</v>
      </c>
      <c r="C900" s="4">
        <v>3.6571180000000001</v>
      </c>
      <c r="D900" s="4">
        <v>3.6729569999999998</v>
      </c>
      <c r="E900" s="4">
        <v>0.99053199999999997</v>
      </c>
      <c r="F900" s="4">
        <v>0.993506</v>
      </c>
      <c r="G900">
        <v>46.921942000000001</v>
      </c>
      <c r="H900" s="2"/>
      <c r="I900" s="8"/>
    </row>
    <row r="901" spans="1:9" x14ac:dyDescent="0.25">
      <c r="A901" s="2">
        <v>44298</v>
      </c>
      <c r="B901" s="5">
        <v>21.69322</v>
      </c>
      <c r="C901" s="4">
        <v>3.657886</v>
      </c>
      <c r="D901" s="4">
        <v>3.6821120000000001</v>
      </c>
      <c r="E901" s="4">
        <v>0.99306799999999995</v>
      </c>
      <c r="F901" s="4">
        <v>0.99449699999999996</v>
      </c>
      <c r="G901">
        <v>46.315071000000003</v>
      </c>
      <c r="H901" s="2"/>
      <c r="I901" s="8"/>
    </row>
    <row r="902" spans="1:9" x14ac:dyDescent="0.25">
      <c r="A902" s="2">
        <v>44299</v>
      </c>
      <c r="B902" s="4">
        <v>21.711043</v>
      </c>
      <c r="C902" s="4">
        <v>3.6579769999999998</v>
      </c>
      <c r="D902" s="4">
        <v>3.6963249999999999</v>
      </c>
      <c r="E902" s="4">
        <v>0.996587</v>
      </c>
      <c r="F902" s="5">
        <v>0.99648000000000003</v>
      </c>
      <c r="G902">
        <v>45.994478000000001</v>
      </c>
      <c r="H902" s="2"/>
      <c r="I902" s="8"/>
    </row>
    <row r="903" spans="1:9" x14ac:dyDescent="0.25">
      <c r="A903" s="2">
        <v>44300</v>
      </c>
      <c r="B903" s="4">
        <v>21.728922000000001</v>
      </c>
      <c r="C903" s="4">
        <v>3.6576439999999999</v>
      </c>
      <c r="D903" s="5">
        <v>3.7066400000000002</v>
      </c>
      <c r="E903" s="4">
        <v>0.99889399999999995</v>
      </c>
      <c r="F903" s="4">
        <v>0.99768500000000004</v>
      </c>
      <c r="G903">
        <v>45.537225999999997</v>
      </c>
      <c r="H903" s="2"/>
      <c r="I903" s="8"/>
    </row>
    <row r="904" spans="1:9" x14ac:dyDescent="0.25">
      <c r="A904" s="2">
        <v>44301</v>
      </c>
      <c r="B904" s="4">
        <v>21.746842000000001</v>
      </c>
      <c r="C904" s="4">
        <v>3.660212</v>
      </c>
      <c r="D904" s="4">
        <v>3.7346370000000002</v>
      </c>
      <c r="E904" s="4">
        <v>1.0067330000000001</v>
      </c>
      <c r="F904" s="4">
        <v>1.002564</v>
      </c>
      <c r="G904">
        <v>45.363326000000001</v>
      </c>
      <c r="H904" s="2"/>
      <c r="I904" s="8"/>
    </row>
    <row r="905" spans="1:9" x14ac:dyDescent="0.25">
      <c r="A905" s="2">
        <v>44302</v>
      </c>
      <c r="B905" s="4">
        <v>21.764766000000002</v>
      </c>
      <c r="C905" s="4">
        <v>3.6799119999999998</v>
      </c>
      <c r="D905" s="4">
        <v>3.7688959999999998</v>
      </c>
      <c r="E905" s="4">
        <v>1.0156769999999999</v>
      </c>
      <c r="F905" s="5">
        <v>1.01149</v>
      </c>
      <c r="G905">
        <v>45.910769999999999</v>
      </c>
      <c r="H905" s="2"/>
      <c r="I905" s="8"/>
    </row>
    <row r="906" spans="1:9" x14ac:dyDescent="0.25">
      <c r="A906" s="2">
        <v>44305</v>
      </c>
      <c r="B906" s="4">
        <v>21.818565</v>
      </c>
      <c r="C906" s="5">
        <v>3.6839200000000001</v>
      </c>
      <c r="D906" s="4">
        <v>3.7851669999999999</v>
      </c>
      <c r="E906" s="4">
        <v>1.0204789999999999</v>
      </c>
      <c r="F906" s="4">
        <v>1.016373</v>
      </c>
      <c r="G906">
        <v>46.223621000000001</v>
      </c>
      <c r="H906" s="2"/>
      <c r="I906" s="8"/>
    </row>
    <row r="907" spans="1:9" x14ac:dyDescent="0.25">
      <c r="A907" s="2">
        <v>44306</v>
      </c>
      <c r="B907" s="4">
        <v>21.836494999999999</v>
      </c>
      <c r="C907" s="4">
        <v>3.6860729999999999</v>
      </c>
      <c r="D907" s="4">
        <v>3.7817590000000001</v>
      </c>
      <c r="E907" s="4">
        <v>1.019028</v>
      </c>
      <c r="F907" s="4">
        <v>1.0124010000000001</v>
      </c>
      <c r="G907">
        <v>45.427833999999997</v>
      </c>
      <c r="H907" s="2"/>
      <c r="I907" s="8"/>
    </row>
    <row r="908" spans="1:9" x14ac:dyDescent="0.25">
      <c r="A908" s="2">
        <v>44307</v>
      </c>
      <c r="B908" s="4">
        <v>21.854444000000001</v>
      </c>
      <c r="C908" s="4">
        <v>3.689756</v>
      </c>
      <c r="D908" s="4">
        <v>3.7795909999999999</v>
      </c>
      <c r="E908" s="4">
        <v>1.018505</v>
      </c>
      <c r="F908" s="4">
        <v>1.0135810000000001</v>
      </c>
      <c r="G908">
        <v>46.043506999999998</v>
      </c>
      <c r="H908" s="2"/>
      <c r="I908" s="8"/>
    </row>
    <row r="909" spans="1:9" x14ac:dyDescent="0.25">
      <c r="A909" s="2">
        <v>44308</v>
      </c>
      <c r="B909" s="4">
        <v>21.872544000000001</v>
      </c>
      <c r="C909" s="4">
        <v>3.6923469999999998</v>
      </c>
      <c r="D909" s="4">
        <v>3.788726</v>
      </c>
      <c r="E909" s="5">
        <v>1.02182</v>
      </c>
      <c r="F909" s="4">
        <v>1.0138910000000001</v>
      </c>
      <c r="G909">
        <v>45.703783000000001</v>
      </c>
      <c r="H909" s="2"/>
      <c r="I909" s="8"/>
    </row>
    <row r="910" spans="1:9" x14ac:dyDescent="0.25">
      <c r="A910" s="2">
        <v>44309</v>
      </c>
      <c r="B910" s="4">
        <v>21.890664999999998</v>
      </c>
      <c r="C910" s="4">
        <v>3.7060110000000002</v>
      </c>
      <c r="D910" s="4">
        <v>3.7964280000000001</v>
      </c>
      <c r="E910" s="4">
        <v>1.0260389999999999</v>
      </c>
      <c r="F910" s="4">
        <v>1.016896</v>
      </c>
      <c r="G910">
        <v>45.792017999999999</v>
      </c>
      <c r="H910" s="2"/>
      <c r="I910" s="8"/>
    </row>
    <row r="911" spans="1:9" x14ac:dyDescent="0.25">
      <c r="A911" s="2">
        <v>44312</v>
      </c>
      <c r="B911" s="4">
        <v>21.945122000000001</v>
      </c>
      <c r="C911" s="4">
        <v>3.7073510000000001</v>
      </c>
      <c r="D911" s="4">
        <v>3.7809650000000001</v>
      </c>
      <c r="E911" s="5">
        <v>1.01953</v>
      </c>
      <c r="F911" s="4">
        <v>1.0151079999999999</v>
      </c>
      <c r="G911">
        <v>46.321953999999998</v>
      </c>
      <c r="H911" s="2"/>
      <c r="I911" s="8"/>
    </row>
    <row r="912" spans="1:9" x14ac:dyDescent="0.25">
      <c r="A912" s="2">
        <v>44313</v>
      </c>
      <c r="B912" s="4">
        <v>21.963179</v>
      </c>
      <c r="C912" s="4">
        <v>3.7095539999999998</v>
      </c>
      <c r="D912" s="4">
        <v>3.7765409999999999</v>
      </c>
      <c r="E912" s="4">
        <v>1.017406</v>
      </c>
      <c r="F912" s="4">
        <v>1.0160990000000001</v>
      </c>
      <c r="G912">
        <v>47.088361999999996</v>
      </c>
      <c r="H912" s="2"/>
      <c r="I912" s="8"/>
    </row>
    <row r="913" spans="1:9" x14ac:dyDescent="0.25">
      <c r="A913" s="2">
        <v>44314</v>
      </c>
      <c r="B913" s="4">
        <v>21.981331999999998</v>
      </c>
      <c r="C913" s="4">
        <v>3.712272</v>
      </c>
      <c r="D913" s="4">
        <v>3.7849089999999999</v>
      </c>
      <c r="E913" s="4">
        <v>1.017201</v>
      </c>
      <c r="F913" s="4">
        <v>1.0178529999999999</v>
      </c>
      <c r="G913">
        <v>48.032454999999999</v>
      </c>
      <c r="H913" s="2"/>
      <c r="I913" s="8"/>
    </row>
    <row r="914" spans="1:9" x14ac:dyDescent="0.25">
      <c r="A914" s="2">
        <v>44315</v>
      </c>
      <c r="B914" s="4">
        <v>21.999514999999999</v>
      </c>
      <c r="C914" s="4">
        <v>3.716485</v>
      </c>
      <c r="D914" s="5">
        <v>3.7938200000000002</v>
      </c>
      <c r="E914" s="4">
        <v>1.0218739999999999</v>
      </c>
      <c r="F914" s="4">
        <v>1.0208269999999999</v>
      </c>
      <c r="G914">
        <v>47.981836000000001</v>
      </c>
      <c r="H914" s="2"/>
      <c r="I914" s="8"/>
    </row>
    <row r="915" spans="1:9" x14ac:dyDescent="0.25">
      <c r="A915" s="2">
        <v>44316</v>
      </c>
      <c r="B915" s="6">
        <v>22.017700000000001</v>
      </c>
      <c r="C915" s="4">
        <v>3.7300420000000001</v>
      </c>
      <c r="D915" s="5">
        <v>3.83589</v>
      </c>
      <c r="E915" s="4">
        <v>1.0340069999999999</v>
      </c>
      <c r="F915" s="4">
        <v>1.0260089999999999</v>
      </c>
      <c r="G915">
        <v>47.106966</v>
      </c>
      <c r="H915" s="2"/>
      <c r="I915" s="8"/>
    </row>
    <row r="916" spans="1:9" x14ac:dyDescent="0.25">
      <c r="A916" s="2">
        <v>44319</v>
      </c>
      <c r="B916" s="4">
        <v>22.072319</v>
      </c>
      <c r="C916" s="4">
        <v>3.7337349999999998</v>
      </c>
      <c r="D916" s="4">
        <v>3.8372250000000001</v>
      </c>
      <c r="E916" s="4">
        <v>1.0330010000000001</v>
      </c>
      <c r="F916" s="4">
        <v>1.0273429999999999</v>
      </c>
      <c r="G916">
        <v>46.908935</v>
      </c>
      <c r="H916" s="2"/>
      <c r="I916" s="8"/>
    </row>
    <row r="917" spans="1:9" x14ac:dyDescent="0.25">
      <c r="A917" s="2">
        <v>44320</v>
      </c>
      <c r="B917" s="4">
        <v>22.090585999999998</v>
      </c>
      <c r="C917" s="4">
        <v>3.7355870000000002</v>
      </c>
      <c r="D917" s="4">
        <v>3.839909</v>
      </c>
      <c r="E917" s="4">
        <v>1.034373</v>
      </c>
      <c r="F917" s="4">
        <v>1.024192</v>
      </c>
      <c r="G917">
        <v>46.581882</v>
      </c>
      <c r="H917" s="2"/>
      <c r="I917" s="8"/>
    </row>
    <row r="918" spans="1:9" x14ac:dyDescent="0.25">
      <c r="A918" s="2">
        <v>44321</v>
      </c>
      <c r="B918" s="4">
        <v>22.108996999999999</v>
      </c>
      <c r="C918" s="4">
        <v>3.7370640000000002</v>
      </c>
      <c r="D918" s="4">
        <v>3.8425189999999998</v>
      </c>
      <c r="E918" s="4">
        <v>1.035814</v>
      </c>
      <c r="F918" s="4">
        <v>1.026826</v>
      </c>
      <c r="G918">
        <v>46.880783000000001</v>
      </c>
      <c r="H918" s="2"/>
      <c r="I918" s="8"/>
    </row>
    <row r="919" spans="1:9" x14ac:dyDescent="0.25">
      <c r="A919" s="2">
        <v>44322</v>
      </c>
      <c r="B919" s="4">
        <v>22.127452000000002</v>
      </c>
      <c r="C919" s="4">
        <v>3.740561</v>
      </c>
      <c r="D919" s="4">
        <v>3.847019</v>
      </c>
      <c r="E919" s="4">
        <v>1.038124</v>
      </c>
      <c r="F919" s="4">
        <v>1.028189</v>
      </c>
      <c r="G919">
        <v>46.859023999999998</v>
      </c>
      <c r="H919" s="2"/>
      <c r="I919" s="8"/>
    </row>
    <row r="920" spans="1:9" x14ac:dyDescent="0.25">
      <c r="A920" s="2">
        <v>44323</v>
      </c>
      <c r="B920" s="4">
        <v>22.145918000000002</v>
      </c>
      <c r="C920" s="4">
        <v>3.748945</v>
      </c>
      <c r="D920" s="4">
        <v>3.8469009999999999</v>
      </c>
      <c r="E920" s="4">
        <v>1.0383819999999999</v>
      </c>
      <c r="F920" s="4">
        <v>1.0329489999999999</v>
      </c>
      <c r="G920">
        <v>48.744776000000002</v>
      </c>
      <c r="H920" s="2"/>
      <c r="I920" s="8"/>
    </row>
    <row r="921" spans="1:9" x14ac:dyDescent="0.25">
      <c r="A921" s="2">
        <v>44326</v>
      </c>
      <c r="B921" s="4">
        <v>22.201359</v>
      </c>
      <c r="C921" s="4">
        <v>3.753314</v>
      </c>
      <c r="D921" s="4">
        <v>3.8699430000000001</v>
      </c>
      <c r="E921" s="4">
        <v>1.044888</v>
      </c>
      <c r="F921" s="4">
        <v>1.0381670000000001</v>
      </c>
      <c r="G921">
        <v>48.737215999999997</v>
      </c>
      <c r="H921" s="2"/>
      <c r="I921" s="8"/>
    </row>
    <row r="922" spans="1:9" x14ac:dyDescent="0.25">
      <c r="A922" s="2">
        <v>44327</v>
      </c>
      <c r="B922" s="4">
        <v>22.219836999999998</v>
      </c>
      <c r="C922" s="5">
        <v>3.7549700000000001</v>
      </c>
      <c r="D922" s="4">
        <v>3.8893529999999998</v>
      </c>
      <c r="E922" s="6">
        <v>1.0512999999999999</v>
      </c>
      <c r="F922" s="4">
        <v>1.0411919999999999</v>
      </c>
      <c r="G922">
        <v>48.281550000000003</v>
      </c>
      <c r="H922" s="2"/>
      <c r="I922" s="8"/>
    </row>
    <row r="923" spans="1:9" x14ac:dyDescent="0.25">
      <c r="A923" s="2">
        <v>44328</v>
      </c>
      <c r="B923" s="4">
        <v>22.238319000000001</v>
      </c>
      <c r="C923" s="4">
        <v>3.758839</v>
      </c>
      <c r="D923" s="4">
        <v>3.9216310000000001</v>
      </c>
      <c r="E923" s="4">
        <v>1.0622529999999999</v>
      </c>
      <c r="F923" s="4">
        <v>1.0479590000000001</v>
      </c>
      <c r="G923">
        <v>47.915331000000002</v>
      </c>
      <c r="H923" s="2"/>
      <c r="I923" s="8"/>
    </row>
    <row r="924" spans="1:9" x14ac:dyDescent="0.25">
      <c r="A924" s="2">
        <v>44329</v>
      </c>
      <c r="B924" s="4">
        <v>22.256781</v>
      </c>
      <c r="C924" s="5">
        <v>3.7620200000000001</v>
      </c>
      <c r="D924" s="5">
        <v>3.9469500000000002</v>
      </c>
      <c r="E924" s="4">
        <v>1.070649</v>
      </c>
      <c r="F924" s="4">
        <v>1.0572159999999999</v>
      </c>
      <c r="G924">
        <v>49.347678000000002</v>
      </c>
      <c r="H924" s="2"/>
      <c r="I924" s="8"/>
    </row>
    <row r="925" spans="1:9" x14ac:dyDescent="0.25">
      <c r="A925" s="2">
        <v>44330</v>
      </c>
      <c r="B925" s="5">
        <v>22.275320000000001</v>
      </c>
      <c r="C925" s="4">
        <v>3.7718790000000002</v>
      </c>
      <c r="D925" s="4">
        <v>3.958869</v>
      </c>
      <c r="E925" s="4">
        <v>1.0731820000000001</v>
      </c>
      <c r="F925" s="4">
        <v>1.064451</v>
      </c>
      <c r="G925">
        <v>51.154223999999999</v>
      </c>
      <c r="H925" s="2"/>
      <c r="I925" s="8"/>
    </row>
    <row r="926" spans="1:9" x14ac:dyDescent="0.25">
      <c r="A926" s="2">
        <v>44333</v>
      </c>
      <c r="B926" s="4">
        <v>22.331047000000002</v>
      </c>
      <c r="C926" s="4">
        <v>3.7766310000000001</v>
      </c>
      <c r="D926" s="4">
        <v>3.9495819999999999</v>
      </c>
      <c r="E926" s="4">
        <v>1.071828</v>
      </c>
      <c r="F926" s="4">
        <v>1.066403</v>
      </c>
      <c r="G926">
        <v>51.747394</v>
      </c>
      <c r="H926" s="2"/>
      <c r="I926" s="8"/>
    </row>
    <row r="927" spans="1:9" x14ac:dyDescent="0.25">
      <c r="A927" s="2">
        <v>44334</v>
      </c>
      <c r="B927" s="4">
        <v>22.349661999999999</v>
      </c>
      <c r="C927" s="4">
        <v>3.780421</v>
      </c>
      <c r="D927" s="4">
        <v>3.9560110000000002</v>
      </c>
      <c r="E927" s="4">
        <v>1.0734379999999999</v>
      </c>
      <c r="F927" s="5">
        <v>1.06898</v>
      </c>
      <c r="G927">
        <v>51.957849000000003</v>
      </c>
      <c r="H927" s="2"/>
      <c r="I927" s="8"/>
    </row>
    <row r="928" spans="1:9" x14ac:dyDescent="0.25">
      <c r="A928" s="2">
        <v>44335</v>
      </c>
      <c r="B928" s="4">
        <v>22.368303999999998</v>
      </c>
      <c r="C928" s="5">
        <v>3.7835800000000002</v>
      </c>
      <c r="D928" s="4">
        <v>3.9610050000000001</v>
      </c>
      <c r="E928" s="4">
        <v>1.076109</v>
      </c>
      <c r="F928" s="4">
        <v>1.0702309999999999</v>
      </c>
      <c r="G928">
        <v>51.804327000000001</v>
      </c>
      <c r="H928" s="2"/>
      <c r="I928" s="8"/>
    </row>
    <row r="929" spans="1:9" x14ac:dyDescent="0.25">
      <c r="A929" s="2">
        <v>44336</v>
      </c>
      <c r="B929" s="5">
        <v>22.386990000000001</v>
      </c>
      <c r="C929" s="4">
        <v>3.7884869999999999</v>
      </c>
      <c r="D929" s="4">
        <v>3.988747</v>
      </c>
      <c r="E929" s="4">
        <v>1.083466</v>
      </c>
      <c r="F929" s="5">
        <v>1.0757399999999999</v>
      </c>
      <c r="G929">
        <v>52.804707000000001</v>
      </c>
      <c r="H929" s="2"/>
      <c r="I929" s="8"/>
    </row>
    <row r="930" spans="1:9" x14ac:dyDescent="0.25">
      <c r="A930" s="2">
        <v>44337</v>
      </c>
      <c r="B930" s="4">
        <v>22.405678999999999</v>
      </c>
      <c r="C930" s="4">
        <v>3.8106360000000001</v>
      </c>
      <c r="D930" s="4">
        <v>4.0147640000000004</v>
      </c>
      <c r="E930" s="4">
        <v>1.0915779999999999</v>
      </c>
      <c r="F930" s="4">
        <v>1.0847690000000001</v>
      </c>
      <c r="G930">
        <v>52.129089999999998</v>
      </c>
      <c r="H930" s="2"/>
      <c r="I930" s="8"/>
    </row>
    <row r="931" spans="1:9" x14ac:dyDescent="0.25">
      <c r="A931" s="2">
        <v>44342</v>
      </c>
      <c r="B931" s="4">
        <v>22.499345000000002</v>
      </c>
      <c r="C931" s="5">
        <v>3.80979</v>
      </c>
      <c r="D931" s="4">
        <v>4.0057520000000002</v>
      </c>
      <c r="E931" s="4">
        <v>1.0865450000000001</v>
      </c>
      <c r="F931" s="4">
        <v>1.0841639999999999</v>
      </c>
      <c r="G931">
        <v>52.464632000000002</v>
      </c>
      <c r="H931" s="2"/>
      <c r="I931" s="8"/>
    </row>
    <row r="932" spans="1:9" x14ac:dyDescent="0.25">
      <c r="A932" s="2">
        <v>44343</v>
      </c>
      <c r="B932" s="4">
        <v>22.518124</v>
      </c>
      <c r="C932" s="4">
        <v>3.813898</v>
      </c>
      <c r="D932" s="4">
        <v>4.0085139999999999</v>
      </c>
      <c r="E932" s="4">
        <v>1.0873360000000001</v>
      </c>
      <c r="F932" s="4">
        <v>1.085761</v>
      </c>
      <c r="G932">
        <v>53.466152000000001</v>
      </c>
      <c r="H932" s="2"/>
      <c r="I932" s="8"/>
    </row>
    <row r="933" spans="1:9" x14ac:dyDescent="0.25">
      <c r="A933" s="2">
        <v>44344</v>
      </c>
      <c r="B933" s="4">
        <v>22.536937000000002</v>
      </c>
      <c r="C933" s="4">
        <v>3.8242980000000002</v>
      </c>
      <c r="D933" s="4">
        <v>4.0117279999999997</v>
      </c>
      <c r="E933" s="4">
        <v>1.0881940000000001</v>
      </c>
      <c r="F933" s="4">
        <v>1.091148</v>
      </c>
      <c r="G933">
        <v>54.896008000000002</v>
      </c>
      <c r="H933" s="2"/>
      <c r="I933" s="8"/>
    </row>
    <row r="934" spans="1:9" x14ac:dyDescent="0.25">
      <c r="A934" s="2">
        <v>44347</v>
      </c>
      <c r="B934" s="4">
        <v>22.593475000000002</v>
      </c>
      <c r="C934" s="4">
        <v>3.8277610000000002</v>
      </c>
      <c r="D934" s="4">
        <v>4.0163029999999997</v>
      </c>
      <c r="E934" s="4">
        <v>1.0892949999999999</v>
      </c>
      <c r="F934" s="4">
        <v>1.0900350000000001</v>
      </c>
      <c r="G934">
        <v>55.022399999999998</v>
      </c>
      <c r="H934" s="2"/>
      <c r="I934" s="8"/>
    </row>
    <row r="935" spans="1:9" x14ac:dyDescent="0.25">
      <c r="A935" s="2">
        <v>44348</v>
      </c>
      <c r="B935" s="4">
        <v>22.612445999999998</v>
      </c>
      <c r="C935" s="4">
        <v>3.8322609999999999</v>
      </c>
      <c r="D935" s="4">
        <v>4.0207940000000004</v>
      </c>
      <c r="E935" s="4">
        <v>1.091413</v>
      </c>
      <c r="F935" s="4">
        <v>1.094041</v>
      </c>
      <c r="G935">
        <v>56.601624000000001</v>
      </c>
      <c r="H935" s="2"/>
      <c r="I935" s="8"/>
    </row>
    <row r="936" spans="1:9" x14ac:dyDescent="0.25">
      <c r="A936" s="2">
        <v>44349</v>
      </c>
      <c r="B936" s="4">
        <v>22.631474999999998</v>
      </c>
      <c r="C936" s="4">
        <v>3.8354469999999998</v>
      </c>
      <c r="D936" s="4">
        <v>4.0375740000000002</v>
      </c>
      <c r="E936" s="4">
        <v>1.0977680000000001</v>
      </c>
      <c r="F936" s="4">
        <v>1.097248</v>
      </c>
      <c r="G936">
        <v>58.101742999999999</v>
      </c>
      <c r="H936" s="2"/>
      <c r="I936" s="8"/>
    </row>
    <row r="937" spans="1:9" x14ac:dyDescent="0.25">
      <c r="A937" s="2">
        <v>44350</v>
      </c>
      <c r="B937" s="5">
        <v>22.650559999999999</v>
      </c>
      <c r="C937" s="4">
        <v>3.840557</v>
      </c>
      <c r="D937" s="4">
        <v>4.0552570000000001</v>
      </c>
      <c r="E937" s="4">
        <v>1.104274</v>
      </c>
      <c r="F937" s="4">
        <v>1.1051820000000001</v>
      </c>
      <c r="G937">
        <v>59.388508000000002</v>
      </c>
      <c r="H937" s="2"/>
      <c r="I937" s="8"/>
    </row>
    <row r="938" spans="1:9" x14ac:dyDescent="0.25">
      <c r="A938" s="2">
        <v>44351</v>
      </c>
      <c r="B938" s="4">
        <v>22.669713000000002</v>
      </c>
      <c r="C938" s="5">
        <v>3.8494600000000001</v>
      </c>
      <c r="D938" s="4">
        <v>4.0650510000000004</v>
      </c>
      <c r="E938" s="5">
        <v>1.10761</v>
      </c>
      <c r="F938" s="5">
        <v>1.10944</v>
      </c>
      <c r="G938">
        <v>60.890813000000001</v>
      </c>
      <c r="H938" s="2"/>
      <c r="I938" s="8"/>
    </row>
    <row r="939" spans="1:9" x14ac:dyDescent="0.25">
      <c r="A939" s="2">
        <v>44354</v>
      </c>
      <c r="B939" s="4">
        <v>22.727304</v>
      </c>
      <c r="C939" s="4">
        <v>3.8511739999999999</v>
      </c>
      <c r="D939" s="4">
        <v>4.0691879999999996</v>
      </c>
      <c r="E939" s="4">
        <v>1.1093409999999999</v>
      </c>
      <c r="F939" s="5">
        <v>1.1144499999999999</v>
      </c>
      <c r="G939">
        <v>62.453828000000001</v>
      </c>
      <c r="H939" s="2"/>
      <c r="I939" s="8"/>
    </row>
    <row r="940" spans="1:9" x14ac:dyDescent="0.25">
      <c r="A940" s="2">
        <v>44355</v>
      </c>
      <c r="B940" s="4">
        <v>22.746504999999999</v>
      </c>
      <c r="C940" s="4">
        <v>3.8568210000000001</v>
      </c>
      <c r="D940" s="4">
        <v>4.0612110000000001</v>
      </c>
      <c r="E940" s="4">
        <v>1.1066720000000001</v>
      </c>
      <c r="F940" s="4">
        <v>1.108603</v>
      </c>
      <c r="G940">
        <v>61.113838000000001</v>
      </c>
      <c r="H940" s="2"/>
      <c r="I940" s="8"/>
    </row>
    <row r="941" spans="1:9" x14ac:dyDescent="0.25">
      <c r="A941" s="2">
        <v>44356</v>
      </c>
      <c r="B941" s="4">
        <v>22.765722</v>
      </c>
      <c r="C941" s="4">
        <v>3.859308</v>
      </c>
      <c r="D941" s="4">
        <v>4.0647409999999997</v>
      </c>
      <c r="E941" s="4">
        <v>1.1076490000000001</v>
      </c>
      <c r="F941" s="4">
        <v>1.1106370000000001</v>
      </c>
      <c r="G941">
        <v>62.737287000000002</v>
      </c>
      <c r="H941" s="2"/>
      <c r="I941" s="8"/>
    </row>
    <row r="942" spans="1:9" x14ac:dyDescent="0.25">
      <c r="A942" s="2">
        <v>44357</v>
      </c>
      <c r="B942" s="4">
        <v>22.784942999999998</v>
      </c>
      <c r="C942" s="5">
        <v>3.8618899999999998</v>
      </c>
      <c r="D942" s="4">
        <v>4.0694439999999998</v>
      </c>
      <c r="E942" s="4">
        <v>1.1099509999999999</v>
      </c>
      <c r="F942" s="5">
        <v>1.11432</v>
      </c>
      <c r="G942">
        <v>62.573625</v>
      </c>
      <c r="H942" s="2"/>
      <c r="I942" s="8"/>
    </row>
    <row r="943" spans="1:9" x14ac:dyDescent="0.25">
      <c r="A943" s="2">
        <v>44358</v>
      </c>
      <c r="B943" s="5">
        <v>22.80416</v>
      </c>
      <c r="C943" s="4">
        <v>3.8729710000000002</v>
      </c>
      <c r="D943" s="4">
        <v>4.0666409999999997</v>
      </c>
      <c r="E943" s="4">
        <v>1.109737</v>
      </c>
      <c r="F943" s="4">
        <v>1.1084309999999999</v>
      </c>
      <c r="G943">
        <v>61.050038000000001</v>
      </c>
      <c r="H943" s="2"/>
      <c r="I943" s="8"/>
    </row>
    <row r="944" spans="1:9" x14ac:dyDescent="0.25">
      <c r="A944" s="2">
        <v>44361</v>
      </c>
      <c r="B944" s="4">
        <v>22.861805</v>
      </c>
      <c r="C944" s="4">
        <v>3.876112</v>
      </c>
      <c r="D944" s="5">
        <v>4.0583200000000001</v>
      </c>
      <c r="E944" s="5">
        <v>1.1085199999999999</v>
      </c>
      <c r="F944" s="4">
        <v>1.1094850000000001</v>
      </c>
      <c r="G944">
        <v>61.735055000000003</v>
      </c>
      <c r="H944" s="2"/>
      <c r="I944" s="8"/>
    </row>
    <row r="945" spans="1:9" x14ac:dyDescent="0.25">
      <c r="A945" s="2">
        <v>44362</v>
      </c>
      <c r="B945" s="4">
        <v>22.881027</v>
      </c>
      <c r="C945" s="4">
        <v>3.8786830000000001</v>
      </c>
      <c r="D945" s="5">
        <v>4.0545099999999996</v>
      </c>
      <c r="E945" s="5">
        <v>1.1077300000000001</v>
      </c>
      <c r="F945" s="4">
        <v>1.108546</v>
      </c>
      <c r="G945">
        <v>61.940418000000001</v>
      </c>
      <c r="H945" s="2"/>
      <c r="I945" s="8"/>
    </row>
    <row r="946" spans="1:9" x14ac:dyDescent="0.25">
      <c r="A946" s="2">
        <v>44363</v>
      </c>
      <c r="B946" s="4">
        <v>22.900258000000001</v>
      </c>
      <c r="C946" s="4">
        <v>3.881173</v>
      </c>
      <c r="D946" s="4">
        <v>4.0545850000000003</v>
      </c>
      <c r="E946" s="4">
        <v>1.107283</v>
      </c>
      <c r="F946" s="4">
        <v>1.1107549999999999</v>
      </c>
      <c r="G946">
        <v>62.429355000000001</v>
      </c>
      <c r="H946" s="2"/>
      <c r="I946" s="8"/>
    </row>
    <row r="947" spans="1:9" x14ac:dyDescent="0.25">
      <c r="A947" s="2">
        <v>44364</v>
      </c>
      <c r="B947" s="4">
        <v>22.919509000000001</v>
      </c>
      <c r="C947" s="4">
        <v>3.885551</v>
      </c>
      <c r="D947" s="4">
        <v>4.0540620000000001</v>
      </c>
      <c r="E947" s="4">
        <v>1.105782</v>
      </c>
      <c r="F947" s="4">
        <v>1.1081540000000001</v>
      </c>
      <c r="G947">
        <v>61.838915</v>
      </c>
      <c r="H947" s="2"/>
      <c r="I947" s="8"/>
    </row>
    <row r="948" spans="1:9" x14ac:dyDescent="0.25">
      <c r="A948" s="2">
        <v>44365</v>
      </c>
      <c r="B948" s="4">
        <v>22.938780999999999</v>
      </c>
      <c r="C948" s="4">
        <v>3.9015430000000002</v>
      </c>
      <c r="D948" s="4">
        <v>4.0555240000000001</v>
      </c>
      <c r="E948" s="5">
        <v>1.1065100000000001</v>
      </c>
      <c r="F948" s="4">
        <v>1.104406</v>
      </c>
      <c r="G948">
        <v>60.792718999999998</v>
      </c>
      <c r="H948" s="2"/>
      <c r="I948" s="8"/>
    </row>
    <row r="949" spans="1:9" x14ac:dyDescent="0.25">
      <c r="A949" s="2">
        <v>44369</v>
      </c>
      <c r="B949" s="4">
        <v>23.015889000000001</v>
      </c>
      <c r="C949" s="4">
        <v>3.9034949999999999</v>
      </c>
      <c r="D949" s="4">
        <v>4.0616339999999997</v>
      </c>
      <c r="E949" s="4">
        <v>1.109189</v>
      </c>
      <c r="F949" s="4">
        <v>1.1094679999999999</v>
      </c>
      <c r="G949">
        <v>61.319175000000001</v>
      </c>
      <c r="H949" s="2"/>
      <c r="I949" s="8"/>
    </row>
    <row r="950" spans="1:9" x14ac:dyDescent="0.25">
      <c r="A950" s="2">
        <v>44370</v>
      </c>
      <c r="B950" s="4">
        <v>23.035169</v>
      </c>
      <c r="C950" s="4">
        <v>3.9075880000000001</v>
      </c>
      <c r="D950" s="4">
        <v>4.071955</v>
      </c>
      <c r="E950" s="4">
        <v>1.1117950000000001</v>
      </c>
      <c r="F950" s="4">
        <v>1.1082730000000001</v>
      </c>
      <c r="G950">
        <v>61.267474999999997</v>
      </c>
      <c r="H950" s="2"/>
      <c r="I950" s="8"/>
    </row>
    <row r="951" spans="1:9" x14ac:dyDescent="0.25">
      <c r="A951" s="2">
        <v>44371</v>
      </c>
      <c r="B951" s="4">
        <v>23.054472000000001</v>
      </c>
      <c r="C951" s="4">
        <v>3.9115120000000001</v>
      </c>
      <c r="D951" s="4">
        <v>4.0797340000000002</v>
      </c>
      <c r="E951" s="4">
        <v>1.1139889999999999</v>
      </c>
      <c r="F951" s="4">
        <v>1.109801</v>
      </c>
      <c r="G951">
        <v>61.765023999999997</v>
      </c>
      <c r="H951" s="2"/>
      <c r="I951" s="8"/>
    </row>
    <row r="952" spans="1:9" x14ac:dyDescent="0.25">
      <c r="A952" s="2">
        <v>44372</v>
      </c>
      <c r="B952" s="4">
        <v>23.073799000000001</v>
      </c>
      <c r="C952" s="4">
        <v>3.9186839999999998</v>
      </c>
      <c r="D952" s="4">
        <v>4.084975</v>
      </c>
      <c r="E952" s="4">
        <v>1.1154679999999999</v>
      </c>
      <c r="F952" s="4">
        <v>1.1045370000000001</v>
      </c>
      <c r="G952">
        <v>60.257147000000003</v>
      </c>
      <c r="H952" s="2"/>
      <c r="I952" s="8"/>
    </row>
    <row r="953" spans="1:9" x14ac:dyDescent="0.25">
      <c r="A953" s="2">
        <v>44375</v>
      </c>
      <c r="B953" s="5">
        <v>23.131810000000002</v>
      </c>
      <c r="C953" s="4">
        <v>3.925141</v>
      </c>
      <c r="D953" s="4">
        <v>4.0788950000000002</v>
      </c>
      <c r="E953" s="4">
        <v>1.1136710000000001</v>
      </c>
      <c r="F953" s="4">
        <v>1.098476</v>
      </c>
      <c r="G953">
        <v>59.329849000000003</v>
      </c>
      <c r="H953" s="2"/>
      <c r="I953" s="8"/>
    </row>
    <row r="954" spans="1:9" x14ac:dyDescent="0.25">
      <c r="A954" s="2">
        <v>44376</v>
      </c>
      <c r="B954" s="4">
        <v>23.151145</v>
      </c>
      <c r="C954" s="4">
        <v>3.9330859999999999</v>
      </c>
      <c r="D954" s="4">
        <v>4.0712080000000004</v>
      </c>
      <c r="E954" s="4">
        <v>1.110547</v>
      </c>
      <c r="F954" s="4">
        <v>1.0928059999999999</v>
      </c>
      <c r="G954">
        <v>58.448861000000001</v>
      </c>
      <c r="H954" s="2"/>
      <c r="I954" s="8"/>
    </row>
    <row r="955" spans="1:9" x14ac:dyDescent="0.25">
      <c r="A955" s="2">
        <v>44377</v>
      </c>
      <c r="B955" s="4">
        <v>23.170483000000001</v>
      </c>
      <c r="C955" s="4">
        <v>3.938663</v>
      </c>
      <c r="D955" s="4">
        <v>4.065493</v>
      </c>
      <c r="E955" s="4">
        <v>1.107855</v>
      </c>
      <c r="F955" s="4">
        <v>1.0921179999999999</v>
      </c>
      <c r="G955">
        <v>57.975659999999998</v>
      </c>
      <c r="H955" s="2"/>
      <c r="I955" s="8"/>
    </row>
    <row r="956" spans="1:9" x14ac:dyDescent="0.25">
      <c r="A956" s="2">
        <v>44378</v>
      </c>
      <c r="B956" s="4">
        <v>23.189943</v>
      </c>
      <c r="C956" s="5">
        <v>3.9466100000000002</v>
      </c>
      <c r="D956" s="4">
        <v>4.0664179999999996</v>
      </c>
      <c r="E956" s="4">
        <v>1.1073740000000001</v>
      </c>
      <c r="F956" s="4">
        <v>1.093764</v>
      </c>
      <c r="G956">
        <v>57.692222999999998</v>
      </c>
      <c r="H956" s="2"/>
      <c r="I956" s="8"/>
    </row>
    <row r="957" spans="1:9" x14ac:dyDescent="0.25">
      <c r="A957" s="2">
        <v>44379</v>
      </c>
      <c r="B957" s="4">
        <v>23.209551999999999</v>
      </c>
      <c r="C957" s="4">
        <v>3.9523929999999998</v>
      </c>
      <c r="D957" s="4">
        <v>4.0792169999999999</v>
      </c>
      <c r="E957" s="4">
        <v>1.1115489999999999</v>
      </c>
      <c r="F957" s="4">
        <v>1.0989949999999999</v>
      </c>
      <c r="G957">
        <v>58.954025999999999</v>
      </c>
      <c r="H957" s="2"/>
      <c r="I957" s="8"/>
    </row>
    <row r="958" spans="1:9" x14ac:dyDescent="0.25">
      <c r="A958" s="2">
        <v>44382</v>
      </c>
      <c r="B958" s="4">
        <v>23.268457999999999</v>
      </c>
      <c r="C958" s="5">
        <v>3.95757</v>
      </c>
      <c r="D958" s="4">
        <v>4.0997180000000002</v>
      </c>
      <c r="E958" s="6">
        <v>1.1197999999999999</v>
      </c>
      <c r="F958" s="4">
        <v>1.104935</v>
      </c>
      <c r="G958">
        <v>60.237442000000001</v>
      </c>
      <c r="H958" s="2"/>
      <c r="I958" s="8"/>
    </row>
    <row r="959" spans="1:9" x14ac:dyDescent="0.25">
      <c r="A959" s="2">
        <v>44383</v>
      </c>
      <c r="B959" s="4">
        <v>23.288142000000001</v>
      </c>
      <c r="C959" s="5">
        <v>3.96191</v>
      </c>
      <c r="D959" s="5">
        <v>4.11165</v>
      </c>
      <c r="E959" s="4">
        <v>1.1221429999999999</v>
      </c>
      <c r="F959" s="4">
        <v>1.101785</v>
      </c>
      <c r="G959">
        <v>59.254432000000001</v>
      </c>
      <c r="H959" s="2"/>
      <c r="I959" s="8"/>
    </row>
    <row r="960" spans="1:9" x14ac:dyDescent="0.25">
      <c r="A960" s="2">
        <v>44384</v>
      </c>
      <c r="B960" s="4">
        <v>23.307373999999999</v>
      </c>
      <c r="C960" s="4">
        <v>3.9703390000000001</v>
      </c>
      <c r="D960" s="4">
        <v>4.1299570000000001</v>
      </c>
      <c r="E960" s="4">
        <v>1.1290579999999999</v>
      </c>
      <c r="F960" s="4">
        <v>1.107523</v>
      </c>
      <c r="G960">
        <v>59.224930999999998</v>
      </c>
      <c r="H960" s="2"/>
      <c r="I960" s="8"/>
    </row>
    <row r="961" spans="1:9" x14ac:dyDescent="0.25">
      <c r="A961" s="2">
        <v>44385</v>
      </c>
      <c r="B961" s="4">
        <v>23.326722</v>
      </c>
      <c r="C961" s="4">
        <v>3.978046</v>
      </c>
      <c r="D961" s="5">
        <v>4.1433600000000004</v>
      </c>
      <c r="E961" s="4">
        <v>1.1317489999999999</v>
      </c>
      <c r="F961" s="4">
        <v>1.1072390000000001</v>
      </c>
      <c r="G961">
        <v>58.229576000000002</v>
      </c>
      <c r="H961" s="2"/>
      <c r="I961" s="8"/>
    </row>
    <row r="962" spans="1:9" x14ac:dyDescent="0.25">
      <c r="A962" s="2">
        <v>44389</v>
      </c>
      <c r="B962" s="4">
        <v>23.404264999999999</v>
      </c>
      <c r="C962" s="4">
        <v>3.9845549999999998</v>
      </c>
      <c r="D962" s="4">
        <v>4.1489349999999998</v>
      </c>
      <c r="E962" s="4">
        <v>1.132687</v>
      </c>
      <c r="F962" s="4">
        <v>1.117062</v>
      </c>
      <c r="G962">
        <v>59.837116000000002</v>
      </c>
      <c r="H962" s="2"/>
      <c r="I962" s="8"/>
    </row>
    <row r="963" spans="1:9" x14ac:dyDescent="0.25">
      <c r="A963" s="2">
        <v>44390</v>
      </c>
      <c r="B963" s="4">
        <v>23.423967000000001</v>
      </c>
      <c r="C963" s="4">
        <v>3.9883950000000001</v>
      </c>
      <c r="D963" s="4">
        <v>4.155176</v>
      </c>
      <c r="E963" s="4">
        <v>1.1326210000000001</v>
      </c>
      <c r="F963" s="4">
        <v>1.1209309999999999</v>
      </c>
      <c r="G963">
        <v>60.075927999999998</v>
      </c>
      <c r="H963" s="2"/>
      <c r="I963" s="8"/>
    </row>
    <row r="964" spans="1:9" x14ac:dyDescent="0.25">
      <c r="A964" s="2">
        <v>44391</v>
      </c>
      <c r="B964" s="5">
        <v>23.443670000000001</v>
      </c>
      <c r="C964" s="5">
        <v>3.99397</v>
      </c>
      <c r="D964" s="4">
        <v>4.174086</v>
      </c>
      <c r="E964" s="4">
        <v>1.1392420000000001</v>
      </c>
      <c r="F964" s="4">
        <v>1.1203350000000001</v>
      </c>
      <c r="G964">
        <v>59.397402</v>
      </c>
      <c r="H964" s="2"/>
      <c r="I964" s="8"/>
    </row>
    <row r="965" spans="1:9" x14ac:dyDescent="0.25">
      <c r="A965" s="2">
        <v>44392</v>
      </c>
      <c r="B965" s="4">
        <v>23.463386</v>
      </c>
      <c r="C965" s="4">
        <v>4.0009069999999998</v>
      </c>
      <c r="D965" s="4">
        <v>4.1886919999999996</v>
      </c>
      <c r="E965" s="4">
        <v>1.1439280000000001</v>
      </c>
      <c r="F965" s="4">
        <v>1.120608</v>
      </c>
      <c r="G965">
        <v>58.732691000000003</v>
      </c>
      <c r="H965" s="2"/>
      <c r="I965" s="8"/>
    </row>
    <row r="966" spans="1:9" x14ac:dyDescent="0.25">
      <c r="A966" s="2">
        <v>44393</v>
      </c>
      <c r="B966" s="4">
        <v>23.483104999999998</v>
      </c>
      <c r="C966" s="4">
        <v>4.0064320000000002</v>
      </c>
      <c r="D966" s="4">
        <v>4.2155570000000004</v>
      </c>
      <c r="E966" s="4">
        <v>1.153645</v>
      </c>
      <c r="F966" s="4">
        <v>1.1243129999999999</v>
      </c>
      <c r="G966">
        <v>58.569515000000003</v>
      </c>
      <c r="H966" s="2"/>
      <c r="I966" s="8"/>
    </row>
    <row r="967" spans="1:9" x14ac:dyDescent="0.25">
      <c r="A967" s="2">
        <v>44396</v>
      </c>
      <c r="B967" s="4">
        <v>23.542325999999999</v>
      </c>
      <c r="C967" s="5">
        <v>4.0098399999999996</v>
      </c>
      <c r="D967" s="4">
        <v>4.2162280000000001</v>
      </c>
      <c r="E967" s="4">
        <v>1.1526559999999999</v>
      </c>
      <c r="F967" s="4">
        <v>1.1240479999999999</v>
      </c>
      <c r="G967">
        <v>57.847298000000002</v>
      </c>
      <c r="H967" s="2"/>
      <c r="I967" s="8"/>
    </row>
    <row r="968" spans="1:9" x14ac:dyDescent="0.25">
      <c r="A968" s="2">
        <v>44397</v>
      </c>
      <c r="B968" s="4">
        <v>23.562062000000001</v>
      </c>
      <c r="C968" s="4">
        <v>4.0160359999999997</v>
      </c>
      <c r="D968" s="4">
        <v>4.2125940000000002</v>
      </c>
      <c r="E968" s="4">
        <v>1.149777</v>
      </c>
      <c r="F968" s="4">
        <v>1.129378</v>
      </c>
      <c r="G968">
        <v>59.215170000000001</v>
      </c>
      <c r="H968" s="2"/>
      <c r="I968" s="8"/>
    </row>
    <row r="969" spans="1:9" x14ac:dyDescent="0.25">
      <c r="A969" s="2">
        <v>44398</v>
      </c>
      <c r="B969" s="4">
        <v>23.581938000000001</v>
      </c>
      <c r="C969" s="4">
        <v>4.0201390000000004</v>
      </c>
      <c r="D969" s="4">
        <v>4.218769</v>
      </c>
      <c r="E969" s="5">
        <v>1.1511899999999999</v>
      </c>
      <c r="F969" s="4">
        <v>1.1371180000000001</v>
      </c>
      <c r="G969">
        <v>61.003160000000001</v>
      </c>
      <c r="H969" s="2"/>
      <c r="I969" s="8"/>
    </row>
    <row r="970" spans="1:9" x14ac:dyDescent="0.25">
      <c r="A970" s="2">
        <v>44399</v>
      </c>
      <c r="B970" s="4">
        <v>23.601842999999999</v>
      </c>
      <c r="C970" s="4">
        <v>4.0250310000000002</v>
      </c>
      <c r="D970" s="4">
        <v>4.2311990000000002</v>
      </c>
      <c r="E970" s="4">
        <v>1.1550769999999999</v>
      </c>
      <c r="F970" s="4">
        <v>1.1413439999999999</v>
      </c>
      <c r="G970">
        <v>60.957124</v>
      </c>
      <c r="H970" s="2"/>
      <c r="I970" s="8"/>
    </row>
    <row r="971" spans="1:9" x14ac:dyDescent="0.25">
      <c r="A971" s="2">
        <v>44400</v>
      </c>
      <c r="B971" s="4">
        <v>23.621760999999999</v>
      </c>
      <c r="C971" s="5">
        <v>4.0365099999999998</v>
      </c>
      <c r="D971" s="6">
        <v>4.2401999999999997</v>
      </c>
      <c r="E971" s="5">
        <v>1.1583399999999999</v>
      </c>
      <c r="F971" s="4">
        <v>1.1407050000000001</v>
      </c>
      <c r="G971">
        <v>60.271051999999997</v>
      </c>
      <c r="H971" s="2"/>
      <c r="I971" s="8"/>
    </row>
    <row r="972" spans="1:9" x14ac:dyDescent="0.25">
      <c r="A972" s="2">
        <v>44403</v>
      </c>
      <c r="B972" s="4">
        <v>23.681605000000001</v>
      </c>
      <c r="C972" s="4">
        <v>4.0391060000000003</v>
      </c>
      <c r="D972" s="4">
        <v>4.2534770000000002</v>
      </c>
      <c r="E972" s="5">
        <v>1.1637299999999999</v>
      </c>
      <c r="F972" s="4">
        <v>1.144787</v>
      </c>
      <c r="G972">
        <v>60.681820999999999</v>
      </c>
      <c r="H972" s="2"/>
      <c r="I972" s="8"/>
    </row>
    <row r="973" spans="1:9" x14ac:dyDescent="0.25">
      <c r="A973" s="2">
        <v>44404</v>
      </c>
      <c r="B973" s="4">
        <v>23.701588999999998</v>
      </c>
      <c r="C973" s="4">
        <v>4.0424670000000003</v>
      </c>
      <c r="D973" s="4">
        <v>4.2589309999999996</v>
      </c>
      <c r="E973" s="4">
        <v>1.1653389999999999</v>
      </c>
      <c r="F973" s="4">
        <v>1.1454850000000001</v>
      </c>
      <c r="G973" s="14">
        <v>60.881717999999999</v>
      </c>
      <c r="H973" s="2"/>
      <c r="I973" s="13"/>
    </row>
    <row r="974" spans="1:9" x14ac:dyDescent="0.25">
      <c r="A974" s="2">
        <v>44405</v>
      </c>
      <c r="B974" s="4">
        <v>23.721591</v>
      </c>
      <c r="C974" s="4">
        <v>4.046786</v>
      </c>
      <c r="D974" s="4">
        <v>4.2584179999999998</v>
      </c>
      <c r="E974" s="4">
        <v>1.165249</v>
      </c>
      <c r="F974" s="4">
        <v>1.1458930000000001</v>
      </c>
      <c r="G974" s="14">
        <v>61.464858999999997</v>
      </c>
      <c r="H974" s="2"/>
      <c r="I974" s="13"/>
    </row>
    <row r="975" spans="1:9" x14ac:dyDescent="0.25">
      <c r="A975" s="2">
        <v>44406</v>
      </c>
      <c r="B975" s="4">
        <v>23.741576999999999</v>
      </c>
      <c r="C975" s="4">
        <v>4.0521269999999996</v>
      </c>
      <c r="D975" s="4">
        <v>4.2686270000000004</v>
      </c>
      <c r="E975" s="4">
        <v>1.167905</v>
      </c>
      <c r="F975" s="4">
        <v>1.149421</v>
      </c>
      <c r="G975" s="14">
        <v>61.826929</v>
      </c>
      <c r="H975" s="2"/>
      <c r="I975" s="13"/>
    </row>
    <row r="976" spans="1:9" x14ac:dyDescent="0.25">
      <c r="A976" s="2">
        <v>44407</v>
      </c>
      <c r="B976" s="4">
        <v>23.761558000000001</v>
      </c>
      <c r="C976" s="4">
        <v>4.066395</v>
      </c>
      <c r="D976" s="4">
        <v>4.2671809999999999</v>
      </c>
      <c r="E976" s="5">
        <v>1.1684099999999999</v>
      </c>
      <c r="F976" s="5">
        <v>1.1447499999999999</v>
      </c>
      <c r="G976" s="14">
        <v>60.478341</v>
      </c>
      <c r="H976" s="2"/>
      <c r="I976" s="13"/>
    </row>
    <row r="977" spans="1:9" x14ac:dyDescent="0.25">
      <c r="A977" s="2">
        <v>44410</v>
      </c>
      <c r="B977" s="4">
        <v>23.821358</v>
      </c>
      <c r="C977" s="4">
        <v>4.0757370000000002</v>
      </c>
      <c r="D977" s="5">
        <v>4.2700800000000001</v>
      </c>
      <c r="E977" s="4">
        <v>1.168809</v>
      </c>
      <c r="F977" s="4">
        <v>1.1422620000000001</v>
      </c>
      <c r="G977" s="14">
        <v>60.374467000000003</v>
      </c>
      <c r="H977" s="2"/>
      <c r="I977" s="13"/>
    </row>
    <row r="978" spans="1:9" x14ac:dyDescent="0.25">
      <c r="A978" s="2">
        <v>44411</v>
      </c>
      <c r="B978" s="4">
        <v>23.841498000000001</v>
      </c>
      <c r="C978" s="4">
        <v>4.0792789999999997</v>
      </c>
      <c r="D978" s="4">
        <v>4.2808809999999999</v>
      </c>
      <c r="E978" s="4">
        <v>1.173195</v>
      </c>
      <c r="F978" s="4">
        <v>1.1453610000000001</v>
      </c>
      <c r="G978" s="14">
        <v>60.430529</v>
      </c>
      <c r="H978" s="2"/>
      <c r="I978" s="13"/>
    </row>
    <row r="979" spans="1:9" x14ac:dyDescent="0.25">
      <c r="A979" s="2">
        <v>44412</v>
      </c>
      <c r="B979" s="4">
        <v>23.861629000000001</v>
      </c>
      <c r="C979" s="4">
        <v>4.0816340000000002</v>
      </c>
      <c r="D979" s="4">
        <v>4.2879149999999999</v>
      </c>
      <c r="E979" s="4">
        <v>1.176186</v>
      </c>
      <c r="F979" s="4">
        <v>1.1449609999999999</v>
      </c>
      <c r="G979" s="14">
        <v>59.820107</v>
      </c>
      <c r="H979" s="2"/>
      <c r="I979" s="13"/>
    </row>
    <row r="980" spans="1:9" x14ac:dyDescent="0.25">
      <c r="A980" s="2">
        <v>44413</v>
      </c>
      <c r="B980" s="4">
        <v>23.881796999999999</v>
      </c>
      <c r="C980" s="4">
        <v>4.0856510000000004</v>
      </c>
      <c r="D980" s="4">
        <v>4.3060859999999996</v>
      </c>
      <c r="E980" s="5">
        <v>1.18241</v>
      </c>
      <c r="F980" s="4">
        <v>1.1508959999999999</v>
      </c>
      <c r="G980" s="14">
        <v>60.885247</v>
      </c>
      <c r="H980" s="2"/>
      <c r="I980" s="13"/>
    </row>
    <row r="981" spans="1:9" x14ac:dyDescent="0.25">
      <c r="A981" s="2">
        <v>44414</v>
      </c>
      <c r="B981" s="4">
        <v>23.901883999999999</v>
      </c>
      <c r="C981" s="5">
        <v>4.0957499999999998</v>
      </c>
      <c r="D981" s="4">
        <v>4.3151219999999997</v>
      </c>
      <c r="E981" s="4">
        <v>1.186566</v>
      </c>
      <c r="F981" s="4">
        <v>1.152358</v>
      </c>
      <c r="G981" s="14">
        <v>60.910307000000003</v>
      </c>
      <c r="H981" s="2"/>
      <c r="I981" s="13"/>
    </row>
    <row r="982" spans="1:9" x14ac:dyDescent="0.25">
      <c r="A982" s="2">
        <v>44417</v>
      </c>
      <c r="B982" s="4">
        <v>23.962174999999998</v>
      </c>
      <c r="C982" s="4">
        <v>4.0973030000000001</v>
      </c>
      <c r="D982" s="4">
        <v>4.311566</v>
      </c>
      <c r="E982" s="4">
        <v>1.186118</v>
      </c>
      <c r="F982" s="4">
        <v>1.1519680000000001</v>
      </c>
      <c r="G982" s="14">
        <v>60.909075999999999</v>
      </c>
      <c r="H982" s="2"/>
      <c r="I982" s="13"/>
    </row>
    <row r="983" spans="1:9" x14ac:dyDescent="0.25">
      <c r="A983" s="2">
        <v>44418</v>
      </c>
      <c r="B983" s="4">
        <v>23.982351999999999</v>
      </c>
      <c r="C983" s="4">
        <v>4.1015759999999997</v>
      </c>
      <c r="D983" s="4">
        <v>4.2962509999999998</v>
      </c>
      <c r="E983" s="4">
        <v>1.1795249999999999</v>
      </c>
      <c r="F983" s="4">
        <v>1.156382</v>
      </c>
      <c r="G983" s="14">
        <v>62.573425</v>
      </c>
      <c r="H983" s="2"/>
      <c r="I983" s="13"/>
    </row>
    <row r="984" spans="1:9" x14ac:dyDescent="0.25">
      <c r="A984" s="2">
        <v>44419</v>
      </c>
      <c r="B984" s="4">
        <v>24.002535000000002</v>
      </c>
      <c r="C984" s="5">
        <v>4.1010200000000001</v>
      </c>
      <c r="D984" s="4">
        <v>4.2865510000000002</v>
      </c>
      <c r="E984" s="4">
        <v>1.1748149999999999</v>
      </c>
      <c r="F984" s="4">
        <v>1.1593709999999999</v>
      </c>
      <c r="G984" s="14">
        <v>63.598309999999998</v>
      </c>
      <c r="H984" s="2"/>
      <c r="I984" s="13"/>
    </row>
    <row r="985" spans="1:9" x14ac:dyDescent="0.25">
      <c r="A985" s="2">
        <v>44420</v>
      </c>
      <c r="B985" s="4">
        <v>24.022742999999998</v>
      </c>
      <c r="C985" s="4">
        <v>4.1077120000000003</v>
      </c>
      <c r="D985" s="4">
        <v>4.3082060000000002</v>
      </c>
      <c r="E985" s="4">
        <v>1.1818820000000001</v>
      </c>
      <c r="F985" s="4">
        <v>1.161079</v>
      </c>
      <c r="G985" s="14">
        <v>63.315655999999997</v>
      </c>
      <c r="H985" s="2"/>
      <c r="I985" s="13"/>
    </row>
    <row r="986" spans="1:9" x14ac:dyDescent="0.25">
      <c r="A986" s="2">
        <v>44421</v>
      </c>
      <c r="B986" s="5">
        <v>24.04297</v>
      </c>
      <c r="C986" s="4">
        <v>4.1188609999999999</v>
      </c>
      <c r="D986" s="4">
        <v>4.3220289999999997</v>
      </c>
      <c r="E986" s="4">
        <v>1.1886490000000001</v>
      </c>
      <c r="F986" s="4">
        <v>1.162884</v>
      </c>
      <c r="G986" s="14">
        <v>63.374594999999999</v>
      </c>
      <c r="H986" s="2"/>
      <c r="I986" s="13"/>
    </row>
    <row r="987" spans="1:9" x14ac:dyDescent="0.25">
      <c r="A987" s="2">
        <v>44425</v>
      </c>
      <c r="B987" s="4">
        <v>24.123906999999999</v>
      </c>
      <c r="C987" s="4">
        <v>4.1205559999999997</v>
      </c>
      <c r="D987" s="4">
        <v>4.3206150000000001</v>
      </c>
      <c r="E987" s="4">
        <v>1.187117</v>
      </c>
      <c r="F987" s="4">
        <v>1.159716</v>
      </c>
      <c r="G987" s="14">
        <v>62.339081</v>
      </c>
      <c r="H987" s="2"/>
      <c r="I987" s="13"/>
    </row>
    <row r="988" spans="1:9" x14ac:dyDescent="0.25">
      <c r="A988" s="2">
        <v>44426</v>
      </c>
      <c r="B988" s="4">
        <v>24.144143</v>
      </c>
      <c r="C988" s="4">
        <v>4.125108</v>
      </c>
      <c r="D988" s="4">
        <v>4.3211089999999999</v>
      </c>
      <c r="E988" s="4">
        <v>1.1872560000000001</v>
      </c>
      <c r="F988" s="4">
        <v>1.156741</v>
      </c>
      <c r="G988" s="14">
        <v>61.746111999999997</v>
      </c>
      <c r="H988" s="2"/>
      <c r="I988" s="13"/>
    </row>
    <row r="989" spans="1:9" x14ac:dyDescent="0.25">
      <c r="A989" s="2">
        <v>44427</v>
      </c>
      <c r="B989" s="4">
        <v>24.164404000000001</v>
      </c>
      <c r="C989" s="4">
        <v>4.1303510000000001</v>
      </c>
      <c r="D989" s="4">
        <v>4.3259860000000003</v>
      </c>
      <c r="E989" s="4">
        <v>1.1872659999999999</v>
      </c>
      <c r="F989" s="4">
        <v>1.1573910000000001</v>
      </c>
      <c r="G989" s="14">
        <v>61.621723000000003</v>
      </c>
      <c r="H989" s="2"/>
      <c r="I989" s="13"/>
    </row>
    <row r="990" spans="1:9" x14ac:dyDescent="0.25">
      <c r="A990" s="2">
        <v>44428</v>
      </c>
      <c r="B990" s="4">
        <v>24.184715000000001</v>
      </c>
      <c r="C990" s="4">
        <v>4.140047</v>
      </c>
      <c r="D990" s="5">
        <v>4.3360099999999999</v>
      </c>
      <c r="E990" s="4">
        <v>1.189587</v>
      </c>
      <c r="F990" s="4">
        <v>1.1622269999999999</v>
      </c>
      <c r="G990" s="14">
        <v>62.643597999999997</v>
      </c>
      <c r="H990" s="2"/>
      <c r="I990" s="13"/>
    </row>
    <row r="991" spans="1:9" x14ac:dyDescent="0.25">
      <c r="A991" s="2">
        <v>44431</v>
      </c>
      <c r="B991" s="4">
        <v>24.245711</v>
      </c>
      <c r="C991" s="4">
        <v>4.1423759999999996</v>
      </c>
      <c r="D991" s="5">
        <v>4.3454199999999998</v>
      </c>
      <c r="E991" s="4">
        <v>1.1926890000000001</v>
      </c>
      <c r="F991" s="5">
        <v>1.1681600000000001</v>
      </c>
      <c r="G991" s="14">
        <v>63.982526</v>
      </c>
      <c r="H991" s="2"/>
      <c r="I991" s="13"/>
    </row>
    <row r="992" spans="1:9" x14ac:dyDescent="0.25">
      <c r="A992" s="2">
        <v>44432</v>
      </c>
      <c r="B992" s="4">
        <v>24.266045999999999</v>
      </c>
      <c r="C992" s="4">
        <v>4.145384</v>
      </c>
      <c r="D992" s="4">
        <v>4.3368770000000003</v>
      </c>
      <c r="E992" s="4">
        <v>1.189924</v>
      </c>
      <c r="F992" s="5">
        <v>1.17547</v>
      </c>
      <c r="G992" s="14">
        <v>66.382328000000001</v>
      </c>
      <c r="H992" s="2"/>
      <c r="I992" s="13"/>
    </row>
    <row r="993" spans="1:9" x14ac:dyDescent="0.25">
      <c r="A993" s="2">
        <v>44433</v>
      </c>
      <c r="B993" s="4">
        <v>24.286397999999998</v>
      </c>
      <c r="C993" s="4">
        <v>4.1494439999999999</v>
      </c>
      <c r="D993" s="4">
        <v>4.335763</v>
      </c>
      <c r="E993" s="4">
        <v>1.188647</v>
      </c>
      <c r="F993" s="4">
        <v>1.1776009999999999</v>
      </c>
      <c r="G993" s="14">
        <v>67.030904000000007</v>
      </c>
      <c r="H993" s="2"/>
      <c r="I993" s="13"/>
    </row>
    <row r="994" spans="1:9" x14ac:dyDescent="0.25">
      <c r="A994" s="2">
        <v>44434</v>
      </c>
      <c r="B994" s="4">
        <v>24.306757999999999</v>
      </c>
      <c r="C994" s="5">
        <v>4.1527200000000004</v>
      </c>
      <c r="D994" s="4">
        <v>4.3415910000000002</v>
      </c>
      <c r="E994" s="4">
        <v>1.189927</v>
      </c>
      <c r="F994" s="4">
        <v>1.1780790000000001</v>
      </c>
      <c r="G994" s="14">
        <v>67.013576</v>
      </c>
      <c r="H994" s="2"/>
      <c r="I994" s="13"/>
    </row>
    <row r="995" spans="1:9" x14ac:dyDescent="0.25">
      <c r="A995" s="2">
        <v>44435</v>
      </c>
      <c r="B995" s="4">
        <v>24.327128999999999</v>
      </c>
      <c r="C995" s="5">
        <v>4.1632100000000003</v>
      </c>
      <c r="D995" s="4">
        <v>4.3451950000000004</v>
      </c>
      <c r="E995" s="4">
        <v>1.1911689999999999</v>
      </c>
      <c r="F995" s="4">
        <v>1.1834910000000001</v>
      </c>
      <c r="G995" s="14">
        <v>68.512491999999995</v>
      </c>
      <c r="H995" s="2"/>
      <c r="I995" s="13"/>
    </row>
    <row r="996" spans="1:9" x14ac:dyDescent="0.25">
      <c r="A996" s="2">
        <v>44438</v>
      </c>
      <c r="B996" s="4">
        <v>24.388252000000001</v>
      </c>
      <c r="C996" s="4">
        <v>4.168482</v>
      </c>
      <c r="D996" s="5">
        <v>4.3494700000000002</v>
      </c>
      <c r="E996" s="4">
        <v>1.1927179999999999</v>
      </c>
      <c r="F996" s="4">
        <v>1.1949719999999999</v>
      </c>
      <c r="G996" s="14">
        <v>71.774197999999998</v>
      </c>
      <c r="H996" s="2"/>
      <c r="I996" s="13"/>
    </row>
    <row r="997" spans="1:9" x14ac:dyDescent="0.25">
      <c r="A997" s="2">
        <v>44439</v>
      </c>
      <c r="B997" s="5">
        <v>24.408619999999999</v>
      </c>
      <c r="C997" s="4">
        <v>4.1701779999999999</v>
      </c>
      <c r="D997" s="4">
        <v>4.3390380000000004</v>
      </c>
      <c r="E997" s="4">
        <v>1.1899949999999999</v>
      </c>
      <c r="F997" s="5">
        <v>1.19116</v>
      </c>
      <c r="G997" s="14">
        <v>71.631333999999995</v>
      </c>
      <c r="H997" s="2"/>
      <c r="I997" s="13"/>
    </row>
    <row r="998" spans="1:9" x14ac:dyDescent="0.25">
      <c r="A998" s="2">
        <v>44440</v>
      </c>
      <c r="B998" s="4">
        <v>24.429127999999999</v>
      </c>
      <c r="C998" s="4">
        <v>4.1823930000000002</v>
      </c>
      <c r="D998" s="4">
        <v>4.3395169999999998</v>
      </c>
      <c r="E998" s="5">
        <v>1.18885</v>
      </c>
      <c r="F998" s="4">
        <v>1.1864250000000001</v>
      </c>
      <c r="G998" s="14">
        <v>70.346428000000003</v>
      </c>
      <c r="H998" s="2"/>
      <c r="I998" s="13"/>
    </row>
    <row r="999" spans="1:9" x14ac:dyDescent="0.25">
      <c r="A999" s="2">
        <v>44441</v>
      </c>
      <c r="B999" s="4">
        <v>24.449770999999998</v>
      </c>
      <c r="C999" s="4">
        <v>4.1795540000000004</v>
      </c>
      <c r="D999" s="4">
        <v>4.3438350000000003</v>
      </c>
      <c r="E999" s="4">
        <v>1.1883349999999999</v>
      </c>
      <c r="F999" s="4">
        <v>1.187154</v>
      </c>
      <c r="G999" s="14">
        <v>70.067267999999999</v>
      </c>
      <c r="H999" s="2"/>
      <c r="I999" s="13"/>
    </row>
    <row r="1000" spans="1:9" x14ac:dyDescent="0.25">
      <c r="A1000" s="2">
        <v>44442</v>
      </c>
      <c r="B1000" s="5">
        <v>24.470420000000001</v>
      </c>
      <c r="C1000" s="4">
        <v>4.1896709999999997</v>
      </c>
      <c r="D1000" s="4">
        <v>4.3398490000000001</v>
      </c>
      <c r="E1000" s="4">
        <v>1.1874130000000001</v>
      </c>
      <c r="F1000" s="4">
        <v>1.1855389999999999</v>
      </c>
      <c r="G1000" s="14">
        <v>69.851234000000005</v>
      </c>
      <c r="H1000" s="2"/>
      <c r="I1000" s="13"/>
    </row>
    <row r="1001" spans="1:9" x14ac:dyDescent="0.25">
      <c r="A1001" s="2">
        <v>44445</v>
      </c>
      <c r="B1001" s="4">
        <v>24.532371999999999</v>
      </c>
      <c r="C1001" s="4">
        <v>4.1938089999999999</v>
      </c>
      <c r="D1001" s="4">
        <v>4.336392</v>
      </c>
      <c r="E1001" s="4">
        <v>1.1856439999999999</v>
      </c>
      <c r="F1001" s="4">
        <v>1.1877089999999999</v>
      </c>
      <c r="G1001" s="14">
        <v>71.049093999999997</v>
      </c>
      <c r="H1001" s="2"/>
      <c r="I1001" s="13"/>
    </row>
    <row r="1002" spans="1:9" x14ac:dyDescent="0.25">
      <c r="A1002" s="2">
        <v>44446</v>
      </c>
      <c r="B1002" s="4">
        <v>24.553061</v>
      </c>
      <c r="C1002" s="4">
        <v>4.1956360000000004</v>
      </c>
      <c r="D1002" s="4">
        <v>4.3102169999999997</v>
      </c>
      <c r="E1002" s="4">
        <v>1.176115</v>
      </c>
      <c r="F1002" s="4">
        <v>1.1909419999999999</v>
      </c>
      <c r="G1002" s="14">
        <v>73.674383000000006</v>
      </c>
      <c r="H1002" s="2"/>
      <c r="I1002" s="13"/>
    </row>
    <row r="1003" spans="1:9" x14ac:dyDescent="0.25">
      <c r="A1003" s="2">
        <v>44447</v>
      </c>
      <c r="B1003" s="4">
        <v>24.573755999999999</v>
      </c>
      <c r="C1003" s="4">
        <v>4.1981270000000004</v>
      </c>
      <c r="D1003" s="4">
        <v>4.3027369999999996</v>
      </c>
      <c r="E1003" s="4">
        <v>1.1732720000000001</v>
      </c>
      <c r="F1003" s="4">
        <v>1.1868369999999999</v>
      </c>
      <c r="G1003" s="14">
        <v>72.147921999999994</v>
      </c>
      <c r="H1003" s="2"/>
      <c r="I1003" s="13"/>
    </row>
    <row r="1004" spans="1:9" x14ac:dyDescent="0.25">
      <c r="A1004" s="2">
        <v>44448</v>
      </c>
      <c r="B1004" s="4">
        <v>24.594436999999999</v>
      </c>
      <c r="C1004" s="4">
        <v>4.2017470000000001</v>
      </c>
      <c r="D1004" s="4">
        <v>4.3241129999999997</v>
      </c>
      <c r="E1004" s="4">
        <v>1.1804140000000001</v>
      </c>
      <c r="F1004" s="5">
        <v>1.19146</v>
      </c>
      <c r="G1004" s="14">
        <v>71.624486000000005</v>
      </c>
      <c r="H1004" s="2"/>
      <c r="I1004" s="13"/>
    </row>
    <row r="1005" spans="1:9" x14ac:dyDescent="0.25">
      <c r="A1005" s="2">
        <v>44449</v>
      </c>
      <c r="B1005" s="4">
        <v>24.615123000000001</v>
      </c>
      <c r="C1005" s="5">
        <v>4.2131600000000002</v>
      </c>
      <c r="D1005" s="4">
        <v>4.3207690000000003</v>
      </c>
      <c r="E1005" s="5">
        <v>1.1828700000000001</v>
      </c>
      <c r="F1005" s="4">
        <v>1.1857489999999999</v>
      </c>
      <c r="G1005" s="14">
        <v>70.540488999999994</v>
      </c>
      <c r="H1005" s="2"/>
      <c r="I1005" s="13"/>
    </row>
    <row r="1006" spans="1:9" x14ac:dyDescent="0.25">
      <c r="A1006" s="2">
        <v>44452</v>
      </c>
      <c r="B1006" s="4">
        <v>24.677195999999999</v>
      </c>
      <c r="C1006" s="4">
        <v>4.2214330000000002</v>
      </c>
      <c r="D1006" s="4">
        <v>4.3826640000000001</v>
      </c>
      <c r="E1006" s="4">
        <v>1.198485</v>
      </c>
      <c r="F1006" s="4">
        <v>1.2112069999999999</v>
      </c>
      <c r="G1006" s="14">
        <v>74.543000000000006</v>
      </c>
      <c r="H1006" s="2"/>
      <c r="I1006" s="13"/>
    </row>
    <row r="1007" spans="1:9" x14ac:dyDescent="0.25">
      <c r="A1007" s="2">
        <v>44453</v>
      </c>
      <c r="B1007" s="5">
        <v>24.69792</v>
      </c>
      <c r="C1007" s="4">
        <v>4.2280090000000001</v>
      </c>
      <c r="D1007" s="4">
        <v>4.3686819999999997</v>
      </c>
      <c r="E1007" s="4">
        <v>1.1924049999999999</v>
      </c>
      <c r="F1007" s="4">
        <v>1.2044090000000001</v>
      </c>
      <c r="G1007" s="14">
        <v>73.581588999999994</v>
      </c>
      <c r="H1007" s="2"/>
      <c r="I1007" s="13"/>
    </row>
    <row r="1008" spans="1:9" x14ac:dyDescent="0.25">
      <c r="A1008" s="2">
        <v>44454</v>
      </c>
      <c r="B1008" s="4">
        <v>24.718668999999998</v>
      </c>
      <c r="C1008" s="4">
        <v>4.230734</v>
      </c>
      <c r="D1008" s="4">
        <v>4.3706659999999999</v>
      </c>
      <c r="E1008" s="4">
        <v>1.1910369999999999</v>
      </c>
      <c r="F1008" s="5">
        <v>1.20303</v>
      </c>
      <c r="G1008" s="14">
        <v>73.086188000000007</v>
      </c>
      <c r="H1008" s="2"/>
      <c r="I1008" s="13"/>
    </row>
    <row r="1009" spans="1:9" x14ac:dyDescent="0.25">
      <c r="A1009" s="2">
        <v>44455</v>
      </c>
      <c r="B1009" s="4">
        <v>24.739426000000002</v>
      </c>
      <c r="C1009" s="4">
        <v>4.2331180000000002</v>
      </c>
      <c r="D1009" s="4">
        <v>4.3655860000000004</v>
      </c>
      <c r="E1009" s="4">
        <v>1.188971</v>
      </c>
      <c r="F1009" s="4">
        <v>1.2053480000000001</v>
      </c>
      <c r="G1009" s="14">
        <v>74.629300999999998</v>
      </c>
      <c r="H1009" s="2"/>
      <c r="I1009" s="13"/>
    </row>
    <row r="1010" spans="1:9" x14ac:dyDescent="0.25">
      <c r="A1010" s="2">
        <v>44456</v>
      </c>
      <c r="B1010" s="4">
        <v>24.760183999999999</v>
      </c>
      <c r="C1010" s="4">
        <v>4.2447489999999997</v>
      </c>
      <c r="D1010" s="4">
        <v>4.3497089999999998</v>
      </c>
      <c r="E1010" s="5">
        <v>1.1818500000000001</v>
      </c>
      <c r="F1010" s="4">
        <v>1.1994830000000001</v>
      </c>
      <c r="G1010" s="14">
        <v>73.717517000000001</v>
      </c>
      <c r="H1010" s="2"/>
      <c r="I1010" s="13"/>
    </row>
    <row r="1011" spans="1:9" x14ac:dyDescent="0.25">
      <c r="A1011" s="2">
        <v>44459</v>
      </c>
      <c r="B1011" s="4">
        <v>24.822513000000001</v>
      </c>
      <c r="C1011" s="4">
        <v>4.2465849999999996</v>
      </c>
      <c r="D1011" s="4">
        <v>4.3180440000000004</v>
      </c>
      <c r="E1011" s="4">
        <v>1.1714720000000001</v>
      </c>
      <c r="F1011" s="4">
        <v>1.1821219999999999</v>
      </c>
      <c r="G1011" s="14">
        <v>69.079582000000002</v>
      </c>
      <c r="H1011" s="2"/>
      <c r="I1011" s="13"/>
    </row>
    <row r="1012" spans="1:9" x14ac:dyDescent="0.25">
      <c r="A1012" s="2">
        <v>44460</v>
      </c>
      <c r="B1012" s="4">
        <v>24.843311</v>
      </c>
      <c r="C1012" s="4">
        <v>4.2511349999999997</v>
      </c>
      <c r="D1012" s="4">
        <v>4.3233110000000003</v>
      </c>
      <c r="E1012" s="4">
        <v>1.176002</v>
      </c>
      <c r="F1012" s="4">
        <v>1.181997</v>
      </c>
      <c r="G1012" s="14">
        <v>69.591397999999998</v>
      </c>
      <c r="H1012" s="2"/>
      <c r="I1012" s="13"/>
    </row>
    <row r="1013" spans="1:9" x14ac:dyDescent="0.25">
      <c r="A1013" s="2">
        <v>44461</v>
      </c>
      <c r="B1013" s="4">
        <v>24.864121000000001</v>
      </c>
      <c r="C1013" s="4">
        <v>4.257809</v>
      </c>
      <c r="D1013" s="4">
        <v>4.343712</v>
      </c>
      <c r="E1013" s="4">
        <v>1.181271</v>
      </c>
      <c r="F1013" s="4">
        <v>1.189937</v>
      </c>
      <c r="G1013" s="14">
        <v>70.755106999999995</v>
      </c>
      <c r="H1013" s="2"/>
      <c r="I1013" s="13"/>
    </row>
    <row r="1014" spans="1:9" x14ac:dyDescent="0.25">
      <c r="A1014" s="2">
        <v>44462</v>
      </c>
      <c r="B1014" s="4">
        <v>24.884941999999999</v>
      </c>
      <c r="C1014" s="4">
        <v>4.2633429999999999</v>
      </c>
      <c r="D1014" s="4">
        <v>4.3696339999999996</v>
      </c>
      <c r="E1014" s="4">
        <v>1.188698</v>
      </c>
      <c r="F1014" s="4">
        <v>1.194984</v>
      </c>
      <c r="G1014" s="14">
        <v>70.780805999999998</v>
      </c>
      <c r="H1014" s="2"/>
      <c r="I1014" s="13"/>
    </row>
    <row r="1015" spans="1:9" x14ac:dyDescent="0.25">
      <c r="A1015" s="2">
        <v>44463</v>
      </c>
      <c r="B1015" s="4">
        <v>24.905775999999999</v>
      </c>
      <c r="C1015" s="4">
        <v>4.2772160000000001</v>
      </c>
      <c r="D1015" s="4">
        <v>4.3690230000000003</v>
      </c>
      <c r="E1015" s="4">
        <v>1.1911320000000001</v>
      </c>
      <c r="F1015" s="4">
        <v>1.1936329999999999</v>
      </c>
      <c r="G1015" s="14">
        <v>70.251965999999996</v>
      </c>
      <c r="H1015" s="2"/>
      <c r="I1015" s="13"/>
    </row>
    <row r="1016" spans="1:9" x14ac:dyDescent="0.25">
      <c r="A1016" s="2">
        <v>44466</v>
      </c>
      <c r="B1016" s="5">
        <v>24.96829</v>
      </c>
      <c r="C1016" s="4">
        <v>4.2773839999999996</v>
      </c>
      <c r="D1016" s="4">
        <v>4.3954339999999998</v>
      </c>
      <c r="E1016" s="4">
        <v>1.198758</v>
      </c>
      <c r="F1016" s="4">
        <v>1.2025159999999999</v>
      </c>
      <c r="G1016" s="14">
        <v>71.082488999999995</v>
      </c>
      <c r="H1016" s="2"/>
      <c r="I1016" s="13"/>
    </row>
    <row r="1017" spans="1:9" x14ac:dyDescent="0.25">
      <c r="A1017" s="2">
        <v>44467</v>
      </c>
      <c r="B1017" s="4">
        <v>24.989122999999999</v>
      </c>
      <c r="C1017" s="4">
        <v>4.2879969999999998</v>
      </c>
      <c r="D1017" s="4">
        <v>4.4026329999999998</v>
      </c>
      <c r="E1017" s="4">
        <v>1.200199</v>
      </c>
      <c r="F1017" s="4">
        <v>1.205301</v>
      </c>
      <c r="G1017" s="14">
        <v>70.957834000000005</v>
      </c>
      <c r="H1017" s="2"/>
      <c r="I1017" s="13"/>
    </row>
    <row r="1018" spans="1:9" x14ac:dyDescent="0.25">
      <c r="A1018" s="2">
        <v>44468</v>
      </c>
      <c r="B1018" s="4">
        <v>25.009962999999999</v>
      </c>
      <c r="C1018" s="5">
        <v>4.2927499999999998</v>
      </c>
      <c r="D1018" s="5">
        <v>4.4189499999999997</v>
      </c>
      <c r="E1018" s="4">
        <v>1.2047730000000001</v>
      </c>
      <c r="F1018" s="4">
        <v>1.2105159999999999</v>
      </c>
      <c r="G1018" s="14">
        <v>71.768638999999993</v>
      </c>
      <c r="H1018" s="2"/>
      <c r="I1018" s="13"/>
    </row>
    <row r="1019" spans="1:9" x14ac:dyDescent="0.25">
      <c r="A1019" s="2">
        <v>44469</v>
      </c>
      <c r="B1019" s="4">
        <v>25.030812000000001</v>
      </c>
      <c r="C1019" s="4">
        <v>4.2990409999999999</v>
      </c>
      <c r="D1019" s="4">
        <v>4.4500419999999998</v>
      </c>
      <c r="E1019" s="4">
        <v>1.2142520000000001</v>
      </c>
      <c r="F1019" s="4">
        <v>1.2201960000000001</v>
      </c>
      <c r="G1019" s="14">
        <v>72.217949000000004</v>
      </c>
      <c r="H1019" s="2"/>
      <c r="I1019" s="13"/>
    </row>
    <row r="1020" spans="1:9" x14ac:dyDescent="0.25">
      <c r="A1020" s="2">
        <v>44470</v>
      </c>
      <c r="B1020" s="4">
        <v>25.051772</v>
      </c>
      <c r="C1020" s="5">
        <v>4.31046</v>
      </c>
      <c r="D1020" s="4">
        <v>4.4658220000000002</v>
      </c>
      <c r="E1020" s="4">
        <v>1.2194670000000001</v>
      </c>
      <c r="F1020" s="4">
        <v>1.2258659999999999</v>
      </c>
      <c r="G1020" s="14">
        <v>72.402270999999999</v>
      </c>
      <c r="H1020" s="2"/>
      <c r="I1020" s="13"/>
    </row>
    <row r="1021" spans="1:9" x14ac:dyDescent="0.25">
      <c r="A1021" s="2">
        <v>44473</v>
      </c>
      <c r="B1021" s="4">
        <v>25.115145999999999</v>
      </c>
      <c r="C1021" s="4">
        <v>4.3160059999999998</v>
      </c>
      <c r="D1021" s="4">
        <v>4.4938609999999999</v>
      </c>
      <c r="E1021" s="4">
        <v>1.226812</v>
      </c>
      <c r="F1021" s="4">
        <v>1.231406</v>
      </c>
      <c r="G1021" s="14">
        <v>72.375269000000003</v>
      </c>
      <c r="H1021" s="2"/>
      <c r="I1021" s="13"/>
    </row>
    <row r="1022" spans="1:9" x14ac:dyDescent="0.25">
      <c r="A1022" s="2">
        <v>44474</v>
      </c>
      <c r="B1022" s="4">
        <v>25.136277</v>
      </c>
      <c r="C1022" s="4">
        <v>4.3201850000000004</v>
      </c>
      <c r="D1022" s="4">
        <v>4.5189640000000004</v>
      </c>
      <c r="E1022" s="4">
        <v>1.2345330000000001</v>
      </c>
      <c r="F1022" s="4">
        <v>1.237595</v>
      </c>
      <c r="G1022" s="14">
        <v>72.870301999999995</v>
      </c>
      <c r="H1022" s="2"/>
      <c r="I1022" s="13"/>
    </row>
    <row r="1023" spans="1:9" x14ac:dyDescent="0.25">
      <c r="A1023" s="2">
        <v>44475</v>
      </c>
      <c r="B1023" s="4">
        <v>25.157420999999999</v>
      </c>
      <c r="C1023" s="4">
        <v>4.3237759999999996</v>
      </c>
      <c r="D1023" s="4">
        <v>4.5290090000000003</v>
      </c>
      <c r="E1023" s="4">
        <v>1.238057</v>
      </c>
      <c r="F1023" s="4">
        <v>1.238731</v>
      </c>
      <c r="G1023" s="14">
        <v>72.275329999999997</v>
      </c>
      <c r="H1023" s="2"/>
      <c r="I1023" s="13"/>
    </row>
    <row r="1024" spans="1:9" x14ac:dyDescent="0.25">
      <c r="A1024" s="2">
        <v>44476</v>
      </c>
      <c r="B1024" s="4">
        <v>25.178567999999999</v>
      </c>
      <c r="C1024" s="4">
        <v>4.3399559999999999</v>
      </c>
      <c r="D1024" s="4">
        <v>4.5426989999999998</v>
      </c>
      <c r="E1024" s="4">
        <v>1.2412719999999999</v>
      </c>
      <c r="F1024" s="4">
        <v>1.243336</v>
      </c>
      <c r="G1024" s="14">
        <v>72.439271000000005</v>
      </c>
      <c r="H1024" s="2"/>
      <c r="I1024" s="13"/>
    </row>
    <row r="1025" spans="1:9" x14ac:dyDescent="0.25">
      <c r="A1025" s="2">
        <v>44481</v>
      </c>
      <c r="B1025" s="4">
        <v>25.284347</v>
      </c>
      <c r="C1025" s="4">
        <v>4.3455779999999997</v>
      </c>
      <c r="D1025" s="4">
        <v>4.5447790000000001</v>
      </c>
      <c r="E1025" s="4">
        <v>1.242488</v>
      </c>
      <c r="F1025" s="4">
        <v>1.2451859999999999</v>
      </c>
      <c r="G1025" s="14">
        <v>73.249409</v>
      </c>
      <c r="H1025" s="2"/>
      <c r="I1025" s="13"/>
    </row>
    <row r="1026" spans="1:9" x14ac:dyDescent="0.25">
      <c r="A1026" s="2">
        <v>44482</v>
      </c>
      <c r="B1026" s="4">
        <v>25.305516000000001</v>
      </c>
      <c r="C1026" s="4">
        <v>4.3488129999999998</v>
      </c>
      <c r="D1026" s="4">
        <v>4.5396340000000004</v>
      </c>
      <c r="E1026" s="4">
        <v>1.2414339999999999</v>
      </c>
      <c r="F1026" s="4">
        <v>1.2443960000000001</v>
      </c>
      <c r="G1026" s="14">
        <v>73.811250000000001</v>
      </c>
      <c r="H1026" s="2"/>
      <c r="I1026" s="13"/>
    </row>
    <row r="1027" spans="1:9" x14ac:dyDescent="0.25">
      <c r="A1027" s="2">
        <v>44483</v>
      </c>
      <c r="B1027" s="4">
        <v>25.326716000000001</v>
      </c>
      <c r="C1027" s="4">
        <v>4.3507870000000004</v>
      </c>
      <c r="D1027" s="4">
        <v>4.553623</v>
      </c>
      <c r="E1027" s="4">
        <v>1.245147</v>
      </c>
      <c r="F1027" s="4">
        <v>1.2491490000000001</v>
      </c>
      <c r="G1027" s="14">
        <v>75.226508999999993</v>
      </c>
      <c r="H1027" s="2"/>
      <c r="I1027" s="13"/>
    </row>
    <row r="1028" spans="1:9" x14ac:dyDescent="0.25">
      <c r="A1028" s="2">
        <v>44484</v>
      </c>
      <c r="B1028" s="4">
        <v>25.347954000000001</v>
      </c>
      <c r="C1028" s="4">
        <v>4.3674410000000004</v>
      </c>
      <c r="D1028" s="4">
        <v>4.5702930000000004</v>
      </c>
      <c r="E1028" s="4">
        <v>1.250705</v>
      </c>
      <c r="F1028" s="4">
        <v>1.257328</v>
      </c>
      <c r="G1028" s="14">
        <v>76.645358000000002</v>
      </c>
      <c r="H1028" s="2"/>
      <c r="I1028" s="13"/>
    </row>
    <row r="1029" spans="1:9" x14ac:dyDescent="0.25">
      <c r="A1029" s="2">
        <v>44487</v>
      </c>
      <c r="B1029" s="4">
        <v>25.411764999999999</v>
      </c>
      <c r="C1029" s="4">
        <v>4.367273</v>
      </c>
      <c r="D1029" s="4">
        <v>4.5687249999999997</v>
      </c>
      <c r="E1029" s="4">
        <v>1.2509170000000001</v>
      </c>
      <c r="F1029" s="4">
        <v>1.2577020000000001</v>
      </c>
      <c r="G1029" s="14">
        <v>77.495851000000002</v>
      </c>
      <c r="H1029" s="2"/>
      <c r="I1029" s="13"/>
    </row>
    <row r="1030" spans="1:9" x14ac:dyDescent="0.25">
      <c r="A1030" s="2">
        <v>44488</v>
      </c>
      <c r="B1030" s="4">
        <v>25.433063000000001</v>
      </c>
      <c r="C1030" s="4">
        <v>4.3733940000000002</v>
      </c>
      <c r="D1030" s="5">
        <v>4.5747200000000001</v>
      </c>
      <c r="E1030" s="4">
        <v>1.2541180000000001</v>
      </c>
      <c r="F1030" s="4">
        <v>1.2626120000000001</v>
      </c>
      <c r="G1030" s="14">
        <v>79.032172000000003</v>
      </c>
      <c r="H1030" s="2"/>
      <c r="I1030" s="13"/>
    </row>
    <row r="1031" spans="1:9" x14ac:dyDescent="0.25">
      <c r="A1031" s="2">
        <v>44489</v>
      </c>
      <c r="B1031" s="4">
        <v>25.454384000000001</v>
      </c>
      <c r="C1031" s="4">
        <v>4.3787890000000003</v>
      </c>
      <c r="D1031" s="4">
        <v>4.5835270000000001</v>
      </c>
      <c r="E1031" s="4">
        <v>1.256786</v>
      </c>
      <c r="F1031" s="4">
        <v>1.2727660000000001</v>
      </c>
      <c r="G1031" s="14">
        <v>81.419397000000004</v>
      </c>
      <c r="H1031" s="2"/>
      <c r="I1031" s="13"/>
    </row>
    <row r="1032" spans="1:9" x14ac:dyDescent="0.25">
      <c r="A1032" s="2">
        <v>44490</v>
      </c>
      <c r="B1032" s="4">
        <v>25.475707</v>
      </c>
      <c r="C1032" s="4">
        <v>4.3850420000000003</v>
      </c>
      <c r="D1032" s="4">
        <v>4.5986209999999996</v>
      </c>
      <c r="E1032" s="5">
        <v>1.2613399999999999</v>
      </c>
      <c r="F1032" s="4">
        <v>1.2748029999999999</v>
      </c>
      <c r="G1032" s="14">
        <v>81.514909000000003</v>
      </c>
      <c r="H1032" s="2"/>
      <c r="I1032" s="13"/>
    </row>
    <row r="1033" spans="1:9" x14ac:dyDescent="0.25">
      <c r="A1033" s="2">
        <v>44491</v>
      </c>
      <c r="B1033" s="4">
        <v>25.496986</v>
      </c>
      <c r="C1033" s="4">
        <v>4.3942329999999998</v>
      </c>
      <c r="D1033" s="4">
        <v>4.6124489999999998</v>
      </c>
      <c r="E1033" s="4">
        <v>1.265145</v>
      </c>
      <c r="F1033" s="4">
        <v>1.2786439999999999</v>
      </c>
      <c r="G1033" s="14">
        <v>81.625089000000003</v>
      </c>
      <c r="H1033" s="2"/>
      <c r="I1033" s="13"/>
    </row>
    <row r="1034" spans="1:9" x14ac:dyDescent="0.25">
      <c r="A1034" s="2">
        <v>44494</v>
      </c>
      <c r="B1034" s="4">
        <v>25.560821000000001</v>
      </c>
      <c r="C1034" s="4">
        <v>4.399851</v>
      </c>
      <c r="D1034" s="4">
        <v>4.6118620000000004</v>
      </c>
      <c r="E1034" s="4">
        <v>1.2649550000000001</v>
      </c>
      <c r="F1034" s="4">
        <v>1.2836259999999999</v>
      </c>
      <c r="G1034" s="14">
        <v>83.868645000000001</v>
      </c>
      <c r="H1034" s="2"/>
      <c r="I1034" s="13"/>
    </row>
    <row r="1035" spans="1:9" x14ac:dyDescent="0.25">
      <c r="A1035" s="2">
        <v>44495</v>
      </c>
      <c r="B1035" s="4">
        <v>25.582049000000001</v>
      </c>
      <c r="C1035" s="4">
        <v>4.405888</v>
      </c>
      <c r="D1035" s="4">
        <v>4.6028919999999998</v>
      </c>
      <c r="E1035" s="4">
        <v>1.262556</v>
      </c>
      <c r="F1035" s="4">
        <v>1.2817449999999999</v>
      </c>
      <c r="G1035" s="14">
        <v>83.424532999999997</v>
      </c>
      <c r="H1035" s="2"/>
      <c r="I1035" s="13"/>
    </row>
    <row r="1036" spans="1:9" x14ac:dyDescent="0.25">
      <c r="A1036" s="2">
        <v>44496</v>
      </c>
      <c r="B1036" s="4">
        <v>25.603213</v>
      </c>
      <c r="C1036" s="4">
        <v>4.4141320000000004</v>
      </c>
      <c r="D1036" s="4">
        <v>4.6073810000000002</v>
      </c>
      <c r="E1036" s="4">
        <v>1.263274</v>
      </c>
      <c r="F1036" s="4">
        <v>1.2759069999999999</v>
      </c>
      <c r="G1036" s="14">
        <v>79.98348</v>
      </c>
      <c r="H1036" s="2"/>
      <c r="I1036" s="13"/>
    </row>
    <row r="1037" spans="1:9" x14ac:dyDescent="0.25">
      <c r="A1037" s="2">
        <v>44497</v>
      </c>
      <c r="B1037" s="4">
        <v>25.624258999999999</v>
      </c>
      <c r="C1037" s="4">
        <v>4.4199460000000004</v>
      </c>
      <c r="D1037" s="4">
        <v>4.6367929999999999</v>
      </c>
      <c r="E1037" s="4">
        <v>1.2724009999999999</v>
      </c>
      <c r="F1037" s="4">
        <v>1.284456</v>
      </c>
      <c r="G1037" s="14">
        <v>80.800387999999998</v>
      </c>
      <c r="H1037" s="2"/>
      <c r="I1037" s="13"/>
    </row>
    <row r="1038" spans="1:9" x14ac:dyDescent="0.25">
      <c r="A1038" s="2">
        <v>44498</v>
      </c>
      <c r="B1038" s="4">
        <v>25.645237999999999</v>
      </c>
      <c r="C1038" s="4">
        <v>4.4366240000000001</v>
      </c>
      <c r="D1038" s="4">
        <v>4.6643629999999998</v>
      </c>
      <c r="E1038" s="4">
        <v>1.2792749999999999</v>
      </c>
      <c r="F1038" s="4">
        <v>1.2833749999999999</v>
      </c>
      <c r="G1038" s="14">
        <v>78.262728999999993</v>
      </c>
      <c r="H1038" s="2"/>
      <c r="I1038" s="13"/>
    </row>
    <row r="1039" spans="1:9" x14ac:dyDescent="0.25">
      <c r="A1039" s="2">
        <v>44501</v>
      </c>
      <c r="B1039" s="4">
        <v>25.708309</v>
      </c>
      <c r="C1039" s="4">
        <v>4.4410189999999998</v>
      </c>
      <c r="D1039" s="5">
        <v>4.6741200000000003</v>
      </c>
      <c r="E1039" s="4">
        <v>1.281992</v>
      </c>
      <c r="F1039" s="4">
        <v>1.292224</v>
      </c>
      <c r="G1039" s="14">
        <v>81.435186000000002</v>
      </c>
      <c r="H1039" s="2"/>
      <c r="I1039" s="13"/>
    </row>
    <row r="1040" spans="1:9" x14ac:dyDescent="0.25">
      <c r="A1040" s="2">
        <v>44502</v>
      </c>
      <c r="B1040" s="4">
        <v>25.729507999999999</v>
      </c>
      <c r="C1040" s="5">
        <v>4.4456600000000002</v>
      </c>
      <c r="D1040" s="4">
        <v>4.7008380000000001</v>
      </c>
      <c r="E1040" s="4">
        <v>1.2913760000000001</v>
      </c>
      <c r="F1040" s="4">
        <v>1.301307</v>
      </c>
      <c r="G1040" s="14">
        <v>83.242317999999997</v>
      </c>
      <c r="H1040" s="2"/>
      <c r="I1040" s="13"/>
    </row>
    <row r="1041" spans="1:9" x14ac:dyDescent="0.25">
      <c r="A1041" s="2">
        <v>44503</v>
      </c>
      <c r="B1041" s="4">
        <v>25.750636</v>
      </c>
      <c r="C1041" s="4">
        <v>4.447616</v>
      </c>
      <c r="D1041" s="4">
        <v>4.695862</v>
      </c>
      <c r="E1041" s="4">
        <v>1.2899080000000001</v>
      </c>
      <c r="F1041" s="4">
        <v>1.306182</v>
      </c>
      <c r="G1041" s="14">
        <v>85.589409000000003</v>
      </c>
      <c r="H1041" s="2"/>
      <c r="I1041" s="13"/>
    </row>
    <row r="1042" spans="1:9" x14ac:dyDescent="0.25">
      <c r="A1042" s="2">
        <v>44504</v>
      </c>
      <c r="B1042" s="4">
        <v>25.771730999999999</v>
      </c>
      <c r="C1042" s="4">
        <v>4.4447760000000001</v>
      </c>
      <c r="D1042" s="5">
        <v>4.6959900000000001</v>
      </c>
      <c r="E1042" s="4">
        <v>1.289955</v>
      </c>
      <c r="F1042" s="4">
        <v>1.3018369999999999</v>
      </c>
      <c r="G1042" s="14">
        <v>84.851650000000006</v>
      </c>
      <c r="H1042" s="2"/>
      <c r="I1042" s="13"/>
    </row>
    <row r="1043" spans="1:9" x14ac:dyDescent="0.25">
      <c r="A1043" s="2">
        <v>44505</v>
      </c>
      <c r="B1043" s="4">
        <v>25.792843000000001</v>
      </c>
      <c r="C1043" s="4">
        <v>4.4584739999999998</v>
      </c>
      <c r="D1043" s="4">
        <v>4.717803</v>
      </c>
      <c r="E1043" s="4">
        <v>1.2916209999999999</v>
      </c>
      <c r="F1043" s="4">
        <v>1.3097449999999999</v>
      </c>
      <c r="G1043" s="14">
        <v>86.141249999999999</v>
      </c>
      <c r="H1043" s="2"/>
      <c r="I1043" s="13"/>
    </row>
    <row r="1044" spans="1:9" x14ac:dyDescent="0.25">
      <c r="A1044" s="2">
        <v>44508</v>
      </c>
      <c r="B1044" s="4">
        <v>25.856193999999999</v>
      </c>
      <c r="C1044" s="4">
        <v>4.4594009999999997</v>
      </c>
      <c r="D1044" s="4">
        <v>4.7230239999999997</v>
      </c>
      <c r="E1044" s="4">
        <v>1.2923549999999999</v>
      </c>
      <c r="F1044" s="4">
        <v>1.3172459999999999</v>
      </c>
      <c r="G1044" s="14">
        <v>89.108118000000005</v>
      </c>
      <c r="H1044" s="2"/>
      <c r="I1044" s="13"/>
    </row>
    <row r="1045" spans="1:9" x14ac:dyDescent="0.25">
      <c r="A1045" s="2">
        <v>44509</v>
      </c>
      <c r="B1045" s="4">
        <v>25.877313000000001</v>
      </c>
      <c r="C1045" s="4">
        <v>4.457287</v>
      </c>
      <c r="D1045" s="4">
        <v>4.730899</v>
      </c>
      <c r="E1045" s="4">
        <v>1.295131</v>
      </c>
      <c r="F1045" s="4">
        <v>1.315795</v>
      </c>
      <c r="G1045" s="14">
        <v>87.405129000000002</v>
      </c>
      <c r="H1045" s="2"/>
      <c r="I1045" s="13"/>
    </row>
    <row r="1046" spans="1:9" x14ac:dyDescent="0.25">
      <c r="A1046" s="2">
        <v>44510</v>
      </c>
      <c r="B1046" s="4">
        <v>25.898391</v>
      </c>
      <c r="C1046" s="4">
        <v>4.4484760000000003</v>
      </c>
      <c r="D1046" s="4">
        <v>4.6974790000000004</v>
      </c>
      <c r="E1046" s="4">
        <v>1.285525</v>
      </c>
      <c r="F1046" s="4">
        <v>1.3098190000000001</v>
      </c>
      <c r="G1046" s="14">
        <v>87.521638999999993</v>
      </c>
      <c r="H1046" s="2"/>
      <c r="I1046" s="13"/>
    </row>
    <row r="1047" spans="1:9" x14ac:dyDescent="0.25">
      <c r="A1047" s="2">
        <v>44511</v>
      </c>
      <c r="B1047" s="4">
        <v>25.919471000000001</v>
      </c>
      <c r="C1047" s="4">
        <v>4.4504910000000004</v>
      </c>
      <c r="D1047" s="5">
        <v>4.7023799999999998</v>
      </c>
      <c r="E1047" s="4">
        <v>1.2856810000000001</v>
      </c>
      <c r="F1047" s="4">
        <v>1.3118430000000001</v>
      </c>
      <c r="G1047" s="14">
        <v>88.276298999999995</v>
      </c>
      <c r="H1047" s="2"/>
      <c r="I1047" s="13"/>
    </row>
    <row r="1048" spans="1:9" x14ac:dyDescent="0.25">
      <c r="A1048" s="2">
        <v>44512</v>
      </c>
      <c r="B1048" s="4">
        <v>25.940555</v>
      </c>
      <c r="C1048" s="4">
        <v>4.4676080000000002</v>
      </c>
      <c r="D1048" s="4">
        <v>4.7205060000000003</v>
      </c>
      <c r="E1048" s="4">
        <v>1.290141</v>
      </c>
      <c r="F1048" s="4">
        <v>1.312843</v>
      </c>
      <c r="G1048" s="14">
        <v>87.363687999999996</v>
      </c>
      <c r="H1048" s="2"/>
      <c r="I1048" s="13"/>
    </row>
    <row r="1049" spans="1:9" x14ac:dyDescent="0.25">
      <c r="A1049" s="2">
        <v>44515</v>
      </c>
      <c r="B1049" s="4">
        <v>26.003886999999999</v>
      </c>
      <c r="C1049" s="4">
        <v>4.4938770000000003</v>
      </c>
      <c r="D1049" s="4">
        <v>4.7515739999999997</v>
      </c>
      <c r="E1049" s="4">
        <v>1.3024420000000001</v>
      </c>
      <c r="F1049" s="4">
        <v>1.3148820000000001</v>
      </c>
      <c r="G1049" s="14">
        <v>85.378862999999996</v>
      </c>
      <c r="H1049" s="2"/>
      <c r="I1049" s="13"/>
    </row>
    <row r="1050" spans="1:9" x14ac:dyDescent="0.25">
      <c r="A1050" s="2">
        <v>44516</v>
      </c>
      <c r="B1050" s="4">
        <v>26.024977</v>
      </c>
      <c r="C1050" s="5">
        <v>4.5053900000000002</v>
      </c>
      <c r="D1050" s="6">
        <v>4.7824999999999998</v>
      </c>
      <c r="E1050" s="4">
        <v>1.313491</v>
      </c>
      <c r="F1050" s="4">
        <v>1.312737</v>
      </c>
      <c r="G1050" s="14">
        <v>82.193410999999998</v>
      </c>
      <c r="H1050" s="2"/>
      <c r="I1050" s="13"/>
    </row>
    <row r="1051" spans="1:9" x14ac:dyDescent="0.25">
      <c r="A1051" s="2">
        <v>44517</v>
      </c>
      <c r="B1051" s="4">
        <v>26.046120999999999</v>
      </c>
      <c r="C1051" s="4">
        <v>4.5096319999999999</v>
      </c>
      <c r="D1051" s="4">
        <v>4.7781570000000002</v>
      </c>
      <c r="E1051" s="4">
        <v>1.3116699999999999</v>
      </c>
      <c r="F1051" s="4">
        <v>1.307301</v>
      </c>
      <c r="G1051" s="14">
        <v>80.481386000000001</v>
      </c>
      <c r="H1051" s="2"/>
      <c r="I1051" s="13"/>
    </row>
    <row r="1052" spans="1:9" x14ac:dyDescent="0.25">
      <c r="A1052" s="2">
        <v>44518</v>
      </c>
      <c r="B1052" s="4">
        <v>26.067246000000001</v>
      </c>
      <c r="C1052" s="5">
        <v>4.5098099999999999</v>
      </c>
      <c r="D1052" s="6">
        <v>4.7896320000000001</v>
      </c>
      <c r="E1052" s="4">
        <v>1.3166869999999999</v>
      </c>
      <c r="F1052" s="4">
        <v>1.3173490000000001</v>
      </c>
      <c r="G1052" s="14">
        <v>82.118481000000003</v>
      </c>
      <c r="H1052" s="2"/>
      <c r="I1052" s="13"/>
    </row>
    <row r="1053" spans="1:9" x14ac:dyDescent="0.25">
      <c r="A1053" s="2">
        <v>44519</v>
      </c>
      <c r="B1053" s="4">
        <v>26.088398999999999</v>
      </c>
      <c r="C1053" s="4">
        <v>4.5277229999999999</v>
      </c>
      <c r="D1053" s="4">
        <v>4.8062810000000002</v>
      </c>
      <c r="E1053" s="4">
        <v>1.322835</v>
      </c>
      <c r="F1053" s="4">
        <v>1.312465</v>
      </c>
      <c r="G1053" s="14">
        <v>78.985696000000004</v>
      </c>
      <c r="H1053" s="2"/>
      <c r="I1053" s="13"/>
    </row>
    <row r="1054" spans="1:9" x14ac:dyDescent="0.25">
      <c r="A1054" s="2">
        <v>44523</v>
      </c>
      <c r="B1054" s="4">
        <v>26.173048999999999</v>
      </c>
      <c r="C1054" s="5">
        <v>4.5325759999999997</v>
      </c>
      <c r="D1054" s="6">
        <v>4.8008509999999998</v>
      </c>
      <c r="E1054" s="4">
        <v>1.3229979999999999</v>
      </c>
      <c r="F1054" s="4">
        <v>1.307512</v>
      </c>
      <c r="G1054" s="14">
        <v>77.149457999999996</v>
      </c>
      <c r="H1054" s="2"/>
      <c r="I1054" s="13"/>
    </row>
    <row r="1055" spans="1:9" x14ac:dyDescent="0.25">
      <c r="A1055" s="2">
        <v>44524</v>
      </c>
      <c r="B1055" s="4">
        <v>26.194244999999999</v>
      </c>
      <c r="C1055" s="4">
        <v>4.5385280000000003</v>
      </c>
      <c r="D1055" s="4">
        <v>4.8015330000000001</v>
      </c>
      <c r="E1055" s="4">
        <v>1.323618</v>
      </c>
      <c r="F1055" s="4">
        <v>1.305601</v>
      </c>
      <c r="G1055" s="14">
        <v>77.113123999999999</v>
      </c>
      <c r="H1055" s="2"/>
      <c r="I1055" s="13"/>
    </row>
    <row r="1056" spans="1:9" x14ac:dyDescent="0.25">
      <c r="A1056" s="2">
        <v>44525</v>
      </c>
      <c r="B1056" s="4">
        <v>26.215464000000001</v>
      </c>
      <c r="C1056" s="5">
        <v>4.5440319999999996</v>
      </c>
      <c r="D1056" s="6">
        <v>4.8145319999999998</v>
      </c>
      <c r="E1056" s="4">
        <v>1.3272539999999999</v>
      </c>
      <c r="F1056" s="4">
        <v>1.3079419999999999</v>
      </c>
      <c r="G1056" s="14">
        <v>78.347119000000006</v>
      </c>
      <c r="H1056" s="2"/>
      <c r="I1056" s="13"/>
    </row>
    <row r="1057" spans="1:9" x14ac:dyDescent="0.25">
      <c r="A1057" s="2">
        <v>44526</v>
      </c>
      <c r="B1057" s="4">
        <v>26.236719000000001</v>
      </c>
      <c r="C1057" s="4">
        <v>4.5563479999999998</v>
      </c>
      <c r="D1057" s="4">
        <v>4.825977</v>
      </c>
      <c r="E1057" s="4">
        <v>1.331874</v>
      </c>
      <c r="F1057" s="4">
        <v>1.2999769999999999</v>
      </c>
      <c r="G1057" s="14">
        <v>74.164822000000001</v>
      </c>
      <c r="H1057" s="2"/>
      <c r="I1057" s="13"/>
    </row>
    <row r="1058" spans="1:9" x14ac:dyDescent="0.25">
      <c r="A1058" s="2">
        <v>44529</v>
      </c>
      <c r="B1058" s="4">
        <v>26.300516999999999</v>
      </c>
      <c r="C1058" s="5">
        <v>4.5655140000000003</v>
      </c>
      <c r="D1058" s="6">
        <v>4.8413979999999999</v>
      </c>
      <c r="E1058" s="4">
        <v>1.3355790000000001</v>
      </c>
      <c r="F1058" s="4">
        <v>1.2998270000000001</v>
      </c>
      <c r="G1058" s="14">
        <v>73.458703</v>
      </c>
      <c r="H1058" s="2"/>
      <c r="I1058" s="13"/>
    </row>
    <row r="1059" spans="1:9" x14ac:dyDescent="0.25">
      <c r="A1059" s="2">
        <v>44530</v>
      </c>
      <c r="B1059" s="4">
        <v>26.321839000000001</v>
      </c>
      <c r="C1059" s="4">
        <v>4.5701939999999999</v>
      </c>
      <c r="D1059" s="4">
        <v>4.8455259999999996</v>
      </c>
      <c r="E1059" s="4">
        <v>1.336222</v>
      </c>
      <c r="F1059" s="4">
        <v>1.3014060000000001</v>
      </c>
      <c r="G1059" s="14">
        <v>73.743577999999999</v>
      </c>
      <c r="H1059" s="2"/>
      <c r="I1059" s="13"/>
    </row>
    <row r="1060" spans="1:9" x14ac:dyDescent="0.25">
      <c r="A1060" s="2">
        <v>44531</v>
      </c>
      <c r="B1060" s="4">
        <v>26.343299999999999</v>
      </c>
      <c r="C1060" s="4">
        <v>4.5847410000000002</v>
      </c>
      <c r="D1060" s="6">
        <v>4.8879440000000001</v>
      </c>
      <c r="E1060" s="5">
        <v>1.34592</v>
      </c>
      <c r="F1060" s="4">
        <v>1.329931</v>
      </c>
      <c r="G1060" s="14">
        <v>78.892087000000004</v>
      </c>
      <c r="H1060" s="2"/>
      <c r="I1060" s="13"/>
    </row>
    <row r="1061" spans="1:9" x14ac:dyDescent="0.25">
      <c r="A1061" s="2">
        <v>44532</v>
      </c>
      <c r="B1061" s="4">
        <v>26.364923999999998</v>
      </c>
      <c r="C1061" s="5">
        <v>4.5931300000000004</v>
      </c>
      <c r="D1061" s="4">
        <v>4.9175050000000002</v>
      </c>
      <c r="E1061" s="4">
        <v>1.3539760000000001</v>
      </c>
      <c r="F1061" s="4">
        <v>1.3392869999999999</v>
      </c>
      <c r="G1061" s="14">
        <v>80.782048000000003</v>
      </c>
      <c r="H1061" s="2"/>
      <c r="I1061" s="13"/>
    </row>
    <row r="1062" spans="1:9" x14ac:dyDescent="0.25">
      <c r="A1062" s="2">
        <v>44533</v>
      </c>
      <c r="B1062" s="4">
        <v>26.386575000000001</v>
      </c>
      <c r="C1062" s="4">
        <v>4.6038439999999996</v>
      </c>
      <c r="D1062" s="6">
        <v>4.9541190000000004</v>
      </c>
      <c r="E1062" s="4">
        <v>1.364746</v>
      </c>
      <c r="F1062" s="4">
        <v>1.345885</v>
      </c>
      <c r="G1062" s="14">
        <v>79.619861999999998</v>
      </c>
      <c r="I1062" s="13"/>
    </row>
    <row r="1063" spans="1:9" x14ac:dyDescent="0.25">
      <c r="A1063" s="2">
        <v>44536</v>
      </c>
      <c r="B1063" s="15">
        <v>26.451523000000002</v>
      </c>
      <c r="C1063" s="4">
        <v>4.612215</v>
      </c>
      <c r="D1063" s="14">
        <v>4.9711239999999997</v>
      </c>
      <c r="E1063" s="4">
        <v>1.370026</v>
      </c>
      <c r="F1063" s="14">
        <v>1.3551470000000001</v>
      </c>
      <c r="G1063" s="14">
        <v>81.185882000000007</v>
      </c>
      <c r="I1063" s="13"/>
    </row>
    <row r="1064" spans="1:9" x14ac:dyDescent="0.25">
      <c r="A1064" s="2">
        <v>44537</v>
      </c>
      <c r="B1064" s="15">
        <v>26.473189999999999</v>
      </c>
      <c r="C1064" s="4">
        <v>4.6135960000000003</v>
      </c>
      <c r="D1064" s="14">
        <v>4.9844809999999997</v>
      </c>
      <c r="E1064" s="4">
        <v>1.3739710000000001</v>
      </c>
      <c r="F1064" s="14">
        <v>1.3596760000000001</v>
      </c>
      <c r="G1064" s="14">
        <v>81.674447999999998</v>
      </c>
      <c r="I1064" s="13"/>
    </row>
    <row r="1065" spans="1:9" x14ac:dyDescent="0.25">
      <c r="A1065" s="2">
        <v>44539</v>
      </c>
      <c r="B1065" s="14">
        <v>26.516542000000001</v>
      </c>
      <c r="C1065" s="4">
        <v>4.6151080000000002</v>
      </c>
      <c r="D1065" s="14">
        <v>4.9784769999999998</v>
      </c>
      <c r="E1065" s="4">
        <v>1.3749169999999999</v>
      </c>
      <c r="F1065" s="14">
        <v>1.3503320000000001</v>
      </c>
      <c r="G1065" s="14">
        <v>79.459885</v>
      </c>
      <c r="I1065" s="13"/>
    </row>
    <row r="1066" spans="1:9" x14ac:dyDescent="0.25">
      <c r="A1066" s="2">
        <v>44540</v>
      </c>
      <c r="B1066" s="14">
        <v>26.538229000000001</v>
      </c>
      <c r="C1066" s="4">
        <v>4.6206019999999999</v>
      </c>
      <c r="D1066" s="14">
        <v>4.9647990000000002</v>
      </c>
      <c r="E1066" s="4">
        <v>1.3709709999999999</v>
      </c>
      <c r="F1066" s="14">
        <v>1.3429439999999999</v>
      </c>
      <c r="G1066" s="14">
        <v>78.656192000000004</v>
      </c>
      <c r="I1066" s="13"/>
    </row>
    <row r="1067" spans="1:9" x14ac:dyDescent="0.25">
      <c r="A1067" s="2">
        <v>44543</v>
      </c>
      <c r="B1067" s="14">
        <v>26.603285</v>
      </c>
      <c r="C1067" s="4">
        <v>4.628584</v>
      </c>
      <c r="D1067" s="14">
        <v>4.9458950000000002</v>
      </c>
      <c r="E1067" s="4">
        <v>1.365083</v>
      </c>
      <c r="F1067" s="14">
        <v>1.3286610000000001</v>
      </c>
      <c r="G1067" s="14">
        <v>75.477918000000003</v>
      </c>
      <c r="I1067" s="13"/>
    </row>
    <row r="1068" spans="1:9" x14ac:dyDescent="0.25">
      <c r="A1068" s="2">
        <v>44544</v>
      </c>
      <c r="B1068" s="14">
        <v>26.624984999999999</v>
      </c>
      <c r="C1068" s="4">
        <v>4.6269720000000003</v>
      </c>
      <c r="D1068" s="14">
        <v>4.9601389999999999</v>
      </c>
      <c r="E1068" s="4">
        <v>1.369839</v>
      </c>
      <c r="F1068" s="14">
        <v>1.3326290000000001</v>
      </c>
      <c r="G1068" s="14">
        <v>75.705695000000006</v>
      </c>
      <c r="I1068" s="13"/>
    </row>
    <row r="1069" spans="1:9" x14ac:dyDescent="0.25">
      <c r="A1069" s="2">
        <v>44545</v>
      </c>
      <c r="B1069" s="14">
        <v>26.646673</v>
      </c>
      <c r="C1069" s="4">
        <v>4.6222729999999999</v>
      </c>
      <c r="D1069" s="14">
        <v>4.8981729999999999</v>
      </c>
      <c r="E1069" s="4">
        <v>1.3483830000000001</v>
      </c>
      <c r="F1069" s="14">
        <v>1.3173779999999999</v>
      </c>
      <c r="G1069" s="14">
        <v>74.935669000000004</v>
      </c>
      <c r="I1069" s="13"/>
    </row>
    <row r="1070" spans="1:9" x14ac:dyDescent="0.25">
      <c r="A1070" s="2">
        <v>44546</v>
      </c>
      <c r="B1070" s="14">
        <v>26.668357</v>
      </c>
      <c r="C1070" s="4">
        <v>4.6253390000000003</v>
      </c>
      <c r="D1070" s="14">
        <v>4.9173479999999996</v>
      </c>
      <c r="E1070" s="4">
        <v>1.3554729999999999</v>
      </c>
      <c r="F1070" s="14">
        <v>1.32517</v>
      </c>
      <c r="G1070" s="14">
        <v>76.707757999999998</v>
      </c>
      <c r="I1070" s="13"/>
    </row>
    <row r="1071" spans="1:9" x14ac:dyDescent="0.25">
      <c r="A1071" s="2">
        <v>44547</v>
      </c>
      <c r="B1071" s="14">
        <v>26.690038000000001</v>
      </c>
      <c r="C1071" s="4">
        <v>4.6360340000000004</v>
      </c>
      <c r="D1071" s="14">
        <v>4.9211590000000003</v>
      </c>
      <c r="E1071" s="4">
        <v>1.356536</v>
      </c>
      <c r="F1071" s="14">
        <v>1.3270930000000001</v>
      </c>
      <c r="G1071" s="14">
        <v>76.996737999999993</v>
      </c>
      <c r="I1071" s="13"/>
    </row>
    <row r="1072" spans="1:9" x14ac:dyDescent="0.25">
      <c r="A1072" s="2">
        <v>44550</v>
      </c>
      <c r="B1072" s="14">
        <v>26.755227000000001</v>
      </c>
      <c r="C1072" s="4">
        <v>4.6407340000000001</v>
      </c>
      <c r="D1072" s="14">
        <v>4.9336760000000002</v>
      </c>
      <c r="E1072" s="4">
        <v>1.360474</v>
      </c>
      <c r="F1072" s="14">
        <v>1.3260320000000001</v>
      </c>
      <c r="G1072" s="14">
        <v>75.985805999999997</v>
      </c>
      <c r="I1072" s="13"/>
    </row>
    <row r="1073" spans="1:9" x14ac:dyDescent="0.25">
      <c r="A1073" s="2">
        <v>44551</v>
      </c>
      <c r="B1073" s="14">
        <v>26.777002</v>
      </c>
      <c r="C1073" s="4">
        <v>4.6398809999999999</v>
      </c>
      <c r="D1073" s="14">
        <v>4.9656359999999999</v>
      </c>
      <c r="E1073" s="4">
        <v>1.3713789999999999</v>
      </c>
      <c r="F1073" s="14">
        <v>1.3423309999999999</v>
      </c>
      <c r="G1073" s="14">
        <v>77.825368999999995</v>
      </c>
      <c r="I1073" s="13"/>
    </row>
    <row r="1074" spans="1:9" x14ac:dyDescent="0.25">
      <c r="A1074" s="2">
        <v>44552</v>
      </c>
      <c r="B1074" s="14">
        <v>26.798787999999998</v>
      </c>
      <c r="C1074" s="4">
        <v>4.6481890000000003</v>
      </c>
      <c r="D1074" s="14">
        <v>5.0020220000000002</v>
      </c>
      <c r="E1074" s="4">
        <v>1.3812420000000001</v>
      </c>
      <c r="F1074" s="14">
        <v>1.3493139999999999</v>
      </c>
      <c r="G1074" s="14">
        <v>77.070772000000005</v>
      </c>
      <c r="I1074" s="13"/>
    </row>
    <row r="1075" spans="1:9" x14ac:dyDescent="0.25">
      <c r="A1075" s="2">
        <v>44553</v>
      </c>
      <c r="B1075" s="14">
        <v>26.820633000000001</v>
      </c>
      <c r="C1075" s="4">
        <v>4.6617430000000004</v>
      </c>
      <c r="D1075" s="14">
        <v>5.0219740000000002</v>
      </c>
      <c r="E1075" s="4">
        <v>1.3859189999999999</v>
      </c>
      <c r="F1075" s="14">
        <v>1.3553569999999999</v>
      </c>
      <c r="G1075" s="14">
        <v>77.873993999999996</v>
      </c>
      <c r="I1075" s="13"/>
    </row>
    <row r="1076" spans="1:9" x14ac:dyDescent="0.25">
      <c r="A1076" s="2">
        <v>44557</v>
      </c>
      <c r="B1076" s="14">
        <v>26.908232999999999</v>
      </c>
      <c r="C1076" s="4">
        <v>4.6754829999999998</v>
      </c>
      <c r="D1076" s="14">
        <v>5.034796</v>
      </c>
      <c r="E1076" s="4">
        <v>1.3899140000000001</v>
      </c>
      <c r="F1076" s="14">
        <v>1.3569059999999999</v>
      </c>
      <c r="G1076" s="14">
        <v>77.781248000000005</v>
      </c>
      <c r="I1076" s="13"/>
    </row>
    <row r="1077" spans="1:9" x14ac:dyDescent="0.25">
      <c r="A1077" s="2">
        <v>44558</v>
      </c>
      <c r="B1077" s="14">
        <v>26.930171000000001</v>
      </c>
      <c r="C1077" s="4">
        <v>4.6823350000000001</v>
      </c>
      <c r="D1077" s="14">
        <v>5.0411140000000003</v>
      </c>
      <c r="E1077" s="4">
        <v>1.3913960000000001</v>
      </c>
      <c r="F1077" s="14">
        <v>1.3547800000000001</v>
      </c>
      <c r="G1077" s="14">
        <v>76.29768</v>
      </c>
      <c r="I1077" s="13"/>
    </row>
    <row r="1078" spans="1:9" x14ac:dyDescent="0.25">
      <c r="A1078" s="2">
        <v>44559</v>
      </c>
      <c r="B1078" s="14">
        <v>26.952123</v>
      </c>
      <c r="C1078" s="4">
        <v>4.6909789999999996</v>
      </c>
      <c r="D1078" s="14">
        <v>5.0402170000000002</v>
      </c>
      <c r="E1078" s="4">
        <v>1.3943749999999999</v>
      </c>
      <c r="F1078" s="14">
        <v>1.362932</v>
      </c>
      <c r="G1078" s="14">
        <v>77.693290000000005</v>
      </c>
      <c r="I1078" s="13"/>
    </row>
    <row r="1079" spans="1:9" x14ac:dyDescent="0.25">
      <c r="A1079" s="2">
        <v>44560</v>
      </c>
      <c r="B1079" s="14">
        <v>26.974084999999999</v>
      </c>
      <c r="C1079" s="4">
        <v>4.7046510000000001</v>
      </c>
      <c r="D1079" s="14">
        <v>5.061382</v>
      </c>
      <c r="E1079" s="4">
        <v>1.400288</v>
      </c>
      <c r="F1079" s="14">
        <v>1.3663289999999999</v>
      </c>
      <c r="G1079" s="14">
        <v>77.685761999999997</v>
      </c>
      <c r="I1079" s="13"/>
    </row>
    <row r="1080" spans="1:9" x14ac:dyDescent="0.25">
      <c r="A1080" s="2">
        <v>44564</v>
      </c>
      <c r="B1080" s="14">
        <v>27.062383000000001</v>
      </c>
      <c r="C1080" s="4">
        <v>4.718337</v>
      </c>
      <c r="D1080" s="14">
        <v>5.1243889999999999</v>
      </c>
      <c r="E1080" s="4">
        <v>1.4163049999999999</v>
      </c>
      <c r="F1080" s="14">
        <v>1.381456</v>
      </c>
      <c r="G1080" s="14">
        <v>78.987528999999995</v>
      </c>
      <c r="I1080" s="13"/>
    </row>
    <row r="1081" spans="1:9" x14ac:dyDescent="0.25">
      <c r="A1081" s="2">
        <v>44565</v>
      </c>
      <c r="B1081" s="14">
        <v>27.084606999999998</v>
      </c>
      <c r="C1081" s="4">
        <v>4.7316529999999997</v>
      </c>
      <c r="D1081" s="14">
        <v>5.1474270000000004</v>
      </c>
      <c r="E1081" s="4">
        <v>1.4267730000000001</v>
      </c>
      <c r="F1081" s="14">
        <v>1.384601</v>
      </c>
      <c r="G1081" s="14">
        <v>78.357508999999993</v>
      </c>
      <c r="I1081" s="13"/>
    </row>
    <row r="1082" spans="1:9" x14ac:dyDescent="0.25">
      <c r="A1082" s="2">
        <v>44566</v>
      </c>
      <c r="B1082" s="14">
        <v>27.106885999999999</v>
      </c>
      <c r="C1082" s="5">
        <v>4.7303300000000004</v>
      </c>
      <c r="D1082" s="14">
        <v>5.1549269999999998</v>
      </c>
      <c r="E1082" s="4">
        <v>1.428531</v>
      </c>
      <c r="F1082" s="14">
        <v>1.3783669999999999</v>
      </c>
      <c r="G1082" s="14">
        <v>76.783512000000002</v>
      </c>
      <c r="I1082" s="13"/>
    </row>
    <row r="1083" spans="1:9" x14ac:dyDescent="0.25">
      <c r="A1083" s="2">
        <v>44567</v>
      </c>
      <c r="B1083" s="14">
        <v>27.129169000000001</v>
      </c>
      <c r="C1083" s="4">
        <v>4.7362019999999996</v>
      </c>
      <c r="D1083" s="14">
        <v>5.1490799999999997</v>
      </c>
      <c r="E1083" s="4">
        <v>1.424768</v>
      </c>
      <c r="F1083" s="14">
        <v>1.374873</v>
      </c>
      <c r="G1083" s="14">
        <v>76.722553000000005</v>
      </c>
      <c r="I1083" s="13"/>
    </row>
    <row r="1084" spans="1:9" x14ac:dyDescent="0.25">
      <c r="A1084" s="2">
        <v>44568</v>
      </c>
      <c r="B1084" s="14">
        <v>27.151440999999998</v>
      </c>
      <c r="C1084" s="4">
        <v>4.7475430000000003</v>
      </c>
      <c r="D1084" s="14">
        <v>5.1642039999999998</v>
      </c>
      <c r="E1084" s="5">
        <v>1.43102</v>
      </c>
      <c r="F1084" s="14">
        <v>1.3796330000000001</v>
      </c>
      <c r="G1084" s="14">
        <v>77.039265999999998</v>
      </c>
      <c r="I1084" s="13"/>
    </row>
    <row r="1085" spans="1:9" x14ac:dyDescent="0.25">
      <c r="A1085" s="2">
        <v>44571</v>
      </c>
      <c r="B1085" s="14">
        <v>27.218254000000002</v>
      </c>
      <c r="C1085" s="4">
        <v>4.7546379999999999</v>
      </c>
      <c r="D1085" s="14">
        <v>5.1743509999999997</v>
      </c>
      <c r="E1085" s="4">
        <v>1.433969</v>
      </c>
      <c r="F1085" s="14">
        <v>1.3801000000000001</v>
      </c>
      <c r="G1085" s="14">
        <v>76.328377000000003</v>
      </c>
      <c r="I1085" s="13"/>
    </row>
    <row r="1086" spans="1:9" x14ac:dyDescent="0.25">
      <c r="A1086" s="2">
        <v>44572</v>
      </c>
      <c r="B1086" s="14">
        <v>27.240544</v>
      </c>
      <c r="C1086" s="6">
        <v>4.7599</v>
      </c>
      <c r="D1086" s="14">
        <v>5.185956</v>
      </c>
      <c r="E1086" s="5">
        <v>1.43818</v>
      </c>
      <c r="F1086" s="14">
        <v>1.3840110000000001</v>
      </c>
      <c r="G1086" s="14">
        <v>77.149405999999999</v>
      </c>
      <c r="I1086" s="13"/>
    </row>
    <row r="1087" spans="1:9" x14ac:dyDescent="0.25">
      <c r="A1087" s="2">
        <v>44573</v>
      </c>
      <c r="B1087" s="14">
        <v>27.262815</v>
      </c>
      <c r="C1087" s="4">
        <v>4.7639829999999996</v>
      </c>
      <c r="D1087" s="14">
        <v>5.1884249999999996</v>
      </c>
      <c r="E1087" s="4">
        <v>1.439424</v>
      </c>
      <c r="F1087" s="14">
        <v>1.3853839999999999</v>
      </c>
      <c r="G1087" s="14">
        <v>77.549404999999993</v>
      </c>
      <c r="I1087" s="13"/>
    </row>
    <row r="1088" spans="1:9" x14ac:dyDescent="0.25">
      <c r="A1088" s="2">
        <v>44574</v>
      </c>
      <c r="B1088" s="14">
        <v>27.285098999999999</v>
      </c>
      <c r="C1088" s="4">
        <v>4.7711819999999996</v>
      </c>
      <c r="D1088" s="14">
        <v>5.2202299999999999</v>
      </c>
      <c r="E1088" s="5">
        <v>1.4510400000000001</v>
      </c>
      <c r="F1088" s="14">
        <v>1.3886430000000001</v>
      </c>
      <c r="G1088" s="14">
        <v>77.385234999999994</v>
      </c>
      <c r="I1088" s="13"/>
    </row>
    <row r="1089" spans="1:9" x14ac:dyDescent="0.25">
      <c r="A1089" s="2">
        <v>44575</v>
      </c>
      <c r="B1089" s="14">
        <v>27.307424999999999</v>
      </c>
      <c r="C1089" s="4">
        <v>4.7823390000000003</v>
      </c>
      <c r="D1089" s="14">
        <v>5.2553479999999997</v>
      </c>
      <c r="E1089" s="4">
        <v>1.461854</v>
      </c>
      <c r="F1089" s="14">
        <v>1.393524</v>
      </c>
      <c r="G1089" s="14">
        <v>77.324764999999999</v>
      </c>
      <c r="I1089" s="13"/>
    </row>
    <row r="1090" spans="1:9" x14ac:dyDescent="0.25">
      <c r="A1090" s="2">
        <v>44578</v>
      </c>
      <c r="B1090" s="14">
        <v>27.374507999999999</v>
      </c>
      <c r="C1090" s="4">
        <v>4.7875129999999997</v>
      </c>
      <c r="D1090" s="14">
        <v>5.2570189999999997</v>
      </c>
      <c r="E1090" s="4">
        <v>1.4615929999999999</v>
      </c>
      <c r="F1090" s="14">
        <v>1.3925970000000001</v>
      </c>
      <c r="G1090" s="14">
        <v>76.765005000000002</v>
      </c>
      <c r="I1090" s="13"/>
    </row>
    <row r="1091" spans="1:9" x14ac:dyDescent="0.25">
      <c r="A1091" s="2">
        <v>44579</v>
      </c>
      <c r="B1091" s="14">
        <v>27.396885999999999</v>
      </c>
      <c r="C1091" s="4">
        <v>4.7972929999999998</v>
      </c>
      <c r="D1091" s="14">
        <v>5.2851460000000001</v>
      </c>
      <c r="E1091" s="6">
        <v>1.4689000000000001</v>
      </c>
      <c r="F1091" s="14">
        <v>1.391985</v>
      </c>
      <c r="G1091" s="14">
        <v>75.288669999999996</v>
      </c>
      <c r="I1091" s="13"/>
    </row>
    <row r="1092" spans="1:9" x14ac:dyDescent="0.25">
      <c r="A1092" s="2">
        <v>44580</v>
      </c>
      <c r="B1092" s="14">
        <v>27.419218000000001</v>
      </c>
      <c r="C1092" s="5">
        <v>4.7999099999999997</v>
      </c>
      <c r="D1092" s="14">
        <v>5.2885759999999999</v>
      </c>
      <c r="E1092" s="4">
        <v>1.4677640000000001</v>
      </c>
      <c r="F1092" s="14">
        <v>1.395497</v>
      </c>
      <c r="G1092" s="14">
        <v>75.587245999999993</v>
      </c>
      <c r="I1092" s="13"/>
    </row>
    <row r="1093" spans="1:9" x14ac:dyDescent="0.25">
      <c r="A1093" s="2">
        <v>44581</v>
      </c>
      <c r="B1093" s="14">
        <v>27.441549999999999</v>
      </c>
      <c r="C1093" s="4">
        <v>4.8033349999999997</v>
      </c>
      <c r="D1093" s="14">
        <v>5.2782559999999998</v>
      </c>
      <c r="E1093" s="4">
        <v>1.4630289999999999</v>
      </c>
      <c r="F1093" s="14">
        <v>1.4024449999999999</v>
      </c>
      <c r="G1093" s="14">
        <v>76.943764000000002</v>
      </c>
      <c r="I1093" s="13"/>
    </row>
    <row r="1094" spans="1:9" x14ac:dyDescent="0.25">
      <c r="A1094" s="2">
        <v>44582</v>
      </c>
      <c r="B1094" s="14">
        <v>27.463906000000001</v>
      </c>
      <c r="C1094" s="4">
        <v>4.8154510000000004</v>
      </c>
      <c r="D1094" s="14">
        <v>5.2937000000000003</v>
      </c>
      <c r="E1094" s="4">
        <v>1.466704</v>
      </c>
      <c r="F1094" s="14">
        <v>1.4043190000000001</v>
      </c>
      <c r="G1094" s="14">
        <v>75.515833000000001</v>
      </c>
      <c r="I1094" s="13"/>
    </row>
    <row r="1095" spans="1:9" x14ac:dyDescent="0.25">
      <c r="A1095" s="2">
        <v>44585</v>
      </c>
      <c r="B1095" s="14">
        <v>27.531016999999999</v>
      </c>
      <c r="C1095" s="4">
        <v>4.8211680000000001</v>
      </c>
      <c r="D1095" s="14">
        <v>5.3131909999999998</v>
      </c>
      <c r="E1095" s="4">
        <v>1.4713270000000001</v>
      </c>
      <c r="F1095" s="14">
        <v>1.399945</v>
      </c>
      <c r="G1095" s="14">
        <v>73.025774999999996</v>
      </c>
      <c r="I1095" s="13"/>
    </row>
    <row r="1096" spans="1:9" x14ac:dyDescent="0.25">
      <c r="A1096" s="2">
        <v>44586</v>
      </c>
      <c r="B1096" s="14">
        <v>27.553332999999999</v>
      </c>
      <c r="C1096" s="4">
        <v>4.8270939999999998</v>
      </c>
      <c r="D1096" s="14">
        <v>5.3226750000000003</v>
      </c>
      <c r="E1096" s="5">
        <v>1.47533</v>
      </c>
      <c r="F1096" s="14">
        <v>1.420696</v>
      </c>
      <c r="G1096" s="14">
        <v>76.617690999999994</v>
      </c>
      <c r="I1096" s="13"/>
    </row>
    <row r="1097" spans="1:9" x14ac:dyDescent="0.25">
      <c r="A1097" s="2">
        <v>44587</v>
      </c>
      <c r="B1097" s="14">
        <v>27.575666999999999</v>
      </c>
      <c r="C1097" s="4">
        <v>4.8290959999999998</v>
      </c>
      <c r="D1097" s="14">
        <v>5.3215019999999997</v>
      </c>
      <c r="E1097" s="4">
        <v>1.4738560000000001</v>
      </c>
      <c r="F1097" s="14">
        <v>1.422652</v>
      </c>
      <c r="G1097" s="14">
        <v>77.018828999999997</v>
      </c>
      <c r="I1097" s="13"/>
    </row>
    <row r="1098" spans="1:9" x14ac:dyDescent="0.25">
      <c r="A1098" s="2">
        <v>44588</v>
      </c>
      <c r="B1098" s="14">
        <v>27.598036</v>
      </c>
      <c r="C1098" s="4">
        <v>4.8323260000000001</v>
      </c>
      <c r="D1098" s="14">
        <v>5.3317160000000001</v>
      </c>
      <c r="E1098" s="4">
        <v>1.4760059999999999</v>
      </c>
      <c r="F1098" s="14">
        <v>1.4285399999999999</v>
      </c>
      <c r="G1098" s="14">
        <v>77.241037000000006</v>
      </c>
      <c r="I1098" s="13"/>
    </row>
    <row r="1099" spans="1:9" x14ac:dyDescent="0.25">
      <c r="A1099" s="2">
        <v>44589</v>
      </c>
      <c r="B1099" s="14">
        <v>27.620486</v>
      </c>
      <c r="C1099" s="4">
        <v>4.8462040000000002</v>
      </c>
      <c r="D1099" s="14">
        <v>5.3515829999999998</v>
      </c>
      <c r="E1099" s="4">
        <v>1.4798370000000001</v>
      </c>
      <c r="F1099" s="14">
        <v>1.444275</v>
      </c>
      <c r="G1099" s="14">
        <v>79.196174999999997</v>
      </c>
      <c r="I1099" s="13"/>
    </row>
    <row r="1100" spans="1:9" x14ac:dyDescent="0.25">
      <c r="A1100" s="2">
        <v>44592</v>
      </c>
      <c r="B1100" s="14">
        <v>27.687901</v>
      </c>
      <c r="C1100" s="4">
        <v>4.8527250000000004</v>
      </c>
      <c r="D1100" s="14">
        <v>5.3647609999999997</v>
      </c>
      <c r="E1100" s="4">
        <v>1.486381</v>
      </c>
      <c r="F1100" s="14">
        <v>1.4481729999999999</v>
      </c>
      <c r="G1100" s="14">
        <v>82.005752000000001</v>
      </c>
      <c r="I1100" s="13"/>
    </row>
    <row r="1101" spans="1:9" x14ac:dyDescent="0.25">
      <c r="A1101" s="2">
        <v>44593</v>
      </c>
      <c r="B1101" s="14">
        <v>27.710515000000001</v>
      </c>
      <c r="C1101" s="4">
        <v>4.8605349999999996</v>
      </c>
      <c r="D1101" s="14">
        <v>5.3779110000000001</v>
      </c>
      <c r="E1101" s="4">
        <v>1.4913179999999999</v>
      </c>
      <c r="F1101" s="14">
        <v>1.453111</v>
      </c>
      <c r="G1101" s="14">
        <v>82.615583000000001</v>
      </c>
      <c r="I1101" s="13"/>
    </row>
    <row r="1102" spans="1:9" x14ac:dyDescent="0.25">
      <c r="A1102" s="2">
        <v>44594</v>
      </c>
      <c r="B1102" s="14">
        <v>27.733309999999999</v>
      </c>
      <c r="C1102" s="4">
        <v>4.862476</v>
      </c>
      <c r="D1102" s="14">
        <v>5.3837979999999996</v>
      </c>
      <c r="E1102" s="4">
        <v>1.4930589999999999</v>
      </c>
      <c r="F1102" s="14">
        <v>1.4456850000000001</v>
      </c>
      <c r="G1102" s="14">
        <v>80.968812</v>
      </c>
      <c r="I1102" s="13"/>
    </row>
    <row r="1103" spans="1:9" x14ac:dyDescent="0.25">
      <c r="A1103" s="2">
        <v>44595</v>
      </c>
      <c r="B1103" s="14">
        <v>27.756105999999999</v>
      </c>
      <c r="C1103" s="4">
        <v>4.867737</v>
      </c>
      <c r="D1103" s="14">
        <v>5.3992199999999997</v>
      </c>
      <c r="E1103" s="4">
        <v>1.5014559999999999</v>
      </c>
      <c r="F1103" s="14">
        <v>1.441006</v>
      </c>
      <c r="G1103" s="14">
        <v>79.603977</v>
      </c>
      <c r="I1103" s="13"/>
    </row>
    <row r="1104" spans="1:9" x14ac:dyDescent="0.25">
      <c r="A1104" s="2">
        <v>44596</v>
      </c>
      <c r="B1104" s="14">
        <v>27.778943999999999</v>
      </c>
      <c r="C1104" s="4">
        <v>4.8813380000000004</v>
      </c>
      <c r="D1104" s="14">
        <v>5.4031289999999998</v>
      </c>
      <c r="E1104" s="4">
        <v>1.502786</v>
      </c>
      <c r="F1104" s="14">
        <v>1.4374340000000001</v>
      </c>
      <c r="G1104" s="14">
        <v>79.422891000000007</v>
      </c>
      <c r="I1104" s="13"/>
    </row>
    <row r="1105" spans="1:9" x14ac:dyDescent="0.25">
      <c r="A1105" s="2">
        <v>44599</v>
      </c>
      <c r="B1105" s="14">
        <v>27.847549000000001</v>
      </c>
      <c r="C1105" s="4">
        <v>4.8859139999999996</v>
      </c>
      <c r="D1105" s="14">
        <v>5.4047460000000003</v>
      </c>
      <c r="E1105" s="4">
        <v>1.501085</v>
      </c>
      <c r="F1105" s="14">
        <v>1.4384049999999999</v>
      </c>
      <c r="G1105" s="14">
        <v>80.603380000000001</v>
      </c>
      <c r="I1105" s="13"/>
    </row>
    <row r="1106" spans="1:9" x14ac:dyDescent="0.25">
      <c r="A1106" s="2">
        <v>44600</v>
      </c>
      <c r="B1106" s="14">
        <v>27.870502999999999</v>
      </c>
      <c r="C1106" s="4">
        <v>4.8909789999999997</v>
      </c>
      <c r="D1106" s="14">
        <v>5.4038979999999999</v>
      </c>
      <c r="E1106" s="4">
        <v>1.501668</v>
      </c>
      <c r="F1106" s="14">
        <v>1.4347350000000001</v>
      </c>
      <c r="G1106" s="14">
        <v>79.761786999999998</v>
      </c>
      <c r="I1106" s="13"/>
    </row>
    <row r="1107" spans="1:9" x14ac:dyDescent="0.25">
      <c r="A1107" s="2">
        <v>44601</v>
      </c>
      <c r="B1107" s="14">
        <v>27.893428</v>
      </c>
      <c r="C1107" s="4">
        <v>4.9054070000000003</v>
      </c>
      <c r="D1107" s="14">
        <v>5.4003459999999999</v>
      </c>
      <c r="E1107" s="4">
        <v>1.500769</v>
      </c>
      <c r="F1107" s="14">
        <v>1.4287380000000001</v>
      </c>
      <c r="G1107" s="14">
        <v>79.101039999999998</v>
      </c>
      <c r="I1107" s="13"/>
    </row>
    <row r="1108" spans="1:9" x14ac:dyDescent="0.25">
      <c r="A1108" s="2">
        <v>44602</v>
      </c>
      <c r="B1108" s="14">
        <v>27.916346999999998</v>
      </c>
      <c r="C1108" s="4">
        <v>4.9066619999999999</v>
      </c>
      <c r="D1108" s="14">
        <v>5.3849710000000002</v>
      </c>
      <c r="E1108" s="5">
        <v>1.49665</v>
      </c>
      <c r="F1108" s="14">
        <v>1.428796</v>
      </c>
      <c r="G1108" s="14">
        <v>79.015056999999999</v>
      </c>
      <c r="I1108" s="13"/>
    </row>
    <row r="1109" spans="1:9" x14ac:dyDescent="0.25">
      <c r="A1109" s="2">
        <v>44603</v>
      </c>
      <c r="B1109" s="14">
        <v>27.939329000000001</v>
      </c>
      <c r="C1109" s="4">
        <v>4.9175339999999998</v>
      </c>
      <c r="D1109" s="14">
        <v>5.387912</v>
      </c>
      <c r="E1109" s="5">
        <v>1.49962</v>
      </c>
      <c r="F1109" s="14">
        <v>1.4295880000000001</v>
      </c>
      <c r="G1109" s="14">
        <v>79.741389999999996</v>
      </c>
      <c r="I1109" s="13"/>
    </row>
    <row r="1110" spans="1:9" x14ac:dyDescent="0.25">
      <c r="A1110" s="2">
        <v>44606</v>
      </c>
      <c r="B1110" s="14">
        <v>28.008222</v>
      </c>
      <c r="C1110" s="5">
        <v>4.92422</v>
      </c>
      <c r="D1110" s="14">
        <v>5.4166100000000004</v>
      </c>
      <c r="E1110" s="4">
        <v>1.507493</v>
      </c>
      <c r="F1110" s="14">
        <v>1.433649</v>
      </c>
      <c r="G1110" s="14">
        <v>79.309434999999993</v>
      </c>
      <c r="I1110" s="13"/>
    </row>
    <row r="1111" spans="1:9" x14ac:dyDescent="0.25">
      <c r="A1111" s="2">
        <v>44607</v>
      </c>
      <c r="B1111" s="14">
        <v>28.031185000000001</v>
      </c>
      <c r="C1111" s="4">
        <v>4.9302029999999997</v>
      </c>
      <c r="D1111" s="14">
        <v>5.4219590000000002</v>
      </c>
      <c r="E1111" s="4">
        <v>1.5094080000000001</v>
      </c>
      <c r="F1111" s="14">
        <v>1.4370719999999999</v>
      </c>
      <c r="G1111" s="14">
        <v>79.339195000000004</v>
      </c>
      <c r="I1111" s="13"/>
    </row>
    <row r="1112" spans="1:9" x14ac:dyDescent="0.25">
      <c r="A1112" s="2">
        <v>44608</v>
      </c>
      <c r="B1112" s="14">
        <v>28.054224999999999</v>
      </c>
      <c r="C1112" s="4">
        <v>4.933999</v>
      </c>
      <c r="D1112" s="14">
        <v>5.4255139999999997</v>
      </c>
      <c r="E1112" s="4">
        <v>1.5118780000000001</v>
      </c>
      <c r="F1112" s="14">
        <v>1.44268</v>
      </c>
      <c r="G1112" s="14">
        <v>81.641253000000006</v>
      </c>
      <c r="I1112" s="13"/>
    </row>
    <row r="1113" spans="1:9" x14ac:dyDescent="0.25">
      <c r="A1113" s="2">
        <v>44609</v>
      </c>
      <c r="B1113" s="14">
        <v>28.077303000000001</v>
      </c>
      <c r="C1113" s="4">
        <v>4.9393630000000002</v>
      </c>
      <c r="D1113" s="14">
        <v>5.4361800000000002</v>
      </c>
      <c r="E1113" s="4">
        <v>1.517895</v>
      </c>
      <c r="F1113" s="14">
        <v>1.4424669999999999</v>
      </c>
      <c r="G1113" s="14">
        <v>81.136529999999993</v>
      </c>
      <c r="I1113" s="13"/>
    </row>
    <row r="1114" spans="1:9" x14ac:dyDescent="0.25">
      <c r="A1114" s="2">
        <v>44610</v>
      </c>
      <c r="B1114" s="14">
        <v>28.100321999999998</v>
      </c>
      <c r="C1114" s="4">
        <v>4.9526050000000001</v>
      </c>
      <c r="D1114" s="14">
        <v>5.4457529999999998</v>
      </c>
      <c r="E1114" s="4">
        <v>1.5205930000000001</v>
      </c>
      <c r="F1114" s="14">
        <v>1.442428</v>
      </c>
      <c r="G1114" s="14">
        <v>81.086027000000001</v>
      </c>
      <c r="I1114" s="13"/>
    </row>
    <row r="1115" spans="1:9" x14ac:dyDescent="0.25">
      <c r="A1115" s="2">
        <v>44613</v>
      </c>
      <c r="B1115" s="14">
        <v>28.17032</v>
      </c>
      <c r="C1115" s="4">
        <v>4.957325</v>
      </c>
      <c r="D1115" s="14">
        <v>5.4551949999999998</v>
      </c>
      <c r="E1115" s="4">
        <v>1.5246040000000001</v>
      </c>
      <c r="F1115" s="14">
        <v>1.444615</v>
      </c>
      <c r="G1115" s="14">
        <v>81.662003999999996</v>
      </c>
      <c r="I1115" s="13"/>
    </row>
    <row r="1116" spans="1:9" x14ac:dyDescent="0.25">
      <c r="A1116" s="2">
        <v>44614</v>
      </c>
      <c r="B1116" s="14">
        <v>28.193714</v>
      </c>
      <c r="C1116" s="4">
        <v>4.9631819999999998</v>
      </c>
      <c r="D1116" s="14">
        <v>5.4707340000000002</v>
      </c>
      <c r="E1116" s="4">
        <v>1.5317879999999999</v>
      </c>
      <c r="F1116" s="14">
        <v>1.447057</v>
      </c>
      <c r="G1116" s="14">
        <v>82.036745999999994</v>
      </c>
      <c r="I1116" s="13"/>
    </row>
    <row r="1117" spans="1:9" x14ac:dyDescent="0.25">
      <c r="A1117" s="2">
        <v>44615</v>
      </c>
      <c r="B1117" s="14">
        <v>28.21716</v>
      </c>
      <c r="C1117" s="4">
        <v>4.9624069999999998</v>
      </c>
      <c r="D1117" s="14">
        <v>5.4676289999999996</v>
      </c>
      <c r="E1117" s="4">
        <v>1.5289410000000001</v>
      </c>
      <c r="F1117" s="14">
        <v>1.4504300000000001</v>
      </c>
      <c r="G1117" s="14">
        <v>82.943449000000001</v>
      </c>
      <c r="I1117" s="13"/>
    </row>
    <row r="1118" spans="1:9" x14ac:dyDescent="0.25">
      <c r="A1118" s="2">
        <v>44616</v>
      </c>
      <c r="B1118" s="14">
        <v>28.240680999999999</v>
      </c>
      <c r="C1118" s="4">
        <v>4.9719490000000004</v>
      </c>
      <c r="D1118" s="14">
        <v>5.4847809999999999</v>
      </c>
      <c r="E1118" s="4">
        <v>1.533825</v>
      </c>
      <c r="F1118" s="14">
        <v>1.4462809999999999</v>
      </c>
      <c r="G1118" s="14">
        <v>80.724806999999998</v>
      </c>
      <c r="I1118" s="13"/>
    </row>
    <row r="1119" spans="1:9" x14ac:dyDescent="0.25">
      <c r="A1119" s="2">
        <v>44617</v>
      </c>
      <c r="B1119" s="14">
        <v>28.264247999999998</v>
      </c>
      <c r="C1119" s="4">
        <v>4.9961659999999997</v>
      </c>
      <c r="D1119" s="14">
        <v>5.5092819999999998</v>
      </c>
      <c r="E1119" s="4">
        <v>1.5401579999999999</v>
      </c>
      <c r="F1119" s="14">
        <v>1.4481379999999999</v>
      </c>
      <c r="G1119" s="14">
        <v>80.323363999999998</v>
      </c>
      <c r="I1119" s="13"/>
    </row>
    <row r="1120" spans="1:9" x14ac:dyDescent="0.25">
      <c r="A1120" s="2">
        <v>44622</v>
      </c>
      <c r="B1120" s="14">
        <v>28.382712000000001</v>
      </c>
      <c r="C1120" s="4">
        <v>5.0061179999999998</v>
      </c>
      <c r="D1120" s="14">
        <v>5.5273870000000001</v>
      </c>
      <c r="E1120" s="4">
        <v>1.5477620000000001</v>
      </c>
      <c r="F1120" s="14">
        <v>1.459471</v>
      </c>
      <c r="G1120" s="14">
        <v>82.502882999999997</v>
      </c>
      <c r="I1120" s="13"/>
    </row>
    <row r="1121" spans="1:9" x14ac:dyDescent="0.25">
      <c r="A1121" s="2">
        <v>44623</v>
      </c>
      <c r="B1121" s="14">
        <v>28.406707999999998</v>
      </c>
      <c r="C1121" s="4">
        <v>5.0160220000000004</v>
      </c>
      <c r="D1121" s="14">
        <v>5.5725319999999998</v>
      </c>
      <c r="E1121" s="4">
        <v>1.5617529999999999</v>
      </c>
      <c r="F1121" s="14">
        <v>1.4716739999999999</v>
      </c>
      <c r="G1121" s="14">
        <v>83.631249999999994</v>
      </c>
      <c r="I1121" s="13"/>
    </row>
    <row r="1122" spans="1:9" x14ac:dyDescent="0.25">
      <c r="A1122" s="2">
        <v>44624</v>
      </c>
      <c r="B1122" s="14">
        <v>28.430682999999998</v>
      </c>
      <c r="C1122" s="4">
        <v>5.0260930000000004</v>
      </c>
      <c r="D1122" s="14">
        <v>5.6006629999999999</v>
      </c>
      <c r="E1122" s="5">
        <v>1.57243</v>
      </c>
      <c r="F1122" s="14">
        <v>1.4652069999999999</v>
      </c>
      <c r="G1122" s="14">
        <v>81.805015999999995</v>
      </c>
      <c r="I1122" s="13"/>
    </row>
    <row r="1123" spans="1:9" x14ac:dyDescent="0.25">
      <c r="A1123" s="2">
        <v>44627</v>
      </c>
      <c r="B1123" s="14">
        <v>28.502728999999999</v>
      </c>
      <c r="C1123" s="4">
        <v>5.0270580000000002</v>
      </c>
      <c r="D1123" s="14">
        <v>5.6155330000000001</v>
      </c>
      <c r="E1123" s="4">
        <v>1.577591</v>
      </c>
      <c r="F1123" s="14">
        <v>1.4605509999999999</v>
      </c>
      <c r="G1123" s="14">
        <v>80.556023999999994</v>
      </c>
      <c r="I1123" s="13"/>
    </row>
    <row r="1124" spans="1:9" x14ac:dyDescent="0.25">
      <c r="A1124" s="2">
        <v>44628</v>
      </c>
      <c r="B1124" s="14">
        <v>28.526859999999999</v>
      </c>
      <c r="C1124" s="4">
        <v>5.0365080000000004</v>
      </c>
      <c r="D1124" s="14">
        <v>5.6002980000000004</v>
      </c>
      <c r="E1124" s="4">
        <v>1.5741560000000001</v>
      </c>
      <c r="F1124" s="14">
        <v>1.453918</v>
      </c>
      <c r="G1124" s="14">
        <v>80.637614999999997</v>
      </c>
      <c r="I1124" s="13"/>
    </row>
    <row r="1125" spans="1:9" x14ac:dyDescent="0.25">
      <c r="A1125" s="2">
        <v>44629</v>
      </c>
      <c r="B1125" s="14">
        <v>28.551058000000001</v>
      </c>
      <c r="C1125" s="4">
        <v>5.0413129999999997</v>
      </c>
      <c r="D1125" s="14">
        <v>5.6093099999999998</v>
      </c>
      <c r="E1125" s="5">
        <v>1.57596</v>
      </c>
      <c r="F1125" s="14">
        <v>1.455058</v>
      </c>
      <c r="G1125" s="14">
        <v>79.475179999999995</v>
      </c>
      <c r="I1125" s="13"/>
    </row>
    <row r="1126" spans="1:9" x14ac:dyDescent="0.25">
      <c r="A1126" s="2">
        <v>44630</v>
      </c>
      <c r="B1126" s="14">
        <v>28.575315</v>
      </c>
      <c r="C1126" s="4">
        <v>5.0489740000000003</v>
      </c>
      <c r="D1126" s="14">
        <v>5.6015730000000001</v>
      </c>
      <c r="E1126" s="4">
        <v>1.575901</v>
      </c>
      <c r="F1126" s="14">
        <v>1.461498</v>
      </c>
      <c r="G1126" s="14">
        <v>82.234487999999999</v>
      </c>
      <c r="I1126" s="13"/>
    </row>
    <row r="1127" spans="1:9" x14ac:dyDescent="0.25">
      <c r="A1127" s="2">
        <v>44631</v>
      </c>
      <c r="B1127" s="14">
        <v>28.599639</v>
      </c>
      <c r="C1127" s="4">
        <v>5.0626879999999996</v>
      </c>
      <c r="D1127" s="14">
        <v>5.6089589999999996</v>
      </c>
      <c r="E1127" s="4">
        <v>1.577607</v>
      </c>
      <c r="F1127" s="14">
        <v>1.457185</v>
      </c>
      <c r="G1127" s="14">
        <v>80.970033999999998</v>
      </c>
      <c r="I1127" s="13"/>
    </row>
    <row r="1128" spans="1:9" x14ac:dyDescent="0.25">
      <c r="A1128" s="2">
        <v>44634</v>
      </c>
      <c r="B1128" s="14">
        <v>28.672751999999999</v>
      </c>
      <c r="C1128" s="4">
        <v>5.0584559999999996</v>
      </c>
      <c r="D1128" s="14">
        <v>5.6254299999999997</v>
      </c>
      <c r="E1128" s="4">
        <v>1.5824959999999999</v>
      </c>
      <c r="F1128" s="14">
        <v>1.4488000000000001</v>
      </c>
      <c r="G1128" s="14">
        <v>77.343840999999998</v>
      </c>
      <c r="I1128" s="13"/>
    </row>
    <row r="1129" spans="1:9" x14ac:dyDescent="0.25">
      <c r="A1129" s="2">
        <v>44635</v>
      </c>
      <c r="B1129" s="14">
        <v>28.697275999999999</v>
      </c>
      <c r="C1129" s="4">
        <v>5.0668620000000004</v>
      </c>
      <c r="D1129" s="14">
        <v>5.612107</v>
      </c>
      <c r="E1129" s="4">
        <v>1.5812539999999999</v>
      </c>
      <c r="F1129" s="14">
        <v>1.44428</v>
      </c>
      <c r="G1129" s="14">
        <v>76.569055000000006</v>
      </c>
      <c r="I1129" s="13"/>
    </row>
    <row r="1130" spans="1:9" x14ac:dyDescent="0.25">
      <c r="A1130" s="2">
        <v>44636</v>
      </c>
      <c r="B1130" s="14">
        <v>28.721833</v>
      </c>
      <c r="C1130" s="4">
        <v>5.0703779999999998</v>
      </c>
      <c r="D1130" s="14">
        <v>5.6186020000000001</v>
      </c>
      <c r="E1130" s="4">
        <v>1.5831090000000001</v>
      </c>
      <c r="F1130" s="14">
        <v>1.454691</v>
      </c>
      <c r="G1130" s="14">
        <v>79.814087999999998</v>
      </c>
      <c r="I1130" s="13"/>
    </row>
    <row r="1131" spans="1:9" x14ac:dyDescent="0.25">
      <c r="A1131" s="2">
        <v>44637</v>
      </c>
      <c r="B1131" s="14">
        <v>28.746399</v>
      </c>
      <c r="C1131" s="4">
        <v>5.0766679999999997</v>
      </c>
      <c r="D1131" s="14">
        <v>5.6388490000000004</v>
      </c>
      <c r="E1131" s="4">
        <v>1.5885579999999999</v>
      </c>
      <c r="F1131" s="14">
        <v>1.465436</v>
      </c>
      <c r="G1131" s="14">
        <v>81.466397000000001</v>
      </c>
      <c r="I1131" s="13"/>
    </row>
    <row r="1132" spans="1:9" x14ac:dyDescent="0.25">
      <c r="A1132" s="2">
        <v>44638</v>
      </c>
      <c r="B1132" s="14">
        <v>28.770958</v>
      </c>
      <c r="C1132" s="4">
        <v>5.0953150000000003</v>
      </c>
      <c r="D1132" s="14">
        <v>5.6631299999999998</v>
      </c>
      <c r="E1132" s="6">
        <v>1.5952</v>
      </c>
      <c r="F1132" s="14">
        <v>1.4704379999999999</v>
      </c>
      <c r="G1132" s="14">
        <v>80.910565000000005</v>
      </c>
      <c r="I1132" s="13"/>
    </row>
    <row r="1133" spans="1:9" x14ac:dyDescent="0.25">
      <c r="A1133" s="2">
        <v>44641</v>
      </c>
      <c r="B1133" s="14">
        <v>28.845488</v>
      </c>
      <c r="C1133" s="5">
        <v>5.10623</v>
      </c>
      <c r="D1133" s="14">
        <v>5.6719600000000003</v>
      </c>
      <c r="E1133" s="4">
        <v>1.599369</v>
      </c>
      <c r="F1133" s="14">
        <v>1.4717819999999999</v>
      </c>
      <c r="G1133" s="14">
        <v>81.669905999999997</v>
      </c>
      <c r="I1133" s="13"/>
    </row>
    <row r="1134" spans="1:9" x14ac:dyDescent="0.25">
      <c r="A1134" s="2">
        <v>44642</v>
      </c>
      <c r="B1134" s="14">
        <v>28.870386</v>
      </c>
      <c r="C1134" s="4">
        <v>5.1141449999999997</v>
      </c>
      <c r="D1134" s="14">
        <v>5.6874719999999996</v>
      </c>
      <c r="E1134" s="4">
        <v>1.6045780000000001</v>
      </c>
      <c r="F1134" s="14">
        <v>1.47465</v>
      </c>
      <c r="G1134" s="14">
        <v>81.787694000000002</v>
      </c>
      <c r="I1134" s="13"/>
    </row>
    <row r="1135" spans="1:9" x14ac:dyDescent="0.25">
      <c r="A1135" s="2">
        <v>44643</v>
      </c>
      <c r="B1135" s="14">
        <v>28.895291</v>
      </c>
      <c r="C1135" s="4">
        <v>5.1237640000000004</v>
      </c>
      <c r="D1135" s="14">
        <v>5.7025579999999998</v>
      </c>
      <c r="E1135" s="4">
        <v>1.6074919999999999</v>
      </c>
      <c r="F1135" s="14">
        <v>1.481535</v>
      </c>
      <c r="G1135" s="14">
        <v>81.766755000000003</v>
      </c>
      <c r="I1135" s="13"/>
    </row>
    <row r="1136" spans="1:9" x14ac:dyDescent="0.25">
      <c r="A1136" s="2">
        <v>44645</v>
      </c>
      <c r="B1136" s="14">
        <v>28.945671000000001</v>
      </c>
      <c r="C1136" s="4">
        <v>5.1273439999999999</v>
      </c>
      <c r="D1136" s="14">
        <v>5.7031270000000003</v>
      </c>
      <c r="E1136" s="4">
        <v>1.608231</v>
      </c>
      <c r="F1136" s="14">
        <v>1.486019</v>
      </c>
      <c r="G1136" s="14">
        <v>84.447806</v>
      </c>
      <c r="I1136" s="13"/>
    </row>
    <row r="1137" spans="1:9" x14ac:dyDescent="0.25">
      <c r="A1137" s="2">
        <v>44648</v>
      </c>
      <c r="B1137" s="14">
        <v>29.021552</v>
      </c>
      <c r="C1137" s="4">
        <v>5.1345970000000003</v>
      </c>
      <c r="D1137" s="14">
        <v>5.6925749999999997</v>
      </c>
      <c r="E1137" s="4">
        <v>1.6050169999999999</v>
      </c>
      <c r="F1137" s="14">
        <v>1.481846</v>
      </c>
      <c r="G1137" s="14">
        <v>83.303813000000005</v>
      </c>
      <c r="I1137" s="13"/>
    </row>
    <row r="1138" spans="1:9" x14ac:dyDescent="0.25">
      <c r="A1138" s="2">
        <v>44649</v>
      </c>
      <c r="B1138" s="14">
        <v>29.046899</v>
      </c>
      <c r="C1138" s="4">
        <v>5.1397890000000004</v>
      </c>
      <c r="D1138" s="14">
        <v>5.6861069999999998</v>
      </c>
      <c r="E1138" s="4">
        <v>1.6035680000000001</v>
      </c>
      <c r="F1138" s="14">
        <v>1.4763109999999999</v>
      </c>
      <c r="G1138" s="14">
        <v>81.676691000000005</v>
      </c>
      <c r="I1138" s="13"/>
    </row>
    <row r="1139" spans="1:9" x14ac:dyDescent="0.25">
      <c r="A1139" s="2">
        <v>44650</v>
      </c>
      <c r="B1139" s="14">
        <v>29.072240999999998</v>
      </c>
      <c r="C1139" s="4">
        <v>5.146674</v>
      </c>
      <c r="D1139" s="14">
        <v>5.7120160000000002</v>
      </c>
      <c r="E1139" s="4">
        <v>1.6113420000000001</v>
      </c>
      <c r="F1139" s="14">
        <v>1.482445</v>
      </c>
      <c r="G1139" s="14">
        <v>82.187481000000005</v>
      </c>
      <c r="I1139" s="13"/>
    </row>
    <row r="1140" spans="1:9" x14ac:dyDescent="0.25">
      <c r="A1140" s="2">
        <v>44651</v>
      </c>
      <c r="B1140" s="14">
        <v>29.097563999999998</v>
      </c>
      <c r="C1140" s="4">
        <v>5.155729</v>
      </c>
      <c r="D1140" s="14">
        <v>5.7194659999999997</v>
      </c>
      <c r="E1140" s="4">
        <v>1.614517</v>
      </c>
      <c r="F1140" s="14">
        <v>1.4863649999999999</v>
      </c>
      <c r="G1140" s="14">
        <v>82.387724000000006</v>
      </c>
      <c r="I1140" s="13"/>
    </row>
    <row r="1141" spans="1:9" x14ac:dyDescent="0.25">
      <c r="A1141" s="2">
        <v>44652</v>
      </c>
      <c r="B1141" s="14">
        <v>29.123114999999999</v>
      </c>
      <c r="C1141" s="4">
        <v>5.1640370000000004</v>
      </c>
      <c r="D1141" s="14">
        <v>5.7464190000000004</v>
      </c>
      <c r="E1141" s="4">
        <v>1.621802</v>
      </c>
      <c r="F1141" s="14">
        <v>1.4932049999999999</v>
      </c>
      <c r="G1141" s="14">
        <v>83.573059999999998</v>
      </c>
      <c r="I1141" s="13"/>
    </row>
    <row r="1142" spans="1:9" x14ac:dyDescent="0.25">
      <c r="A1142" s="2">
        <v>44655</v>
      </c>
      <c r="B1142" s="14">
        <v>29.200371000000001</v>
      </c>
      <c r="C1142" s="4">
        <v>5.1773040000000004</v>
      </c>
      <c r="D1142" s="14">
        <v>5.7580109999999998</v>
      </c>
      <c r="E1142" s="4">
        <v>1.624992</v>
      </c>
      <c r="F1142" s="14">
        <v>1.497798</v>
      </c>
      <c r="G1142" s="14">
        <v>84.029720999999995</v>
      </c>
      <c r="I1142" s="13"/>
    </row>
    <row r="1143" spans="1:9" x14ac:dyDescent="0.25">
      <c r="A1143" s="2">
        <v>44656</v>
      </c>
      <c r="B1143" s="14">
        <v>29.226165000000002</v>
      </c>
      <c r="C1143" s="5">
        <v>5.1835800000000001</v>
      </c>
      <c r="D1143" s="14">
        <v>5.7733679999999996</v>
      </c>
      <c r="E1143" s="4">
        <v>1.6261920000000001</v>
      </c>
      <c r="F1143" s="14">
        <v>1.498577</v>
      </c>
      <c r="G1143" s="14">
        <v>82.818074999999993</v>
      </c>
      <c r="I1143" s="13"/>
    </row>
    <row r="1144" spans="1:9" x14ac:dyDescent="0.25">
      <c r="A1144" s="2">
        <v>44657</v>
      </c>
      <c r="B1144" s="14">
        <v>29.251971999999999</v>
      </c>
      <c r="C1144" s="4">
        <v>5.1858959999999996</v>
      </c>
      <c r="D1144" s="14">
        <v>5.7814199999999998</v>
      </c>
      <c r="E1144" s="4">
        <v>1.6275630000000001</v>
      </c>
      <c r="F1144" s="14">
        <v>1.4979389999999999</v>
      </c>
      <c r="G1144" s="14">
        <v>82.094939999999994</v>
      </c>
      <c r="I1144" s="13"/>
    </row>
    <row r="1145" spans="1:9" x14ac:dyDescent="0.25">
      <c r="A1145" s="2">
        <v>44658</v>
      </c>
      <c r="B1145" s="14">
        <v>29.277875000000002</v>
      </c>
      <c r="C1145" s="4">
        <v>5.192183</v>
      </c>
      <c r="D1145" s="14">
        <v>5.7976539999999996</v>
      </c>
      <c r="E1145" s="4">
        <v>1.6343669999999999</v>
      </c>
      <c r="F1145" s="14">
        <v>1.500024</v>
      </c>
      <c r="G1145" s="14">
        <v>82.603711000000004</v>
      </c>
      <c r="I1145" s="13"/>
    </row>
    <row r="1146" spans="1:9" x14ac:dyDescent="0.25">
      <c r="A1146" s="2">
        <v>44659</v>
      </c>
      <c r="B1146" s="14">
        <v>29.303833999999998</v>
      </c>
      <c r="C1146" s="4">
        <v>5.2078569999999997</v>
      </c>
      <c r="D1146" s="14">
        <v>5.8125669999999996</v>
      </c>
      <c r="E1146" s="4">
        <v>1.639014</v>
      </c>
      <c r="F1146" s="14">
        <v>1.5047060000000001</v>
      </c>
      <c r="G1146" s="14">
        <v>83.182298000000003</v>
      </c>
      <c r="I1146" s="13"/>
    </row>
    <row r="1147" spans="1:9" x14ac:dyDescent="0.25">
      <c r="A1147" s="2">
        <v>44662</v>
      </c>
      <c r="B1147" s="14">
        <v>29.381874</v>
      </c>
      <c r="C1147" s="5">
        <v>5.2176499999999999</v>
      </c>
      <c r="D1147" s="14">
        <v>5.8277020000000004</v>
      </c>
      <c r="E1147" s="4">
        <v>1.641297</v>
      </c>
      <c r="F1147" s="14">
        <v>1.5039929999999999</v>
      </c>
      <c r="G1147" s="14">
        <v>81.893500000000003</v>
      </c>
      <c r="I1147" s="13"/>
    </row>
    <row r="1148" spans="1:9" x14ac:dyDescent="0.25">
      <c r="A1148" s="2">
        <v>44663</v>
      </c>
      <c r="B1148" s="14">
        <v>29.407820999999998</v>
      </c>
      <c r="C1148" s="4">
        <v>5.2343089999999997</v>
      </c>
      <c r="D1148" s="14">
        <v>5.8580550000000002</v>
      </c>
      <c r="E1148" s="4">
        <v>1.6492119999999999</v>
      </c>
      <c r="F1148" s="14">
        <v>1.512049</v>
      </c>
      <c r="G1148" s="14">
        <v>81.657442000000003</v>
      </c>
      <c r="I1148" s="13"/>
    </row>
    <row r="1149" spans="1:9" x14ac:dyDescent="0.25">
      <c r="A1149" s="2">
        <v>44664</v>
      </c>
      <c r="B1149" s="14">
        <v>29.433859000000002</v>
      </c>
      <c r="C1149" s="4">
        <v>5.2683980000000004</v>
      </c>
      <c r="D1149" s="14">
        <v>5.8750460000000002</v>
      </c>
      <c r="E1149" s="5">
        <v>1.6542600000000001</v>
      </c>
      <c r="F1149" s="14">
        <v>1.5153129999999999</v>
      </c>
      <c r="G1149" s="14">
        <v>81.984964000000005</v>
      </c>
      <c r="I1149" s="13"/>
    </row>
    <row r="1150" spans="1:9" x14ac:dyDescent="0.25">
      <c r="A1150" s="2">
        <v>44669</v>
      </c>
      <c r="B1150" s="14">
        <v>29.565428000000001</v>
      </c>
      <c r="C1150" s="4">
        <v>5.2762890000000002</v>
      </c>
      <c r="D1150" s="14">
        <v>5.9107529999999997</v>
      </c>
      <c r="E1150" s="4">
        <v>1.662893</v>
      </c>
      <c r="F1150" s="14">
        <v>1.521525</v>
      </c>
      <c r="G1150" s="14">
        <v>81.722413000000003</v>
      </c>
      <c r="I1150" s="13"/>
    </row>
    <row r="1151" spans="1:9" x14ac:dyDescent="0.25">
      <c r="A1151" s="2">
        <v>44670</v>
      </c>
      <c r="B1151" s="14">
        <v>29.592459999999999</v>
      </c>
      <c r="C1151" s="4">
        <v>5.2912460000000001</v>
      </c>
      <c r="D1151" s="14">
        <v>5.9053110000000002</v>
      </c>
      <c r="E1151" s="4">
        <v>1.658412</v>
      </c>
      <c r="F1151" s="14">
        <v>1.5241709999999999</v>
      </c>
      <c r="G1151" s="14">
        <v>82.511216000000005</v>
      </c>
      <c r="I1151" s="13"/>
    </row>
    <row r="1152" spans="1:9" x14ac:dyDescent="0.25">
      <c r="A1152" s="2">
        <v>44671</v>
      </c>
      <c r="B1152" s="14">
        <v>29.619586000000002</v>
      </c>
      <c r="C1152" s="4">
        <v>5.2961330000000002</v>
      </c>
      <c r="D1152" s="14">
        <v>5.9234369999999998</v>
      </c>
      <c r="E1152" s="4">
        <v>1.6603859999999999</v>
      </c>
      <c r="F1152" s="14">
        <v>1.5312809999999999</v>
      </c>
      <c r="G1152" s="14">
        <v>82.732397000000006</v>
      </c>
      <c r="I1152" s="13"/>
    </row>
    <row r="1153" spans="1:9" x14ac:dyDescent="0.25">
      <c r="A1153" s="2">
        <v>44672</v>
      </c>
      <c r="B1153" s="14">
        <v>29.647044000000001</v>
      </c>
      <c r="C1153" s="4">
        <v>5.3107280000000001</v>
      </c>
      <c r="D1153" s="14">
        <v>5.9304110000000003</v>
      </c>
      <c r="E1153" s="4">
        <v>1.6613309999999999</v>
      </c>
      <c r="F1153" s="14">
        <v>1.5305740000000001</v>
      </c>
      <c r="G1153" s="14">
        <v>81.591447000000002</v>
      </c>
      <c r="I1153" s="13"/>
    </row>
    <row r="1154" spans="1:9" x14ac:dyDescent="0.25">
      <c r="A1154" s="2">
        <v>44673</v>
      </c>
      <c r="B1154" s="14">
        <v>29.674515</v>
      </c>
      <c r="C1154" s="4">
        <v>5.3211959999999996</v>
      </c>
      <c r="D1154" s="14">
        <v>5.9246059999999998</v>
      </c>
      <c r="E1154" s="5">
        <v>1.6584399999999999</v>
      </c>
      <c r="F1154" s="14">
        <v>1.530905</v>
      </c>
      <c r="G1154" s="14">
        <v>81.918541000000005</v>
      </c>
      <c r="I1154" s="13"/>
    </row>
    <row r="1155" spans="1:9" x14ac:dyDescent="0.25">
      <c r="A1155" s="2">
        <v>44676</v>
      </c>
      <c r="B1155" s="14">
        <v>29.757126</v>
      </c>
      <c r="C1155" s="4">
        <v>5.3277869999999998</v>
      </c>
      <c r="D1155" s="14">
        <v>5.9323990000000002</v>
      </c>
      <c r="E1155" s="4">
        <v>1.6603779999999999</v>
      </c>
      <c r="F1155" s="14">
        <v>1.531701</v>
      </c>
      <c r="G1155" s="14">
        <v>81.449633000000006</v>
      </c>
      <c r="I1155" s="13"/>
    </row>
    <row r="1156" spans="1:9" x14ac:dyDescent="0.25">
      <c r="A1156" s="2">
        <v>44677</v>
      </c>
      <c r="B1156" s="14">
        <v>29.784807000000001</v>
      </c>
      <c r="C1156" s="4">
        <v>5.3478560000000002</v>
      </c>
      <c r="D1156" s="14">
        <v>5.9515710000000004</v>
      </c>
      <c r="E1156" s="4">
        <v>1.6612880000000001</v>
      </c>
      <c r="F1156" s="14">
        <v>1.5344800000000001</v>
      </c>
      <c r="G1156" s="14">
        <v>80.259381000000005</v>
      </c>
      <c r="I1156" s="13"/>
    </row>
    <row r="1157" spans="1:9" x14ac:dyDescent="0.25">
      <c r="A1157" s="2">
        <v>44678</v>
      </c>
      <c r="B1157" s="14">
        <v>29.812508000000001</v>
      </c>
      <c r="C1157" s="4">
        <v>5.3500680000000003</v>
      </c>
      <c r="D1157" s="14">
        <v>5.9692379999999998</v>
      </c>
      <c r="E1157" s="4">
        <v>1.6632830000000001</v>
      </c>
      <c r="F1157" s="14">
        <v>1.541058</v>
      </c>
      <c r="G1157" s="14">
        <v>80.816608000000002</v>
      </c>
      <c r="I1157" s="13"/>
    </row>
    <row r="1158" spans="1:9" x14ac:dyDescent="0.25">
      <c r="A1158" s="2">
        <v>44679</v>
      </c>
      <c r="B1158" s="14">
        <v>29.840309000000001</v>
      </c>
      <c r="C1158" s="4">
        <v>5.345815</v>
      </c>
      <c r="D1158" s="14">
        <v>6.0058259999999999</v>
      </c>
      <c r="E1158" s="4">
        <v>1.674228</v>
      </c>
      <c r="F1158" s="14">
        <v>1.546189</v>
      </c>
      <c r="G1158" s="14">
        <v>81.010171</v>
      </c>
      <c r="I1158" s="13"/>
    </row>
    <row r="1159" spans="1:9" x14ac:dyDescent="0.25">
      <c r="A1159" s="2">
        <v>44680</v>
      </c>
      <c r="B1159" s="14">
        <v>29.868358000000001</v>
      </c>
      <c r="C1159" s="4">
        <v>5.3856640000000002</v>
      </c>
      <c r="D1159" s="14">
        <v>6.0117339999999997</v>
      </c>
      <c r="E1159" s="4">
        <v>1.6714359999999999</v>
      </c>
      <c r="F1159" s="14">
        <v>1.5434399999999999</v>
      </c>
      <c r="G1159" s="14">
        <v>79.201137000000003</v>
      </c>
      <c r="I1159" s="13"/>
    </row>
    <row r="1160" spans="1:9" x14ac:dyDescent="0.25">
      <c r="A1160" s="2">
        <v>44683</v>
      </c>
      <c r="B1160" s="14">
        <v>29.953427000000001</v>
      </c>
      <c r="C1160" s="4">
        <v>5.4039979999999996</v>
      </c>
      <c r="D1160" s="14">
        <v>6.0362410000000004</v>
      </c>
      <c r="E1160" s="4">
        <v>1.679441</v>
      </c>
      <c r="F1160" s="14">
        <v>1.5472220000000001</v>
      </c>
      <c r="G1160" s="14">
        <v>78.581773999999996</v>
      </c>
      <c r="I1160" s="13"/>
    </row>
    <row r="1161" spans="1:9" x14ac:dyDescent="0.25">
      <c r="A1161" s="2">
        <v>44684</v>
      </c>
      <c r="B1161" s="14">
        <v>29.982061000000002</v>
      </c>
      <c r="C1161" s="4">
        <v>5.4077450000000002</v>
      </c>
      <c r="D1161" s="14">
        <v>6.0782930000000004</v>
      </c>
      <c r="E1161" s="5">
        <v>1.6950400000000001</v>
      </c>
      <c r="F1161" s="14">
        <v>1.5612569999999999</v>
      </c>
      <c r="G1161" s="14">
        <v>80.260142000000002</v>
      </c>
      <c r="I1161" s="13"/>
    </row>
    <row r="1162" spans="1:9" x14ac:dyDescent="0.25">
      <c r="A1162" s="2">
        <v>44685</v>
      </c>
      <c r="B1162" s="14">
        <v>30.010745</v>
      </c>
      <c r="C1162" s="4">
        <v>5.4156820000000003</v>
      </c>
      <c r="D1162" s="14">
        <v>6.090408</v>
      </c>
      <c r="E1162" s="4">
        <v>1.704329</v>
      </c>
      <c r="F1162" s="14">
        <v>1.560406</v>
      </c>
      <c r="G1162" s="14">
        <v>80.243711000000005</v>
      </c>
      <c r="I1162" s="13"/>
    </row>
    <row r="1163" spans="1:9" x14ac:dyDescent="0.25">
      <c r="A1163" s="2">
        <v>44686</v>
      </c>
      <c r="B1163" s="14">
        <v>30.039453999999999</v>
      </c>
      <c r="C1163" s="4">
        <v>5.4142349999999997</v>
      </c>
      <c r="D1163" s="14">
        <v>6.1285930000000004</v>
      </c>
      <c r="E1163" s="4">
        <v>1.7187669999999999</v>
      </c>
      <c r="F1163" s="14">
        <v>1.5637430000000001</v>
      </c>
      <c r="G1163" s="14">
        <v>77.486366000000004</v>
      </c>
      <c r="I1163" s="13"/>
    </row>
    <row r="1164" spans="1:9" x14ac:dyDescent="0.25">
      <c r="A1164" s="2">
        <v>44687</v>
      </c>
      <c r="B1164" s="14">
        <v>30.068217000000001</v>
      </c>
      <c r="C1164" s="4">
        <v>5.4294969999999996</v>
      </c>
      <c r="D1164" s="14">
        <v>6.1310269999999996</v>
      </c>
      <c r="E1164" s="5">
        <v>1.72323</v>
      </c>
      <c r="F1164" s="14">
        <v>1.562263</v>
      </c>
      <c r="G1164" s="14">
        <v>77.589537000000007</v>
      </c>
      <c r="I1164" s="13"/>
    </row>
    <row r="1165" spans="1:9" x14ac:dyDescent="0.25">
      <c r="A1165" s="2">
        <v>44690</v>
      </c>
      <c r="B1165" s="14">
        <v>30.154809</v>
      </c>
      <c r="C1165" s="4">
        <v>5.4172909999999996</v>
      </c>
      <c r="D1165" s="14">
        <v>6.1055070000000002</v>
      </c>
      <c r="E1165" s="4">
        <v>1.718655</v>
      </c>
      <c r="F1165" s="14">
        <v>1.5492410000000001</v>
      </c>
      <c r="G1165" s="14">
        <v>73.648253999999994</v>
      </c>
      <c r="I1165" s="13"/>
    </row>
    <row r="1166" spans="1:9" x14ac:dyDescent="0.25">
      <c r="A1166" s="2">
        <v>44691</v>
      </c>
      <c r="B1166" s="14">
        <v>30.183707999999999</v>
      </c>
      <c r="C1166" s="4">
        <v>5.4143759999999999</v>
      </c>
      <c r="D1166" s="14">
        <v>6.0975770000000002</v>
      </c>
      <c r="E1166" s="4">
        <v>1.7165319999999999</v>
      </c>
      <c r="F1166" s="14">
        <v>1.5529839999999999</v>
      </c>
      <c r="G1166" s="14">
        <v>75.019923000000006</v>
      </c>
      <c r="I1166" s="13"/>
    </row>
    <row r="1167" spans="1:9" x14ac:dyDescent="0.25">
      <c r="A1167" s="2">
        <v>44692</v>
      </c>
      <c r="B1167" s="14">
        <v>30.212623000000001</v>
      </c>
      <c r="C1167" s="4">
        <v>5.4092330000000004</v>
      </c>
      <c r="D1167" s="14">
        <v>6.0658570000000003</v>
      </c>
      <c r="E1167" s="4">
        <v>1.7032970000000001</v>
      </c>
      <c r="F1167" s="14">
        <v>1.5523290000000001</v>
      </c>
      <c r="G1167" s="14">
        <v>76.920098999999993</v>
      </c>
      <c r="I1167" s="13"/>
    </row>
    <row r="1168" spans="1:9" x14ac:dyDescent="0.25">
      <c r="A1168" s="2">
        <v>44693</v>
      </c>
      <c r="B1168" s="14">
        <v>30.241585000000001</v>
      </c>
      <c r="C1168" s="4">
        <v>5.4194769999999997</v>
      </c>
      <c r="D1168" s="14">
        <v>6.06541</v>
      </c>
      <c r="E1168" s="4">
        <v>1.7032639999999999</v>
      </c>
      <c r="F1168" s="14">
        <v>1.5514030000000001</v>
      </c>
      <c r="G1168" s="14">
        <v>76.820629999999994</v>
      </c>
      <c r="I1168" s="13"/>
    </row>
    <row r="1169" spans="1:9" x14ac:dyDescent="0.25">
      <c r="A1169" s="2">
        <v>44694</v>
      </c>
      <c r="B1169" s="14">
        <v>30.270558999999999</v>
      </c>
      <c r="C1169" s="4">
        <v>5.4522690000000003</v>
      </c>
      <c r="D1169" s="14">
        <v>6.0763949999999998</v>
      </c>
      <c r="E1169" s="4">
        <v>1.7087159999999999</v>
      </c>
      <c r="F1169" s="14">
        <v>1.5626530000000001</v>
      </c>
      <c r="G1169" s="14">
        <v>79.280634000000006</v>
      </c>
      <c r="I1169" s="13"/>
    </row>
    <row r="1170" spans="1:9" x14ac:dyDescent="0.25">
      <c r="A1170" s="2">
        <v>44697</v>
      </c>
      <c r="B1170" s="14">
        <v>30.359653000000002</v>
      </c>
      <c r="C1170" s="4">
        <v>5.4587180000000002</v>
      </c>
      <c r="D1170" s="14">
        <v>6.0387690000000003</v>
      </c>
      <c r="E1170" s="4">
        <v>1.6976169999999999</v>
      </c>
      <c r="F1170" s="14">
        <v>1.5559419999999999</v>
      </c>
      <c r="G1170" s="14">
        <v>80.073667</v>
      </c>
      <c r="I1170" s="13"/>
    </row>
    <row r="1171" spans="1:9" x14ac:dyDescent="0.25">
      <c r="A1171" s="2">
        <v>44698</v>
      </c>
      <c r="B1171" s="14">
        <v>30.389574</v>
      </c>
      <c r="C1171" s="5">
        <v>5.4617300000000002</v>
      </c>
      <c r="D1171" s="14">
        <v>6.0362130000000001</v>
      </c>
      <c r="E1171" s="4">
        <v>1.6972590000000001</v>
      </c>
      <c r="F1171" s="14">
        <v>1.557153</v>
      </c>
      <c r="G1171" s="14">
        <v>80.710581000000005</v>
      </c>
      <c r="I1171" s="13"/>
    </row>
    <row r="1172" spans="1:9" x14ac:dyDescent="0.25">
      <c r="A1172" s="2">
        <v>44700</v>
      </c>
      <c r="B1172" s="14">
        <v>30.449622999999999</v>
      </c>
      <c r="C1172" s="5">
        <v>5.4783600000000003</v>
      </c>
      <c r="D1172" s="14">
        <v>6.0317189999999998</v>
      </c>
      <c r="E1172" s="5">
        <v>1.69662</v>
      </c>
      <c r="F1172" s="14">
        <v>1.5514129999999999</v>
      </c>
      <c r="G1172" s="14">
        <v>79.078156000000007</v>
      </c>
      <c r="I1172" s="13"/>
    </row>
    <row r="1173" spans="1:9" x14ac:dyDescent="0.25">
      <c r="A1173" s="2">
        <v>44701</v>
      </c>
      <c r="B1173" s="14">
        <v>30.479738999999999</v>
      </c>
      <c r="C1173" s="4">
        <v>5.4798419999999997</v>
      </c>
      <c r="D1173" s="14">
        <v>6.0386259999999998</v>
      </c>
      <c r="E1173" s="4">
        <v>1.701328</v>
      </c>
      <c r="F1173" s="14">
        <v>1.554608</v>
      </c>
      <c r="G1173" s="14">
        <v>78.496054999999998</v>
      </c>
      <c r="I1173" s="13"/>
    </row>
    <row r="1174" spans="1:9" x14ac:dyDescent="0.25">
      <c r="A1174" s="2">
        <v>44704</v>
      </c>
      <c r="B1174" s="14">
        <v>30.570418</v>
      </c>
      <c r="C1174" s="4">
        <v>5.5095260000000001</v>
      </c>
      <c r="D1174" s="14">
        <v>6.0379209999999999</v>
      </c>
      <c r="E1174" s="4">
        <v>1.699786</v>
      </c>
      <c r="F1174" s="14">
        <v>1.555706</v>
      </c>
      <c r="G1174" s="14">
        <v>80.357955000000004</v>
      </c>
      <c r="I1174" s="13"/>
    </row>
    <row r="1175" spans="1:9" x14ac:dyDescent="0.25">
      <c r="A1175" s="2">
        <v>44705</v>
      </c>
      <c r="B1175" s="14">
        <v>30.600738</v>
      </c>
      <c r="C1175" s="5">
        <v>5.5149600000000003</v>
      </c>
      <c r="D1175" s="14">
        <v>6.0383290000000001</v>
      </c>
      <c r="E1175" s="4">
        <v>1.7002679999999999</v>
      </c>
      <c r="F1175" s="14">
        <v>1.5594680000000001</v>
      </c>
      <c r="G1175" s="14">
        <v>81.382721000000004</v>
      </c>
      <c r="I1175" s="13"/>
    </row>
    <row r="1176" spans="1:9" x14ac:dyDescent="0.25">
      <c r="A1176" s="2">
        <v>44707</v>
      </c>
      <c r="B1176" s="14">
        <v>30.66207</v>
      </c>
      <c r="C1176" s="4">
        <v>5.5280740000000002</v>
      </c>
      <c r="D1176" s="14">
        <v>6.0592100000000002</v>
      </c>
      <c r="E1176" s="4">
        <v>1.7068019999999999</v>
      </c>
      <c r="F1176" s="14">
        <v>1.5667489999999999</v>
      </c>
      <c r="G1176" s="14">
        <v>83.908276999999998</v>
      </c>
      <c r="I1176" s="13"/>
    </row>
    <row r="1177" spans="1:9" x14ac:dyDescent="0.25">
      <c r="A1177" s="2">
        <v>44708</v>
      </c>
      <c r="B1177" s="14">
        <v>30.692978</v>
      </c>
      <c r="C1177" s="4">
        <v>5.5326820000000003</v>
      </c>
      <c r="D1177" s="14">
        <v>6.0560780000000003</v>
      </c>
      <c r="E1177" s="4">
        <v>1.7067129999999999</v>
      </c>
      <c r="F1177" s="14">
        <v>1.566921</v>
      </c>
      <c r="G1177" s="14">
        <v>83.901842000000002</v>
      </c>
      <c r="I1177" s="13"/>
    </row>
    <row r="1178" spans="1:9" x14ac:dyDescent="0.25">
      <c r="A1178" s="2">
        <v>44711</v>
      </c>
      <c r="B1178" s="14">
        <v>30.785857</v>
      </c>
      <c r="C1178" s="4">
        <v>5.5382420000000003</v>
      </c>
      <c r="D1178" s="14">
        <v>6.0621419999999997</v>
      </c>
      <c r="E1178" s="4">
        <v>1.707862</v>
      </c>
      <c r="F1178" s="14">
        <v>1.567963</v>
      </c>
      <c r="G1178" s="14">
        <v>83.565532000000005</v>
      </c>
      <c r="I1178" s="13"/>
    </row>
    <row r="1179" spans="1:9" x14ac:dyDescent="0.25">
      <c r="A1179" s="2">
        <v>44712</v>
      </c>
      <c r="B1179" s="14">
        <v>30.816927</v>
      </c>
      <c r="C1179" s="4">
        <v>5.5555510000000004</v>
      </c>
      <c r="D1179" s="14">
        <v>6.0595819999999998</v>
      </c>
      <c r="E1179" s="4">
        <v>1.704264</v>
      </c>
      <c r="F1179" s="14">
        <v>1.5657920000000001</v>
      </c>
      <c r="G1179" s="14">
        <v>82.758562999999995</v>
      </c>
      <c r="I1179" s="13"/>
    </row>
    <row r="1180" spans="1:9" x14ac:dyDescent="0.25">
      <c r="A1180" s="2">
        <v>44713</v>
      </c>
      <c r="B1180" s="14">
        <v>30.848244999999999</v>
      </c>
      <c r="C1180" s="5">
        <v>5.5575700000000001</v>
      </c>
      <c r="D1180" s="14">
        <v>6.0300390000000004</v>
      </c>
      <c r="E1180" s="4">
        <v>1.6952989999999999</v>
      </c>
      <c r="F1180" s="14">
        <v>1.5562119999999999</v>
      </c>
      <c r="G1180" s="14">
        <v>82.143276999999998</v>
      </c>
      <c r="I1180" s="13"/>
    </row>
    <row r="1181" spans="1:9" x14ac:dyDescent="0.25">
      <c r="A1181" s="2">
        <v>44714</v>
      </c>
      <c r="B1181" s="14">
        <v>30.879905999999998</v>
      </c>
      <c r="C1181" s="4">
        <v>5.5773250000000001</v>
      </c>
      <c r="D1181" s="14">
        <v>5.965732</v>
      </c>
      <c r="E1181" s="4">
        <v>1.6726730000000001</v>
      </c>
      <c r="F1181" s="14">
        <v>1.5461279999999999</v>
      </c>
      <c r="G1181" s="14">
        <v>82.214046999999994</v>
      </c>
      <c r="I1181" s="13"/>
    </row>
    <row r="1182" spans="1:9" x14ac:dyDescent="0.25">
      <c r="A1182" s="2">
        <v>44715</v>
      </c>
      <c r="B1182" s="14">
        <v>30.911653999999999</v>
      </c>
      <c r="C1182" s="4">
        <v>5.5764950000000004</v>
      </c>
      <c r="D1182" s="14">
        <v>5.9350240000000003</v>
      </c>
      <c r="E1182" s="5">
        <v>1.66292</v>
      </c>
      <c r="F1182" s="14">
        <v>1.5426789999999999</v>
      </c>
      <c r="G1182" s="14">
        <v>82.160437999999999</v>
      </c>
      <c r="I1182" s="13"/>
    </row>
    <row r="1183" spans="1:9" x14ac:dyDescent="0.25">
      <c r="A1183" s="2">
        <v>44718</v>
      </c>
      <c r="B1183" s="14">
        <v>31.007277999999999</v>
      </c>
      <c r="C1183" s="4">
        <v>5.6054149999999998</v>
      </c>
      <c r="D1183" s="14">
        <v>5.9416010000000004</v>
      </c>
      <c r="E1183" s="4">
        <v>1.6653549999999999</v>
      </c>
      <c r="F1183" s="14">
        <v>1.5414380000000001</v>
      </c>
      <c r="G1183" s="14">
        <v>80.923952</v>
      </c>
      <c r="I1183" s="13"/>
    </row>
    <row r="1184" spans="1:9" x14ac:dyDescent="0.25">
      <c r="A1184" s="2">
        <v>44719</v>
      </c>
      <c r="B1184" s="14">
        <v>31.039290000000001</v>
      </c>
      <c r="C1184" s="4">
        <v>5.5959620000000001</v>
      </c>
      <c r="D1184" s="14">
        <v>5.9155049999999996</v>
      </c>
      <c r="E1184" s="5">
        <v>1.6568099999999999</v>
      </c>
      <c r="F1184" s="14">
        <v>1.535148</v>
      </c>
      <c r="G1184" s="14">
        <v>81.568021999999999</v>
      </c>
      <c r="I1184" s="13"/>
    </row>
    <row r="1185" spans="1:9" x14ac:dyDescent="0.25">
      <c r="A1185" s="2">
        <v>44720</v>
      </c>
      <c r="B1185" s="14">
        <v>31.071446000000002</v>
      </c>
      <c r="C1185" s="4">
        <v>5.5823369999999999</v>
      </c>
      <c r="D1185" s="14">
        <v>5.709784</v>
      </c>
      <c r="E1185" s="4">
        <v>1.6003449999999999</v>
      </c>
      <c r="F1185" s="14">
        <v>1.4893430000000001</v>
      </c>
      <c r="G1185" s="14">
        <v>80.703203999999999</v>
      </c>
      <c r="I1185" s="13"/>
    </row>
    <row r="1186" spans="1:9" x14ac:dyDescent="0.25">
      <c r="A1186" s="2">
        <v>44721</v>
      </c>
      <c r="B1186" s="14">
        <v>31.103712000000002</v>
      </c>
      <c r="C1186" s="4">
        <v>5.4671339999999997</v>
      </c>
      <c r="D1186" s="14">
        <v>5.4016830000000002</v>
      </c>
      <c r="E1186" s="4">
        <v>1.492637</v>
      </c>
      <c r="F1186" s="14">
        <v>1.4242220000000001</v>
      </c>
      <c r="G1186" s="14">
        <v>79.829018000000005</v>
      </c>
      <c r="I1186" s="13"/>
    </row>
    <row r="1187" spans="1:9" x14ac:dyDescent="0.25">
      <c r="A1187" s="2">
        <v>44722</v>
      </c>
      <c r="B1187" s="14">
        <v>31.135981000000001</v>
      </c>
      <c r="C1187" s="4">
        <v>5.516127</v>
      </c>
      <c r="D1187" s="14">
        <v>5.4402239999999997</v>
      </c>
      <c r="E1187" s="4">
        <v>1.5216719999999999</v>
      </c>
      <c r="F1187" s="14">
        <v>1.44068</v>
      </c>
      <c r="G1187" s="14">
        <v>79.886330999999998</v>
      </c>
      <c r="I1187" s="13"/>
    </row>
    <row r="1188" spans="1:9" x14ac:dyDescent="0.25">
      <c r="A1188" s="12">
        <v>44725</v>
      </c>
      <c r="B1188" s="14">
        <v>31.232849000000002</v>
      </c>
      <c r="C1188" s="14">
        <v>5.5361609999999999</v>
      </c>
      <c r="D1188" s="14">
        <v>5.3923740000000002</v>
      </c>
      <c r="E1188" s="14">
        <v>1.5153220000000001</v>
      </c>
      <c r="F1188" s="14">
        <v>1.436355</v>
      </c>
      <c r="G1188" s="14">
        <v>78.936950999999993</v>
      </c>
      <c r="I1188" s="13"/>
    </row>
    <row r="1189" spans="1:9" x14ac:dyDescent="0.25">
      <c r="A1189" s="12">
        <v>44726</v>
      </c>
      <c r="B1189" s="14">
        <v>31.265325000000001</v>
      </c>
      <c r="C1189" s="14">
        <v>5.5531889999999997</v>
      </c>
      <c r="D1189" s="14">
        <v>5.4978660000000001</v>
      </c>
      <c r="E1189" s="14">
        <v>1.5460940000000001</v>
      </c>
      <c r="F1189" s="14">
        <v>1.4488209999999999</v>
      </c>
      <c r="G1189" s="14">
        <v>78.657019000000005</v>
      </c>
      <c r="I1189" s="13"/>
    </row>
    <row r="1190" spans="1:9" x14ac:dyDescent="0.25">
      <c r="A1190" s="12">
        <v>44727</v>
      </c>
      <c r="B1190" s="14">
        <v>31.297872000000002</v>
      </c>
      <c r="C1190" s="14">
        <v>5.5888939999999998</v>
      </c>
      <c r="D1190" s="14">
        <v>5.5716770000000002</v>
      </c>
      <c r="E1190" s="14">
        <v>1.5574110000000001</v>
      </c>
      <c r="F1190" s="14">
        <v>1.469814</v>
      </c>
      <c r="G1190" s="14">
        <v>79.527619999999999</v>
      </c>
      <c r="I1190" s="13"/>
    </row>
    <row r="1191" spans="1:9" x14ac:dyDescent="0.25">
      <c r="A1191" s="12">
        <v>44728</v>
      </c>
      <c r="B1191" s="14">
        <v>31.330489</v>
      </c>
      <c r="C1191" s="14">
        <v>5.6101159999999997</v>
      </c>
      <c r="D1191" s="14">
        <v>5.5830270000000004</v>
      </c>
      <c r="E1191" s="14">
        <v>1.5613159999999999</v>
      </c>
      <c r="F1191" s="14">
        <v>1.468075</v>
      </c>
      <c r="G1191" s="14">
        <v>78.225855999999993</v>
      </c>
      <c r="I1191" s="13"/>
    </row>
    <row r="1192" spans="1:9" x14ac:dyDescent="0.25">
      <c r="A1192" s="12">
        <v>44733</v>
      </c>
      <c r="B1192" s="14">
        <v>31.493266999999999</v>
      </c>
      <c r="C1192" s="14">
        <v>5.6170580000000001</v>
      </c>
      <c r="D1192" s="14">
        <v>5.5485449999999998</v>
      </c>
      <c r="E1192" s="14">
        <v>1.5503150000000001</v>
      </c>
      <c r="F1192" s="14">
        <v>1.4546049999999999</v>
      </c>
      <c r="G1192" s="14">
        <v>78.175950999999998</v>
      </c>
      <c r="I1192" s="13"/>
    </row>
    <row r="1193" spans="1:9" x14ac:dyDescent="0.25">
      <c r="A1193" s="12">
        <v>44734</v>
      </c>
      <c r="B1193" s="14">
        <v>31.527207000000001</v>
      </c>
      <c r="C1193" s="14">
        <v>5.6219999999999999</v>
      </c>
      <c r="D1193" s="14">
        <v>5.4161109999999999</v>
      </c>
      <c r="E1193" s="14">
        <v>1.5044120000000001</v>
      </c>
      <c r="F1193" s="14">
        <v>1.4320010000000001</v>
      </c>
      <c r="G1193" s="14">
        <v>77.282459000000003</v>
      </c>
      <c r="I1193" s="13"/>
    </row>
    <row r="1194" spans="1:9" x14ac:dyDescent="0.25">
      <c r="A1194" s="12">
        <v>44735</v>
      </c>
      <c r="B1194" s="14">
        <v>31.561236999999998</v>
      </c>
      <c r="C1194" s="14">
        <v>5.6324069999999997</v>
      </c>
      <c r="D1194" s="14">
        <v>5.3755009999999999</v>
      </c>
      <c r="E1194" s="14">
        <v>1.501593</v>
      </c>
      <c r="F1194" s="14">
        <v>1.4159299999999999</v>
      </c>
      <c r="G1194" s="14">
        <v>74.784594999999996</v>
      </c>
      <c r="I1194" s="13"/>
    </row>
    <row r="1195" spans="1:9" x14ac:dyDescent="0.25">
      <c r="A1195" s="12">
        <v>44736</v>
      </c>
      <c r="B1195" s="14">
        <v>31.595365999999999</v>
      </c>
      <c r="C1195" s="14">
        <v>5.6435469999999999</v>
      </c>
      <c r="D1195" s="14">
        <v>5.3268599999999999</v>
      </c>
      <c r="E1195" s="14">
        <v>1.491455</v>
      </c>
      <c r="F1195" s="14">
        <v>1.4041239999999999</v>
      </c>
      <c r="G1195" s="14">
        <v>74.143407999999994</v>
      </c>
      <c r="I1195" s="13"/>
    </row>
    <row r="1196" spans="1:9" x14ac:dyDescent="0.25">
      <c r="A1196" s="12">
        <v>44739</v>
      </c>
      <c r="B1196" s="14">
        <v>31.697938000000001</v>
      </c>
      <c r="C1196" s="14">
        <v>5.6474570000000002</v>
      </c>
      <c r="D1196" s="14">
        <v>5.431241</v>
      </c>
      <c r="E1196" s="14">
        <v>1.5611630000000001</v>
      </c>
      <c r="F1196" s="14">
        <v>1.4464220000000001</v>
      </c>
      <c r="G1196" s="14">
        <v>77.127042000000003</v>
      </c>
      <c r="I1196" s="13"/>
    </row>
    <row r="1197" spans="1:9" x14ac:dyDescent="0.25">
      <c r="A1197" s="12">
        <v>44740</v>
      </c>
      <c r="B1197" s="14">
        <v>31.732289000000002</v>
      </c>
      <c r="C1197" s="14">
        <v>5.6739569999999997</v>
      </c>
      <c r="D1197" s="14">
        <v>5.4582189999999997</v>
      </c>
      <c r="E1197" s="14">
        <v>1.562665</v>
      </c>
      <c r="F1197" s="14">
        <v>1.455433</v>
      </c>
      <c r="G1197" s="14">
        <v>79.212052999999997</v>
      </c>
      <c r="I1197" s="13"/>
    </row>
    <row r="1198" spans="1:9" x14ac:dyDescent="0.25">
      <c r="A1198" s="12">
        <v>44741</v>
      </c>
      <c r="B1198" s="14">
        <v>31.766763000000001</v>
      </c>
      <c r="C1198" s="14">
        <v>5.6852859999999996</v>
      </c>
      <c r="D1198" s="14">
        <v>5.5069619999999997</v>
      </c>
      <c r="E1198" s="14">
        <v>1.5679909999999999</v>
      </c>
      <c r="F1198" s="14">
        <v>1.4691099999999999</v>
      </c>
      <c r="G1198" s="14">
        <v>79.046971999999997</v>
      </c>
      <c r="I1198" s="13"/>
    </row>
    <row r="1199" spans="1:9" x14ac:dyDescent="0.25">
      <c r="A1199" s="12">
        <v>44742</v>
      </c>
      <c r="B1199" s="14">
        <v>31.801241000000001</v>
      </c>
      <c r="C1199" s="14">
        <v>5.7013319999999998</v>
      </c>
      <c r="D1199" s="14">
        <v>5.5459389999999997</v>
      </c>
      <c r="E1199" s="14">
        <v>1.5771790000000001</v>
      </c>
      <c r="F1199" s="14">
        <v>1.4783090000000001</v>
      </c>
      <c r="G1199" s="14">
        <v>79.386412000000007</v>
      </c>
      <c r="I1199" s="13"/>
    </row>
    <row r="1200" spans="1:9" x14ac:dyDescent="0.25">
      <c r="A1200" s="12">
        <v>44743</v>
      </c>
      <c r="B1200" s="14">
        <v>31.835816999999999</v>
      </c>
      <c r="C1200" s="14">
        <v>5.7050429999999999</v>
      </c>
      <c r="D1200" s="14">
        <v>5.6266290000000003</v>
      </c>
      <c r="E1200" s="14">
        <v>1.5917300000000001</v>
      </c>
      <c r="F1200" s="14">
        <v>1.504418</v>
      </c>
      <c r="G1200" s="14">
        <v>81.002131000000006</v>
      </c>
      <c r="I1200" s="13"/>
    </row>
    <row r="1201" spans="1:9" x14ac:dyDescent="0.25">
      <c r="A1201" s="12">
        <v>44746</v>
      </c>
      <c r="B1201" s="14">
        <v>31.941533</v>
      </c>
      <c r="C1201" s="14">
        <v>5.716596</v>
      </c>
      <c r="D1201" s="14">
        <v>5.6442969999999999</v>
      </c>
      <c r="E1201" s="14">
        <v>1.5835319999999999</v>
      </c>
      <c r="F1201" s="14">
        <v>1.5045580000000001</v>
      </c>
      <c r="G1201" s="14">
        <v>80.362036000000003</v>
      </c>
      <c r="I1201" s="13"/>
    </row>
    <row r="1202" spans="1:9" x14ac:dyDescent="0.25">
      <c r="A1202" s="12">
        <v>44747</v>
      </c>
      <c r="B1202" s="14">
        <v>31.976866000000001</v>
      </c>
      <c r="C1202" s="14">
        <v>5.7273639999999997</v>
      </c>
      <c r="D1202" s="14">
        <v>5.6333979999999997</v>
      </c>
      <c r="E1202" s="14">
        <v>1.587558</v>
      </c>
      <c r="F1202" s="14">
        <v>1.502462</v>
      </c>
      <c r="G1202" s="14">
        <v>83.157195000000002</v>
      </c>
      <c r="I1202" s="13"/>
    </row>
    <row r="1203" spans="1:9" x14ac:dyDescent="0.25">
      <c r="A1203" s="12">
        <v>44748</v>
      </c>
      <c r="B1203" s="14">
        <v>32.012168000000003</v>
      </c>
      <c r="C1203" s="14">
        <v>5.7477130000000001</v>
      </c>
      <c r="D1203" s="14">
        <v>5.6341210000000004</v>
      </c>
      <c r="E1203" s="14">
        <v>1.5903560000000001</v>
      </c>
      <c r="F1203" s="14">
        <v>1.505314</v>
      </c>
      <c r="G1203" s="14">
        <v>85.410984999999997</v>
      </c>
      <c r="I1203" s="13"/>
    </row>
    <row r="1204" spans="1:9" x14ac:dyDescent="0.25">
      <c r="A1204" s="12">
        <v>44749</v>
      </c>
      <c r="B1204" s="14">
        <v>32.047092999999997</v>
      </c>
      <c r="C1204" s="14">
        <v>5.748882</v>
      </c>
      <c r="D1204" s="14">
        <v>5.6822879999999998</v>
      </c>
      <c r="E1204" s="14">
        <v>1.5988519999999999</v>
      </c>
      <c r="F1204" s="14">
        <v>1.5357190000000001</v>
      </c>
      <c r="G1204" s="14">
        <v>92.068568999999997</v>
      </c>
      <c r="I1204" s="13"/>
    </row>
    <row r="1205" spans="1:9" x14ac:dyDescent="0.25">
      <c r="A1205" s="12">
        <v>44750</v>
      </c>
      <c r="B1205" s="14">
        <v>32.081423999999998</v>
      </c>
      <c r="C1205" s="14">
        <v>5.7694939999999999</v>
      </c>
      <c r="D1205" s="14">
        <v>5.7008619999999999</v>
      </c>
      <c r="E1205" s="14">
        <v>1.608824</v>
      </c>
      <c r="F1205" s="14">
        <v>1.548295</v>
      </c>
      <c r="G1205" s="14">
        <v>95.460318000000001</v>
      </c>
      <c r="I1205" s="13"/>
    </row>
    <row r="1206" spans="1:9" x14ac:dyDescent="0.25">
      <c r="A1206" s="12">
        <v>44753</v>
      </c>
      <c r="B1206" s="14">
        <v>32.183495999999998</v>
      </c>
      <c r="C1206" s="14">
        <v>5.800395</v>
      </c>
      <c r="D1206" s="14">
        <v>5.771242</v>
      </c>
      <c r="E1206" s="14">
        <v>1.64971</v>
      </c>
      <c r="F1206" s="14">
        <v>1.5554650000000001</v>
      </c>
      <c r="G1206" s="14">
        <v>94.285901999999993</v>
      </c>
      <c r="I1206" s="13"/>
    </row>
    <row r="1207" spans="1:9" x14ac:dyDescent="0.25">
      <c r="A1207" s="12">
        <v>44754</v>
      </c>
      <c r="B1207" s="14">
        <v>32.217573999999999</v>
      </c>
      <c r="C1207" s="14">
        <v>5.8376419999999998</v>
      </c>
      <c r="D1207" s="14">
        <v>5.8591670000000002</v>
      </c>
      <c r="E1207" s="14">
        <v>1.713759</v>
      </c>
      <c r="F1207" s="14">
        <v>1.5608359999999999</v>
      </c>
      <c r="G1207" s="14">
        <v>93.344629999999995</v>
      </c>
      <c r="I1207" s="13"/>
    </row>
    <row r="1208" spans="1:9" x14ac:dyDescent="0.25">
      <c r="A1208" s="12">
        <v>44755</v>
      </c>
      <c r="B1208" s="14">
        <v>32.251387000000001</v>
      </c>
      <c r="C1208" s="14">
        <v>5.8430910000000003</v>
      </c>
      <c r="D1208" s="14">
        <v>5.8707370000000001</v>
      </c>
      <c r="E1208" s="14">
        <v>1.725894</v>
      </c>
      <c r="F1208" s="14">
        <v>1.5662</v>
      </c>
      <c r="G1208" s="14">
        <v>92.371804999999995</v>
      </c>
      <c r="I1208" s="13"/>
    </row>
    <row r="1209" spans="1:9" x14ac:dyDescent="0.25">
      <c r="A1209" s="12">
        <v>44756</v>
      </c>
      <c r="B1209" s="14">
        <v>32.285361000000002</v>
      </c>
      <c r="C1209" s="14">
        <v>5.8571010000000001</v>
      </c>
      <c r="D1209" s="14">
        <v>5.8948660000000004</v>
      </c>
      <c r="E1209" s="14">
        <v>1.7367090000000001</v>
      </c>
      <c r="F1209" s="14">
        <v>1.562802</v>
      </c>
      <c r="G1209" s="14">
        <v>90.818917999999996</v>
      </c>
      <c r="I1209" s="13"/>
    </row>
    <row r="1210" spans="1:9" x14ac:dyDescent="0.25">
      <c r="A1210" s="12">
        <v>44757</v>
      </c>
      <c r="B1210" s="14">
        <v>32.319330999999998</v>
      </c>
      <c r="C1210" s="14">
        <v>5.8743369999999997</v>
      </c>
      <c r="D1210" s="14">
        <v>5.9240149999999998</v>
      </c>
      <c r="E1210" s="14">
        <v>1.7367969999999999</v>
      </c>
      <c r="F1210" s="14">
        <v>1.5844259999999999</v>
      </c>
      <c r="G1210" s="14">
        <v>94.093307999999993</v>
      </c>
      <c r="I1210" s="13"/>
    </row>
    <row r="1211" spans="1:9" x14ac:dyDescent="0.25">
      <c r="A1211" s="12">
        <v>44760</v>
      </c>
      <c r="B1211" s="14">
        <v>32.422272</v>
      </c>
      <c r="C1211" s="14">
        <v>5.8820540000000001</v>
      </c>
      <c r="D1211" s="14">
        <v>5.9413650000000002</v>
      </c>
      <c r="E1211" s="14">
        <v>1.7389239999999999</v>
      </c>
      <c r="F1211" s="14">
        <v>1.592495</v>
      </c>
      <c r="G1211" s="14">
        <v>95.520244000000005</v>
      </c>
      <c r="I1211" s="13"/>
    </row>
    <row r="1212" spans="1:9" x14ac:dyDescent="0.25">
      <c r="A1212" s="12">
        <v>44761</v>
      </c>
      <c r="B1212" s="14">
        <v>32.457417</v>
      </c>
      <c r="C1212" s="14">
        <v>5.8838299999999997</v>
      </c>
      <c r="D1212" s="14">
        <v>5.9763469999999996</v>
      </c>
      <c r="E1212" s="14">
        <v>1.736388</v>
      </c>
      <c r="F1212" s="14">
        <v>1.5991610000000001</v>
      </c>
      <c r="G1212" s="14">
        <v>97.236085000000003</v>
      </c>
      <c r="I1212" s="13"/>
    </row>
    <row r="1213" spans="1:9" x14ac:dyDescent="0.25">
      <c r="A1213" s="12">
        <v>44762</v>
      </c>
      <c r="B1213" s="14">
        <v>32.493135000000002</v>
      </c>
      <c r="C1213" s="14">
        <v>5.8838150000000002</v>
      </c>
      <c r="D1213" s="14">
        <v>6.0321879999999997</v>
      </c>
      <c r="E1213" s="14">
        <v>1.736826</v>
      </c>
      <c r="F1213" s="14">
        <v>1.608239</v>
      </c>
      <c r="G1213" s="14">
        <v>97.348078999999998</v>
      </c>
      <c r="I1213" s="13"/>
    </row>
    <row r="1214" spans="1:9" x14ac:dyDescent="0.25">
      <c r="A1214" s="12">
        <v>44763</v>
      </c>
      <c r="B1214" s="14">
        <v>32.528922000000001</v>
      </c>
      <c r="C1214" s="14">
        <v>5.8545920000000002</v>
      </c>
      <c r="D1214" s="14">
        <v>6.0427169999999997</v>
      </c>
      <c r="E1214" s="14">
        <v>1.718173</v>
      </c>
      <c r="F1214" s="14">
        <v>1.6312949999999999</v>
      </c>
      <c r="G1214" s="14">
        <v>101.657562</v>
      </c>
      <c r="I1214" s="13"/>
    </row>
    <row r="1215" spans="1:9" x14ac:dyDescent="0.25">
      <c r="A1215" s="12">
        <v>44764</v>
      </c>
      <c r="B1215" s="14">
        <v>32.564801000000003</v>
      </c>
      <c r="C1215" s="14">
        <v>5.9071829999999999</v>
      </c>
      <c r="D1215" s="14">
        <v>6.1636319999999998</v>
      </c>
      <c r="E1215" s="14">
        <v>1.7364539999999999</v>
      </c>
      <c r="F1215" s="14">
        <v>1.6525589999999999</v>
      </c>
      <c r="G1215" s="14">
        <v>103.363325</v>
      </c>
      <c r="I1215" s="13"/>
    </row>
    <row r="1216" spans="1:9" x14ac:dyDescent="0.25">
      <c r="A1216" s="12">
        <v>44767</v>
      </c>
      <c r="B1216" s="14">
        <v>32.672584999999998</v>
      </c>
      <c r="C1216" s="14">
        <v>5.9352489999999998</v>
      </c>
      <c r="D1216" s="14">
        <v>6.1654660000000003</v>
      </c>
      <c r="E1216" s="14">
        <v>1.7534890000000001</v>
      </c>
      <c r="F1216" s="14">
        <v>1.6607130000000001</v>
      </c>
      <c r="G1216" s="14">
        <v>107.773537</v>
      </c>
      <c r="I1216" s="13"/>
    </row>
    <row r="1217" spans="1:9" x14ac:dyDescent="0.25">
      <c r="A1217" s="12">
        <v>44768</v>
      </c>
      <c r="B1217" s="14">
        <v>32.708551</v>
      </c>
      <c r="C1217" s="14">
        <v>5.9404260000000004</v>
      </c>
      <c r="D1217" s="14">
        <v>6.1709339999999999</v>
      </c>
      <c r="E1217" s="14">
        <v>1.7564869999999999</v>
      </c>
      <c r="F1217" s="14">
        <v>1.6619710000000001</v>
      </c>
      <c r="G1217" s="14">
        <v>107.869659</v>
      </c>
      <c r="I1217" s="13"/>
    </row>
    <row r="1218" spans="1:9" x14ac:dyDescent="0.25">
      <c r="A1218" s="12">
        <v>44769</v>
      </c>
      <c r="B1218" s="14">
        <v>32.744608999999997</v>
      </c>
      <c r="C1218" s="14">
        <v>5.9554220000000004</v>
      </c>
      <c r="D1218" s="14">
        <v>6.2037969999999998</v>
      </c>
      <c r="E1218" s="14">
        <v>1.755341</v>
      </c>
      <c r="F1218" s="14">
        <v>1.684518</v>
      </c>
      <c r="G1218" s="14">
        <v>113.529933</v>
      </c>
      <c r="I1218" s="13"/>
    </row>
    <row r="1219" spans="1:9" x14ac:dyDescent="0.25">
      <c r="A1219" s="12">
        <v>44770</v>
      </c>
      <c r="B1219" s="14">
        <v>32.780697000000004</v>
      </c>
      <c r="C1219" s="14">
        <v>5.9738730000000002</v>
      </c>
      <c r="D1219" s="14">
        <v>6.2718290000000003</v>
      </c>
      <c r="E1219" s="14">
        <v>1.770359</v>
      </c>
      <c r="F1219" s="14">
        <v>1.7005429999999999</v>
      </c>
      <c r="G1219" s="14">
        <v>114.604682</v>
      </c>
      <c r="I1219" s="13"/>
    </row>
    <row r="1220" spans="1:9" x14ac:dyDescent="0.25">
      <c r="A1220" s="12">
        <v>44771</v>
      </c>
      <c r="B1220" s="14">
        <v>32.818499000000003</v>
      </c>
      <c r="C1220" s="14">
        <v>5.9908770000000002</v>
      </c>
      <c r="D1220" s="14">
        <v>6.3101469999999997</v>
      </c>
      <c r="E1220" s="14">
        <v>1.7878240000000001</v>
      </c>
      <c r="F1220" s="14">
        <v>1.69977</v>
      </c>
      <c r="G1220" s="14">
        <v>110.118223</v>
      </c>
      <c r="I1220" s="13"/>
    </row>
    <row r="1221" spans="1:9" x14ac:dyDescent="0.25">
      <c r="A1221" s="12">
        <v>44774</v>
      </c>
      <c r="B1221" s="14">
        <v>32.932656999999999</v>
      </c>
      <c r="C1221" s="14">
        <v>6.0350919999999997</v>
      </c>
      <c r="D1221" s="14">
        <v>6.3156359999999996</v>
      </c>
      <c r="E1221" s="14">
        <v>1.81717</v>
      </c>
      <c r="F1221" s="14">
        <v>1.6851989999999999</v>
      </c>
      <c r="G1221" s="14">
        <v>105.948615</v>
      </c>
      <c r="I1221" s="13"/>
    </row>
    <row r="1222" spans="1:9" x14ac:dyDescent="0.25">
      <c r="A1222" s="12">
        <v>44775</v>
      </c>
      <c r="B1222" s="14">
        <v>32.971518000000003</v>
      </c>
      <c r="C1222" s="14">
        <v>6.0316520000000002</v>
      </c>
      <c r="D1222" s="14">
        <v>6.2951309999999996</v>
      </c>
      <c r="E1222" s="14">
        <v>1.8191809999999999</v>
      </c>
      <c r="F1222" s="14">
        <v>1.6791700000000001</v>
      </c>
      <c r="G1222" s="14">
        <v>106.69930100000001</v>
      </c>
      <c r="I1222" s="13"/>
    </row>
    <row r="1223" spans="1:9" x14ac:dyDescent="0.25">
      <c r="A1223" s="12">
        <v>44776</v>
      </c>
      <c r="B1223" s="14">
        <v>33.0107</v>
      </c>
      <c r="C1223" s="14">
        <v>6.0460880000000001</v>
      </c>
      <c r="D1223" s="14">
        <v>6.2684030000000002</v>
      </c>
      <c r="E1223" s="14">
        <v>1.805172</v>
      </c>
      <c r="F1223" s="14">
        <v>1.6965730000000001</v>
      </c>
      <c r="G1223" s="14">
        <v>108.113815</v>
      </c>
      <c r="I1223" s="13"/>
    </row>
    <row r="1224" spans="1:9" x14ac:dyDescent="0.25">
      <c r="A1224" s="12">
        <v>44777</v>
      </c>
      <c r="B1224" s="14">
        <v>33.049869999999999</v>
      </c>
      <c r="C1224" s="14">
        <v>6.066567</v>
      </c>
      <c r="D1224" s="14">
        <v>6.3083710000000002</v>
      </c>
      <c r="E1224" s="14">
        <v>1.816125</v>
      </c>
      <c r="F1224" s="14">
        <v>1.704779</v>
      </c>
      <c r="G1224" s="14">
        <v>108.743703</v>
      </c>
      <c r="I1224" s="13"/>
    </row>
    <row r="1225" spans="1:9" x14ac:dyDescent="0.25">
      <c r="A1225" s="12">
        <v>44778</v>
      </c>
      <c r="B1225" s="14">
        <v>33.089382000000001</v>
      </c>
      <c r="C1225" s="14">
        <v>6.0893389999999998</v>
      </c>
      <c r="D1225" s="14">
        <v>6.2989569999999997</v>
      </c>
      <c r="E1225" s="14">
        <v>1.817078</v>
      </c>
      <c r="F1225" s="14">
        <v>1.6943410000000001</v>
      </c>
      <c r="G1225" s="14">
        <v>108.995779</v>
      </c>
      <c r="I1225" s="13"/>
    </row>
    <row r="1226" spans="1:9" x14ac:dyDescent="0.25">
      <c r="A1226" s="12">
        <v>44781</v>
      </c>
      <c r="B1226" s="14">
        <v>33.208993999999997</v>
      </c>
      <c r="C1226" s="14">
        <v>6.0997409999999999</v>
      </c>
      <c r="D1226" s="14">
        <v>6.2820609999999997</v>
      </c>
      <c r="E1226" s="14">
        <v>1.817196</v>
      </c>
      <c r="F1226" s="14">
        <v>1.7033180000000001</v>
      </c>
      <c r="G1226" s="14">
        <v>111.376419</v>
      </c>
      <c r="I1226" s="13"/>
    </row>
    <row r="1227" spans="1:9" x14ac:dyDescent="0.25">
      <c r="A1227" s="12">
        <v>44782</v>
      </c>
      <c r="B1227" s="14">
        <v>33.248938000000003</v>
      </c>
      <c r="C1227" s="14">
        <v>6.0782769999999999</v>
      </c>
      <c r="D1227" s="14">
        <v>6.2551730000000001</v>
      </c>
      <c r="E1227" s="14">
        <v>1.816181</v>
      </c>
      <c r="F1227" s="14">
        <v>1.6954750000000001</v>
      </c>
      <c r="G1227" s="14">
        <v>110.191343</v>
      </c>
      <c r="I1227" s="13"/>
    </row>
    <row r="1228" spans="1:9" x14ac:dyDescent="0.25">
      <c r="A1228" s="12">
        <v>44783</v>
      </c>
      <c r="B1228" s="14">
        <v>33.288964</v>
      </c>
      <c r="C1228" s="14">
        <v>6.0893740000000003</v>
      </c>
      <c r="D1228" s="14">
        <v>6.2507440000000001</v>
      </c>
      <c r="E1228" s="14">
        <v>1.8126370000000001</v>
      </c>
      <c r="F1228" s="14">
        <v>1.69991</v>
      </c>
      <c r="G1228" s="14">
        <v>110.514081</v>
      </c>
      <c r="I1228" s="13"/>
    </row>
    <row r="1229" spans="1:9" x14ac:dyDescent="0.25">
      <c r="A1229" s="12">
        <v>44784</v>
      </c>
      <c r="B1229" s="14">
        <v>33.329073999999999</v>
      </c>
      <c r="C1229" s="14">
        <v>6.0884450000000001</v>
      </c>
      <c r="D1229" s="14">
        <v>6.22417</v>
      </c>
      <c r="E1229" s="14">
        <v>1.8067850000000001</v>
      </c>
      <c r="F1229" s="14">
        <v>1.695533</v>
      </c>
      <c r="G1229" s="14">
        <v>111.583626</v>
      </c>
      <c r="I1229" s="13"/>
    </row>
    <row r="1230" spans="1:9" x14ac:dyDescent="0.25">
      <c r="A1230" s="12">
        <v>44785</v>
      </c>
      <c r="B1230" s="14">
        <v>33.372900000000001</v>
      </c>
      <c r="C1230" s="14">
        <v>6.116949</v>
      </c>
      <c r="D1230" s="14">
        <v>6.2349839999999999</v>
      </c>
      <c r="E1230" s="14">
        <v>1.8185929999999999</v>
      </c>
      <c r="F1230" s="14">
        <v>1.7225950000000001</v>
      </c>
      <c r="G1230" s="14">
        <v>113.14257000000001</v>
      </c>
      <c r="I1230" s="13"/>
    </row>
    <row r="1231" spans="1:9" x14ac:dyDescent="0.25">
      <c r="A1231" s="12">
        <v>44789</v>
      </c>
      <c r="B1231" s="14">
        <v>33.555405999999998</v>
      </c>
      <c r="C1231" s="14">
        <v>6.1317089999999999</v>
      </c>
      <c r="D1231" s="14">
        <v>6.2828730000000004</v>
      </c>
      <c r="E1231" s="14">
        <v>1.818902</v>
      </c>
      <c r="F1231" s="14">
        <v>1.730623</v>
      </c>
      <c r="G1231" s="14">
        <v>111.799126</v>
      </c>
      <c r="I1231" s="13"/>
    </row>
    <row r="1232" spans="1:9" x14ac:dyDescent="0.25">
      <c r="A1232" s="12">
        <v>44790</v>
      </c>
      <c r="B1232" s="14">
        <v>33.601331999999999</v>
      </c>
      <c r="C1232" s="14">
        <v>6.1418569999999999</v>
      </c>
      <c r="D1232" s="14">
        <v>6.2745670000000002</v>
      </c>
      <c r="E1232" s="14">
        <v>1.817582</v>
      </c>
      <c r="F1232" s="14">
        <v>1.7374499999999999</v>
      </c>
      <c r="G1232" s="14">
        <v>112.477598</v>
      </c>
      <c r="I1232" s="13"/>
    </row>
    <row r="1233" spans="1:9" x14ac:dyDescent="0.25">
      <c r="A1233" s="12">
        <v>44791</v>
      </c>
      <c r="B1233" s="14">
        <v>33.647908999999999</v>
      </c>
      <c r="C1233" s="14">
        <v>6.1542380000000003</v>
      </c>
      <c r="D1233" s="14">
        <v>6.2929750000000002</v>
      </c>
      <c r="E1233" s="14">
        <v>1.819507</v>
      </c>
      <c r="F1233" s="14">
        <v>1.759018</v>
      </c>
      <c r="G1233" s="14">
        <v>117.24734100000001</v>
      </c>
      <c r="I1233" s="13"/>
    </row>
    <row r="1234" spans="1:9" x14ac:dyDescent="0.25">
      <c r="A1234" s="12">
        <v>44792</v>
      </c>
      <c r="B1234" s="14">
        <v>33.695183999999998</v>
      </c>
      <c r="C1234" s="14">
        <v>6.168018</v>
      </c>
      <c r="D1234" s="14">
        <v>6.3087590000000002</v>
      </c>
      <c r="E1234" s="14">
        <v>1.82525</v>
      </c>
      <c r="F1234" s="14">
        <v>1.7601500000000001</v>
      </c>
      <c r="G1234" s="14">
        <v>117.027637</v>
      </c>
      <c r="I1234" s="13"/>
    </row>
    <row r="1235" spans="1:9" x14ac:dyDescent="0.25">
      <c r="A1235" s="12">
        <v>44795</v>
      </c>
      <c r="B1235" s="14">
        <v>33.838197999999998</v>
      </c>
      <c r="C1235" s="14">
        <v>6.1962419999999998</v>
      </c>
      <c r="D1235" s="14">
        <v>6.3303900000000004</v>
      </c>
      <c r="E1235" s="14">
        <v>1.827645</v>
      </c>
      <c r="F1235" s="14">
        <v>1.768472</v>
      </c>
      <c r="G1235" s="14">
        <v>118.112138</v>
      </c>
      <c r="I1235" s="13"/>
    </row>
    <row r="1236" spans="1:9" x14ac:dyDescent="0.25">
      <c r="A1236" s="12">
        <v>44796</v>
      </c>
      <c r="B1236" s="14">
        <v>33.886296999999999</v>
      </c>
      <c r="C1236" s="14">
        <v>6.2022409999999999</v>
      </c>
      <c r="D1236" s="14">
        <v>6.3577310000000002</v>
      </c>
      <c r="E1236" s="14">
        <v>1.8326100000000001</v>
      </c>
      <c r="F1236" s="14">
        <v>1.7851859999999999</v>
      </c>
      <c r="G1236" s="14">
        <v>121.977897</v>
      </c>
      <c r="I1236" s="13"/>
    </row>
    <row r="1237" spans="1:9" x14ac:dyDescent="0.25">
      <c r="A1237" s="12">
        <v>44797</v>
      </c>
      <c r="B1237" s="14">
        <v>33.934646000000001</v>
      </c>
      <c r="C1237" s="14">
        <v>6.2055790000000002</v>
      </c>
      <c r="D1237" s="14">
        <v>6.4023680000000001</v>
      </c>
      <c r="E1237" s="14">
        <v>1.842544</v>
      </c>
      <c r="F1237" s="14">
        <v>1.8012090000000001</v>
      </c>
      <c r="G1237" s="14">
        <v>124.773314</v>
      </c>
      <c r="I1237" s="13"/>
    </row>
    <row r="1238" spans="1:9" x14ac:dyDescent="0.25">
      <c r="A1238" s="12">
        <v>44798</v>
      </c>
      <c r="B1238" s="14">
        <v>33.983207999999998</v>
      </c>
      <c r="C1238" s="14">
        <v>6.2232289999999999</v>
      </c>
      <c r="D1238" s="14">
        <v>6.4387189999999999</v>
      </c>
      <c r="E1238" s="14">
        <v>1.8523270000000001</v>
      </c>
      <c r="F1238" s="14">
        <v>1.8121320000000001</v>
      </c>
      <c r="G1238" s="14">
        <v>126.702028</v>
      </c>
      <c r="I1238" s="13"/>
    </row>
    <row r="1239" spans="1:9" x14ac:dyDescent="0.25">
      <c r="A1239" s="12">
        <v>44799</v>
      </c>
      <c r="B1239" s="14">
        <v>34.032010999999997</v>
      </c>
      <c r="C1239" s="14">
        <v>6.2280100000000003</v>
      </c>
      <c r="D1239" s="14">
        <v>6.4667380000000003</v>
      </c>
      <c r="E1239" s="14">
        <v>1.8636250000000001</v>
      </c>
      <c r="F1239" s="14">
        <v>1.8174509999999999</v>
      </c>
      <c r="G1239" s="14">
        <v>125.51228</v>
      </c>
      <c r="I1239" s="13"/>
    </row>
    <row r="1240" spans="1:9" x14ac:dyDescent="0.25">
      <c r="A1240" s="12">
        <v>44802</v>
      </c>
      <c r="B1240" s="14">
        <v>34.179597000000001</v>
      </c>
      <c r="C1240" s="14">
        <v>6.2518120000000001</v>
      </c>
      <c r="D1240" s="14">
        <v>6.4951800000000004</v>
      </c>
      <c r="E1240" s="14">
        <v>1.866433</v>
      </c>
      <c r="F1240" s="14">
        <v>1.8315520000000001</v>
      </c>
      <c r="G1240" s="14">
        <v>127.500894</v>
      </c>
      <c r="I1240" s="13"/>
    </row>
    <row r="1241" spans="1:9" x14ac:dyDescent="0.25">
      <c r="A1241" s="12">
        <v>44803</v>
      </c>
      <c r="B1241" s="14">
        <v>34.228895999999999</v>
      </c>
      <c r="C1241" s="14">
        <v>6.2679159999999996</v>
      </c>
      <c r="D1241" s="14">
        <v>6.5423039999999997</v>
      </c>
      <c r="E1241" s="14">
        <v>1.8835949999999999</v>
      </c>
      <c r="F1241" s="14">
        <v>1.8295630000000001</v>
      </c>
      <c r="G1241" s="14">
        <v>125.26821099999999</v>
      </c>
      <c r="I1241" s="13"/>
    </row>
    <row r="1242" spans="1:9" x14ac:dyDescent="0.25">
      <c r="A1242" s="12">
        <v>44804</v>
      </c>
      <c r="B1242" s="14">
        <v>34.278413999999998</v>
      </c>
      <c r="C1242" s="14">
        <v>6.2835919999999996</v>
      </c>
      <c r="D1242" s="14">
        <v>6.5703680000000002</v>
      </c>
      <c r="E1242" s="14">
        <v>1.8942140000000001</v>
      </c>
      <c r="F1242" s="14">
        <v>1.8295790000000001</v>
      </c>
      <c r="G1242" s="14">
        <v>121.192256</v>
      </c>
      <c r="I1242" s="13"/>
    </row>
    <row r="1243" spans="1:9" x14ac:dyDescent="0.25">
      <c r="A1243" s="12">
        <v>44805</v>
      </c>
      <c r="B1243" s="14">
        <v>34.328139</v>
      </c>
      <c r="C1243" s="14">
        <v>6.297688</v>
      </c>
      <c r="D1243" s="14">
        <v>6.6214510000000004</v>
      </c>
      <c r="E1243" s="14">
        <v>1.915351</v>
      </c>
      <c r="F1243" s="14">
        <v>1.8437669999999999</v>
      </c>
      <c r="G1243" s="14">
        <v>121.142094</v>
      </c>
      <c r="I1243" s="13"/>
    </row>
    <row r="1244" spans="1:9" x14ac:dyDescent="0.25">
      <c r="A1244" s="12">
        <v>44809</v>
      </c>
      <c r="B1244" s="14">
        <v>34.531086999999999</v>
      </c>
      <c r="C1244" s="14">
        <v>6.3545699999999998</v>
      </c>
      <c r="D1244" s="14">
        <v>6.6878580000000003</v>
      </c>
      <c r="E1244" s="14">
        <v>1.9457059999999999</v>
      </c>
      <c r="F1244" s="14">
        <v>1.860922</v>
      </c>
      <c r="G1244" s="14">
        <v>122.802904</v>
      </c>
      <c r="I1244" s="13"/>
    </row>
    <row r="1245" spans="1:9" x14ac:dyDescent="0.25">
      <c r="A1245" s="12">
        <v>44810</v>
      </c>
      <c r="B1245" s="14">
        <v>34.583995999999999</v>
      </c>
      <c r="C1245" s="14">
        <v>6.3502869999999998</v>
      </c>
      <c r="D1245" s="14">
        <v>6.6716410000000002</v>
      </c>
      <c r="E1245" s="14">
        <v>1.9361710000000001</v>
      </c>
      <c r="F1245" s="14">
        <v>1.8579460000000001</v>
      </c>
      <c r="G1245" s="14">
        <v>121.99919300000001</v>
      </c>
      <c r="I1245" s="13"/>
    </row>
    <row r="1246" spans="1:9" x14ac:dyDescent="0.25">
      <c r="A1246" s="12">
        <v>44811</v>
      </c>
      <c r="B1246" s="14">
        <v>34.637036999999999</v>
      </c>
      <c r="C1246" s="14">
        <v>6.3624029999999996</v>
      </c>
      <c r="D1246" s="14">
        <v>6.667821</v>
      </c>
      <c r="E1246" s="14">
        <v>1.932596</v>
      </c>
      <c r="F1246" s="14">
        <v>1.8612120000000001</v>
      </c>
      <c r="G1246" s="14">
        <v>125.10512900000001</v>
      </c>
      <c r="I1246" s="13"/>
    </row>
    <row r="1247" spans="1:9" x14ac:dyDescent="0.25">
      <c r="A1247" s="12">
        <v>44812</v>
      </c>
      <c r="B1247" s="14">
        <v>34.689118000000001</v>
      </c>
      <c r="C1247" s="14">
        <v>6.3698940000000004</v>
      </c>
      <c r="D1247" s="14">
        <v>6.6744979999999998</v>
      </c>
      <c r="E1247" s="14">
        <v>1.9281889999999999</v>
      </c>
      <c r="F1247" s="14">
        <v>1.8691489999999999</v>
      </c>
      <c r="G1247" s="14">
        <v>125.002989</v>
      </c>
      <c r="I1247" s="13"/>
    </row>
    <row r="1248" spans="1:9" x14ac:dyDescent="0.25">
      <c r="A1248" s="12">
        <v>44813</v>
      </c>
      <c r="B1248" s="14">
        <v>34.741379000000002</v>
      </c>
      <c r="C1248" s="14">
        <v>6.3902950000000001</v>
      </c>
      <c r="D1248" s="14">
        <v>6.7168510000000001</v>
      </c>
      <c r="E1248" s="14">
        <v>1.938042</v>
      </c>
      <c r="F1248" s="14">
        <v>1.8831560000000001</v>
      </c>
      <c r="G1248" s="14">
        <v>127.668162</v>
      </c>
      <c r="I1248" s="13"/>
    </row>
    <row r="1249" spans="1:9" x14ac:dyDescent="0.25">
      <c r="A1249" s="12">
        <v>44816</v>
      </c>
      <c r="B1249" s="14">
        <v>34.898766000000002</v>
      </c>
      <c r="C1249" s="14">
        <v>6.4198659999999999</v>
      </c>
      <c r="D1249" s="14">
        <v>6.7226850000000002</v>
      </c>
      <c r="E1249" s="14">
        <v>1.9374579999999999</v>
      </c>
      <c r="F1249" s="14">
        <v>1.877515</v>
      </c>
      <c r="G1249" s="14">
        <v>127.756855</v>
      </c>
      <c r="I1249" s="13"/>
    </row>
    <row r="1250" spans="1:9" x14ac:dyDescent="0.25">
      <c r="A1250" s="12">
        <v>44817</v>
      </c>
      <c r="B1250" s="14">
        <v>34.951456999999998</v>
      </c>
      <c r="C1250" s="14">
        <v>6.4092390000000004</v>
      </c>
      <c r="D1250" s="14">
        <v>6.6895870000000004</v>
      </c>
      <c r="E1250" s="14">
        <v>1.9287749999999999</v>
      </c>
      <c r="F1250" s="14">
        <v>1.868627</v>
      </c>
      <c r="G1250" s="14">
        <v>126.20811399999999</v>
      </c>
      <c r="I1250" s="13"/>
    </row>
    <row r="1251" spans="1:9" x14ac:dyDescent="0.25">
      <c r="A1251" s="12">
        <v>44818</v>
      </c>
      <c r="B1251" s="14">
        <v>35.004247999999997</v>
      </c>
      <c r="C1251" s="14">
        <v>6.420051</v>
      </c>
      <c r="D1251" s="14">
        <v>6.7186279999999998</v>
      </c>
      <c r="E1251" s="14">
        <v>1.9372419999999999</v>
      </c>
      <c r="F1251" s="14">
        <v>1.8827160000000001</v>
      </c>
      <c r="G1251" s="14">
        <v>129.63902200000001</v>
      </c>
      <c r="I1251" s="13"/>
    </row>
    <row r="1252" spans="1:9" x14ac:dyDescent="0.25">
      <c r="A1252" s="12">
        <v>44819</v>
      </c>
      <c r="B1252" s="14">
        <v>35.057181999999997</v>
      </c>
      <c r="C1252" s="14">
        <v>6.4275659999999997</v>
      </c>
      <c r="D1252" s="14">
        <v>6.7922589999999996</v>
      </c>
      <c r="E1252" s="14">
        <v>1.9516849999999999</v>
      </c>
      <c r="F1252" s="14">
        <v>1.899294</v>
      </c>
      <c r="G1252" s="14">
        <v>128.40317400000001</v>
      </c>
      <c r="I1252" s="13"/>
    </row>
    <row r="1253" spans="1:9" x14ac:dyDescent="0.25">
      <c r="A1253" s="12">
        <v>44820</v>
      </c>
      <c r="B1253" s="14">
        <v>35.110149</v>
      </c>
      <c r="C1253" s="14">
        <v>6.4675589999999996</v>
      </c>
      <c r="D1253" s="14">
        <v>6.8206680000000004</v>
      </c>
      <c r="E1253" s="14">
        <v>1.9584440000000001</v>
      </c>
      <c r="F1253" s="14">
        <v>1.9125909999999999</v>
      </c>
      <c r="G1253" s="14">
        <v>128.910517</v>
      </c>
      <c r="I1253" s="13"/>
    </row>
    <row r="1254" spans="1:9" x14ac:dyDescent="0.25">
      <c r="A1254" s="12">
        <v>44823</v>
      </c>
      <c r="B1254" s="14">
        <v>35.278103999999999</v>
      </c>
      <c r="C1254" s="14">
        <v>6.4806530000000002</v>
      </c>
      <c r="D1254" s="14">
        <v>6.8749289999999998</v>
      </c>
      <c r="E1254" s="14">
        <v>1.963851</v>
      </c>
      <c r="F1254" s="14">
        <v>1.9343509999999999</v>
      </c>
      <c r="G1254" s="14">
        <v>132.34481099999999</v>
      </c>
      <c r="I1254" s="13"/>
    </row>
    <row r="1255" spans="1:9" x14ac:dyDescent="0.25">
      <c r="A1255" s="12">
        <v>44824</v>
      </c>
      <c r="B1255" s="14">
        <v>35.334193999999997</v>
      </c>
      <c r="C1255" s="14">
        <v>6.4923039999999999</v>
      </c>
      <c r="D1255" s="14">
        <v>6.8839399999999999</v>
      </c>
      <c r="E1255" s="14">
        <v>1.9702569999999999</v>
      </c>
      <c r="F1255" s="14">
        <v>1.9320409999999999</v>
      </c>
      <c r="G1255" s="14">
        <v>130.05803800000001</v>
      </c>
      <c r="I1255" s="13"/>
    </row>
    <row r="1256" spans="1:9" x14ac:dyDescent="0.25">
      <c r="A1256" s="12">
        <v>44825</v>
      </c>
      <c r="B1256" s="14">
        <v>35.390448999999997</v>
      </c>
      <c r="C1256" s="14">
        <v>6.5163359999999999</v>
      </c>
      <c r="D1256" s="14">
        <v>6.909027</v>
      </c>
      <c r="E1256" s="14">
        <v>1.982432</v>
      </c>
      <c r="F1256" s="14">
        <v>1.9406620000000001</v>
      </c>
      <c r="G1256" s="14">
        <v>129.107767</v>
      </c>
      <c r="I1256" s="13"/>
    </row>
    <row r="1257" spans="1:9" x14ac:dyDescent="0.25">
      <c r="A1257" s="12">
        <v>44826</v>
      </c>
      <c r="B1257" s="14">
        <v>35.446931999999997</v>
      </c>
      <c r="C1257" s="14">
        <v>6.5233829999999999</v>
      </c>
      <c r="D1257" s="14">
        <v>6.9363190000000001</v>
      </c>
      <c r="E1257" s="14">
        <v>1.9897819999999999</v>
      </c>
      <c r="F1257" s="14">
        <v>1.949926</v>
      </c>
      <c r="G1257" s="14">
        <v>131.09211300000001</v>
      </c>
      <c r="I1257" s="13"/>
    </row>
    <row r="1258" spans="1:9" x14ac:dyDescent="0.25">
      <c r="A1258" s="12">
        <v>44827</v>
      </c>
      <c r="B1258" s="14">
        <v>35.503515999999998</v>
      </c>
      <c r="C1258" s="14">
        <v>6.5640549999999998</v>
      </c>
      <c r="D1258" s="14">
        <v>6.9568519999999996</v>
      </c>
      <c r="E1258" s="14">
        <v>1.99407</v>
      </c>
      <c r="F1258" s="14">
        <v>1.943562</v>
      </c>
      <c r="G1258" s="14">
        <v>125.44692499999999</v>
      </c>
      <c r="I1258" s="13"/>
    </row>
    <row r="1259" spans="1:9" x14ac:dyDescent="0.25">
      <c r="A1259" s="12">
        <v>44830</v>
      </c>
      <c r="B1259" s="14">
        <v>35.673639000000001</v>
      </c>
      <c r="C1259" s="14">
        <v>6.5658539999999999</v>
      </c>
      <c r="D1259" s="14">
        <v>6.9372030000000002</v>
      </c>
      <c r="E1259" s="14">
        <v>1.9971289999999999</v>
      </c>
      <c r="F1259" s="14">
        <v>1.9337899999999999</v>
      </c>
      <c r="G1259" s="14">
        <v>121.000922</v>
      </c>
      <c r="I1259" s="13"/>
    </row>
    <row r="1260" spans="1:9" x14ac:dyDescent="0.25">
      <c r="A1260" s="12">
        <v>44831</v>
      </c>
      <c r="B1260" s="14">
        <v>35.730643000000001</v>
      </c>
      <c r="C1260" s="14">
        <v>6.5752839999999999</v>
      </c>
      <c r="D1260" s="14">
        <v>6.8866420000000002</v>
      </c>
      <c r="E1260" s="14">
        <v>1.9952639999999999</v>
      </c>
      <c r="F1260" s="14">
        <v>1.9175359999999999</v>
      </c>
      <c r="G1260" s="14">
        <v>118.696506</v>
      </c>
      <c r="I1260" s="13"/>
    </row>
    <row r="1261" spans="1:9" x14ac:dyDescent="0.25">
      <c r="A1261" s="12">
        <v>44832</v>
      </c>
      <c r="B1261" s="14">
        <v>35.787689999999998</v>
      </c>
      <c r="C1261" s="14">
        <v>6.5753779999999997</v>
      </c>
      <c r="D1261" s="14">
        <v>6.8777220000000003</v>
      </c>
      <c r="E1261" s="14">
        <v>1.98963</v>
      </c>
      <c r="F1261" s="14">
        <v>1.9217310000000001</v>
      </c>
      <c r="G1261" s="14">
        <v>121.072919</v>
      </c>
      <c r="I1261" s="13"/>
    </row>
    <row r="1262" spans="1:9" x14ac:dyDescent="0.25">
      <c r="A1262" s="12">
        <v>44833</v>
      </c>
      <c r="B1262" s="14">
        <v>35.844816000000002</v>
      </c>
      <c r="C1262" s="14">
        <v>6.5839129999999999</v>
      </c>
      <c r="D1262" s="14">
        <v>6.9027130000000003</v>
      </c>
      <c r="E1262" s="14">
        <v>1.9977780000000001</v>
      </c>
      <c r="F1262" s="14">
        <v>1.925397</v>
      </c>
      <c r="G1262" s="14">
        <v>121.490116</v>
      </c>
      <c r="I1262" s="13"/>
    </row>
    <row r="1263" spans="1:9" x14ac:dyDescent="0.25">
      <c r="A1263" s="12">
        <v>44834</v>
      </c>
      <c r="B1263" s="14">
        <v>35.902020999999998</v>
      </c>
      <c r="C1263" s="14">
        <v>6.6082000000000001</v>
      </c>
      <c r="D1263" s="14">
        <v>6.9125990000000002</v>
      </c>
      <c r="E1263" s="14">
        <v>2.0039199999999999</v>
      </c>
      <c r="F1263" s="14">
        <v>1.9302079999999999</v>
      </c>
      <c r="G1263" s="14">
        <v>122.480726</v>
      </c>
      <c r="I1263" s="13"/>
    </row>
    <row r="1264" spans="1:9" x14ac:dyDescent="0.25">
      <c r="A1264" s="12">
        <v>44837</v>
      </c>
      <c r="B1264" s="14">
        <v>36.075688999999997</v>
      </c>
      <c r="C1264" s="14">
        <v>6.6256680000000001</v>
      </c>
      <c r="D1264" s="14">
        <v>6.9337970000000002</v>
      </c>
      <c r="E1264" s="14">
        <v>2.0057800000000001</v>
      </c>
      <c r="F1264" s="14">
        <v>1.944286</v>
      </c>
      <c r="G1264" s="14">
        <v>127.31541799999999</v>
      </c>
      <c r="I1264" s="13"/>
    </row>
    <row r="1265" spans="1:9" x14ac:dyDescent="0.25">
      <c r="A1265" s="12">
        <v>44838</v>
      </c>
      <c r="B1265" s="14">
        <v>36.134439</v>
      </c>
      <c r="C1265" s="14">
        <v>6.6283839999999996</v>
      </c>
      <c r="D1265" s="14">
        <v>6.8995939999999996</v>
      </c>
      <c r="E1265" s="14">
        <v>2.0061119999999999</v>
      </c>
      <c r="F1265" s="14">
        <v>1.9332499999999999</v>
      </c>
      <c r="G1265" s="14">
        <v>127.112252</v>
      </c>
      <c r="I1265" s="13"/>
    </row>
    <row r="1266" spans="1:9" x14ac:dyDescent="0.25">
      <c r="A1266" s="12">
        <v>44839</v>
      </c>
      <c r="B1266" s="14">
        <v>36.193792000000002</v>
      </c>
      <c r="C1266" s="14">
        <v>6.6604970000000003</v>
      </c>
      <c r="D1266" s="14">
        <v>6.8867289999999999</v>
      </c>
      <c r="E1266" s="14">
        <v>2.0131290000000002</v>
      </c>
      <c r="F1266" s="14">
        <v>1.9368920000000001</v>
      </c>
      <c r="G1266" s="14">
        <v>128.80335600000001</v>
      </c>
      <c r="I1266" s="13"/>
    </row>
    <row r="1267" spans="1:9" x14ac:dyDescent="0.25">
      <c r="A1267" s="12">
        <v>44840</v>
      </c>
      <c r="B1267" s="14">
        <v>36.253238000000003</v>
      </c>
      <c r="C1267" s="14">
        <v>6.6939209999999996</v>
      </c>
      <c r="D1267" s="14">
        <v>6.9105569999999998</v>
      </c>
      <c r="E1267" s="14">
        <v>2.0251610000000002</v>
      </c>
      <c r="F1267" s="14">
        <v>1.93729</v>
      </c>
      <c r="G1267" s="14">
        <v>127.08760599999999</v>
      </c>
      <c r="I1267" s="13"/>
    </row>
    <row r="1268" spans="1:9" x14ac:dyDescent="0.25">
      <c r="A1268" s="12">
        <v>44845</v>
      </c>
      <c r="B1268" s="14">
        <v>36.551447000000003</v>
      </c>
      <c r="C1268" s="14">
        <v>6.7166309999999996</v>
      </c>
      <c r="D1268" s="14">
        <v>6.8556990000000004</v>
      </c>
      <c r="E1268" s="14">
        <v>2.0246019999999998</v>
      </c>
      <c r="F1268" s="14">
        <v>1.912113</v>
      </c>
      <c r="G1268" s="14">
        <v>120.05516</v>
      </c>
      <c r="I1268" s="13"/>
    </row>
    <row r="1269" spans="1:9" x14ac:dyDescent="0.25">
      <c r="A1269" s="12">
        <v>44846</v>
      </c>
      <c r="B1269" s="14">
        <v>36.611241999999997</v>
      </c>
      <c r="C1269" s="14">
        <v>6.7038989999999998</v>
      </c>
      <c r="D1269" s="14">
        <v>6.828729</v>
      </c>
      <c r="E1269" s="14">
        <v>2.0063719999999998</v>
      </c>
      <c r="F1269" s="14">
        <v>1.8971739999999999</v>
      </c>
      <c r="G1269" s="14">
        <v>119.16244399999999</v>
      </c>
      <c r="I1269" s="13"/>
    </row>
    <row r="1270" spans="1:9" x14ac:dyDescent="0.25">
      <c r="A1270" s="12">
        <v>44847</v>
      </c>
      <c r="B1270" s="14">
        <v>36.671277000000003</v>
      </c>
      <c r="C1270" s="14">
        <v>6.7105779999999999</v>
      </c>
      <c r="D1270" s="14">
        <v>6.8200900000000004</v>
      </c>
      <c r="E1270" s="14">
        <v>2.0105189999999999</v>
      </c>
      <c r="F1270" s="14">
        <v>1.9065190000000001</v>
      </c>
      <c r="G1270" s="14">
        <v>122.94195499999999</v>
      </c>
      <c r="I1270" s="13"/>
    </row>
    <row r="1271" spans="1:9" x14ac:dyDescent="0.25">
      <c r="A1271" s="12">
        <v>44848</v>
      </c>
      <c r="B1271" s="14">
        <v>36.731456999999999</v>
      </c>
      <c r="C1271" s="14">
        <v>6.7401720000000003</v>
      </c>
      <c r="D1271" s="14">
        <v>6.8336110000000003</v>
      </c>
      <c r="E1271" s="14">
        <v>2.0157690000000001</v>
      </c>
      <c r="F1271" s="14">
        <v>1.901268</v>
      </c>
      <c r="G1271" s="14">
        <v>120.048327</v>
      </c>
      <c r="I1271" s="13"/>
    </row>
    <row r="1272" spans="1:9" x14ac:dyDescent="0.25">
      <c r="A1272" s="12">
        <v>44851</v>
      </c>
      <c r="B1272" s="14">
        <v>36.913899000000001</v>
      </c>
      <c r="C1272" s="14">
        <v>6.7535090000000002</v>
      </c>
      <c r="D1272" s="14">
        <v>6.8605340000000004</v>
      </c>
      <c r="E1272" s="14">
        <v>2.0281660000000001</v>
      </c>
      <c r="F1272" s="14">
        <v>1.9131180000000001</v>
      </c>
      <c r="G1272" s="14">
        <v>121.64000299999999</v>
      </c>
      <c r="I1272" s="13"/>
    </row>
    <row r="1273" spans="1:9" x14ac:dyDescent="0.25">
      <c r="A1273" s="12">
        <v>44852</v>
      </c>
      <c r="B1273" s="14">
        <v>36.974905999999997</v>
      </c>
      <c r="C1273" s="14">
        <v>6.7830399999999997</v>
      </c>
      <c r="D1273" s="14">
        <v>6.8703570000000003</v>
      </c>
      <c r="E1273" s="14">
        <v>2.0290170000000001</v>
      </c>
      <c r="F1273" s="14">
        <v>1.9089229999999999</v>
      </c>
      <c r="G1273" s="14">
        <v>120.233982</v>
      </c>
      <c r="I1273" s="13"/>
    </row>
    <row r="1274" spans="1:9" x14ac:dyDescent="0.25">
      <c r="A1274" s="12">
        <v>44853</v>
      </c>
      <c r="B1274" s="14">
        <v>37.036211000000002</v>
      </c>
      <c r="C1274" s="14">
        <v>6.7952190000000003</v>
      </c>
      <c r="D1274" s="14">
        <v>6.8774509999999998</v>
      </c>
      <c r="E1274" s="14">
        <v>2.0307750000000002</v>
      </c>
      <c r="F1274" s="14">
        <v>1.912738</v>
      </c>
      <c r="G1274" s="14">
        <v>119.17869</v>
      </c>
      <c r="I1274" s="13"/>
    </row>
    <row r="1275" spans="1:9" x14ac:dyDescent="0.25">
      <c r="A1275" s="12">
        <v>44854</v>
      </c>
      <c r="B1275" s="14">
        <v>37.097684999999998</v>
      </c>
      <c r="C1275" s="14">
        <v>6.8182330000000002</v>
      </c>
      <c r="D1275" s="14">
        <v>6.8917619999999999</v>
      </c>
      <c r="E1275" s="14">
        <v>2.0330569999999999</v>
      </c>
      <c r="F1275" s="14">
        <v>1.9126050000000001</v>
      </c>
      <c r="G1275" s="14">
        <v>118.72334499999999</v>
      </c>
      <c r="I1275" s="13"/>
    </row>
    <row r="1276" spans="1:9" x14ac:dyDescent="0.25">
      <c r="A1276" s="12">
        <v>44855</v>
      </c>
      <c r="B1276" s="14">
        <v>37.159329999999997</v>
      </c>
      <c r="C1276" s="14">
        <v>6.8369720000000003</v>
      </c>
      <c r="D1276" s="14">
        <v>6.9349470000000002</v>
      </c>
      <c r="E1276" s="14">
        <v>2.0440070000000001</v>
      </c>
      <c r="F1276" s="14">
        <v>1.925362</v>
      </c>
      <c r="G1276" s="14">
        <v>120.945961</v>
      </c>
      <c r="I1276" s="13"/>
    </row>
    <row r="1277" spans="1:9" x14ac:dyDescent="0.25">
      <c r="A1277" s="12">
        <v>44858</v>
      </c>
      <c r="B1277" s="14">
        <v>37.344487000000001</v>
      </c>
      <c r="C1277" s="14">
        <v>6.8734849999999996</v>
      </c>
      <c r="D1277" s="14">
        <v>6.9552290000000001</v>
      </c>
      <c r="E1277" s="14">
        <v>2.0499849999999999</v>
      </c>
      <c r="F1277" s="14">
        <v>1.9285509999999999</v>
      </c>
      <c r="G1277" s="14">
        <v>121.405326</v>
      </c>
      <c r="I1277" s="13"/>
    </row>
    <row r="1278" spans="1:9" x14ac:dyDescent="0.25">
      <c r="A1278" s="12">
        <v>44859</v>
      </c>
      <c r="B1278" s="14">
        <v>37.406267999999997</v>
      </c>
      <c r="C1278" s="14">
        <v>6.8815720000000002</v>
      </c>
      <c r="D1278" s="14">
        <v>6.9806759999999999</v>
      </c>
      <c r="E1278" s="14">
        <v>2.04759</v>
      </c>
      <c r="F1278" s="14">
        <v>1.9406080000000001</v>
      </c>
      <c r="G1278" s="14">
        <v>125.606238</v>
      </c>
      <c r="I1278" s="13"/>
    </row>
    <row r="1279" spans="1:9" x14ac:dyDescent="0.25">
      <c r="A1279" s="12">
        <v>44860</v>
      </c>
      <c r="B1279" s="14">
        <v>37.468083</v>
      </c>
      <c r="C1279" s="14">
        <v>6.8975169999999997</v>
      </c>
      <c r="D1279" s="14">
        <v>6.9851140000000003</v>
      </c>
      <c r="E1279" s="14">
        <v>2.0543049999999998</v>
      </c>
      <c r="F1279" s="14">
        <v>1.946099</v>
      </c>
      <c r="G1279" s="14">
        <v>126.666844</v>
      </c>
      <c r="I1279" s="13"/>
    </row>
    <row r="1280" spans="1:9" x14ac:dyDescent="0.25">
      <c r="A1280" s="12">
        <v>44861</v>
      </c>
      <c r="B1280" s="14">
        <v>37.530150999999996</v>
      </c>
      <c r="C1280" s="14">
        <v>6.9268679999999998</v>
      </c>
      <c r="D1280" s="14">
        <v>7.0123389999999999</v>
      </c>
      <c r="E1280" s="14">
        <v>2.072136</v>
      </c>
      <c r="F1280" s="14">
        <v>1.965462</v>
      </c>
      <c r="G1280" s="14">
        <v>129.54314400000001</v>
      </c>
      <c r="I1280" s="13"/>
    </row>
    <row r="1281" spans="1:9" x14ac:dyDescent="0.25">
      <c r="A1281" s="12">
        <v>44862</v>
      </c>
      <c r="B1281" s="14">
        <v>37.592357999999997</v>
      </c>
      <c r="C1281" s="14">
        <v>6.9809890000000001</v>
      </c>
      <c r="D1281" s="14">
        <v>7.0522229999999997</v>
      </c>
      <c r="E1281" s="14">
        <v>2.0804309999999999</v>
      </c>
      <c r="F1281" s="14">
        <v>1.9729080000000001</v>
      </c>
      <c r="G1281" s="14">
        <v>129.27880999999999</v>
      </c>
      <c r="I1281" s="13"/>
    </row>
    <row r="1282" spans="1:9" x14ac:dyDescent="0.25">
      <c r="A1282" s="12">
        <v>44865</v>
      </c>
      <c r="B1282" s="14">
        <v>37.779732000000003</v>
      </c>
      <c r="C1282" s="14">
        <v>6.9965029999999997</v>
      </c>
      <c r="D1282" s="14">
        <v>7.0883649999999996</v>
      </c>
      <c r="E1282" s="14">
        <v>2.083628</v>
      </c>
      <c r="F1282" s="14">
        <v>1.9833510000000001</v>
      </c>
      <c r="G1282" s="14">
        <v>131.065393</v>
      </c>
      <c r="I1282" s="13"/>
    </row>
    <row r="1283" spans="1:9" x14ac:dyDescent="0.25">
      <c r="A1283" s="12">
        <v>44866</v>
      </c>
      <c r="B1283" s="14">
        <v>37.842163999999997</v>
      </c>
      <c r="C1283" s="14">
        <v>7.002777</v>
      </c>
      <c r="D1283" s="14">
        <v>7.1213749999999996</v>
      </c>
      <c r="E1283" s="14">
        <v>2.0902280000000002</v>
      </c>
      <c r="F1283" s="14">
        <v>2.000931</v>
      </c>
      <c r="G1283" s="14">
        <v>134.07356100000001</v>
      </c>
      <c r="I1283" s="13"/>
    </row>
    <row r="1284" spans="1:9" x14ac:dyDescent="0.25">
      <c r="A1284" s="12">
        <v>44867</v>
      </c>
      <c r="B1284" s="14">
        <v>37.906325000000002</v>
      </c>
      <c r="C1284" s="14">
        <v>7.0136789999999998</v>
      </c>
      <c r="D1284" s="14">
        <v>7.1183810000000003</v>
      </c>
      <c r="E1284" s="14">
        <v>2.0908639999999998</v>
      </c>
      <c r="F1284" s="14">
        <v>1.989188</v>
      </c>
      <c r="G1284" s="14">
        <v>131.197869</v>
      </c>
      <c r="I1284" s="13"/>
    </row>
    <row r="1285" spans="1:9" x14ac:dyDescent="0.25">
      <c r="A1285" s="12">
        <v>44868</v>
      </c>
      <c r="B1285" s="14">
        <v>37.970979</v>
      </c>
      <c r="C1285" s="14">
        <v>7.0326110000000002</v>
      </c>
      <c r="D1285" s="14">
        <v>7.185378</v>
      </c>
      <c r="E1285" s="14">
        <v>2.1071029999999999</v>
      </c>
      <c r="F1285" s="14">
        <v>2.0042789999999999</v>
      </c>
      <c r="G1285" s="14">
        <v>131.93952100000001</v>
      </c>
      <c r="I1285" s="13"/>
    </row>
    <row r="1286" spans="1:9" x14ac:dyDescent="0.25">
      <c r="A1286" s="12">
        <v>44869</v>
      </c>
      <c r="B1286" s="14">
        <v>38.035536</v>
      </c>
      <c r="C1286" s="14">
        <v>7.0695389999999998</v>
      </c>
      <c r="D1286" s="14">
        <v>7.1881069999999996</v>
      </c>
      <c r="E1286" s="14">
        <v>2.105769</v>
      </c>
      <c r="F1286" s="14">
        <v>2.0083000000000002</v>
      </c>
      <c r="G1286" s="14">
        <v>132.89121800000001</v>
      </c>
      <c r="I1286" s="13"/>
    </row>
    <row r="1287" spans="1:9" x14ac:dyDescent="0.25">
      <c r="A1287" s="12">
        <v>44872</v>
      </c>
      <c r="B1287" s="14">
        <v>38.229551000000001</v>
      </c>
      <c r="C1287" s="14">
        <v>7.0824800000000003</v>
      </c>
      <c r="D1287" s="14">
        <v>7.2045779999999997</v>
      </c>
      <c r="E1287" s="14">
        <v>2.1136370000000002</v>
      </c>
      <c r="F1287" s="14">
        <v>2.0031479999999999</v>
      </c>
      <c r="G1287" s="14">
        <v>129.55655400000001</v>
      </c>
      <c r="I1287" s="13"/>
    </row>
    <row r="1288" spans="1:9" x14ac:dyDescent="0.25">
      <c r="A1288" s="12">
        <v>44873</v>
      </c>
      <c r="B1288" s="14">
        <v>38.294206000000003</v>
      </c>
      <c r="C1288" s="14">
        <v>7.0952960000000003</v>
      </c>
      <c r="D1288" s="14">
        <v>7.215452</v>
      </c>
      <c r="E1288" s="14">
        <v>2.1206800000000001</v>
      </c>
      <c r="F1288" s="14">
        <v>2.0113259999999999</v>
      </c>
      <c r="G1288" s="14">
        <v>129.287868</v>
      </c>
      <c r="I1288" s="13"/>
    </row>
    <row r="1289" spans="1:9" x14ac:dyDescent="0.25">
      <c r="A1289" s="12">
        <v>44874</v>
      </c>
      <c r="B1289" s="14">
        <v>38.358865000000002</v>
      </c>
      <c r="C1289" s="14">
        <v>7.1040979999999996</v>
      </c>
      <c r="D1289" s="14">
        <v>7.2036490000000004</v>
      </c>
      <c r="E1289" s="14">
        <v>2.1236069999999998</v>
      </c>
      <c r="F1289" s="14">
        <v>1.9974540000000001</v>
      </c>
      <c r="G1289" s="14">
        <v>125.04677100000001</v>
      </c>
      <c r="I1289" s="13"/>
    </row>
    <row r="1290" spans="1:9" x14ac:dyDescent="0.25">
      <c r="A1290" s="12">
        <v>44875</v>
      </c>
      <c r="B1290" s="14">
        <v>38.423523000000003</v>
      </c>
      <c r="C1290" s="14">
        <v>7.1244459999999998</v>
      </c>
      <c r="D1290" s="14">
        <v>7.2692899999999998</v>
      </c>
      <c r="E1290" s="14">
        <v>2.1315439999999999</v>
      </c>
      <c r="F1290" s="14">
        <v>2.0116890000000001</v>
      </c>
      <c r="G1290" s="14">
        <v>126.622619</v>
      </c>
      <c r="I1290" s="13"/>
    </row>
    <row r="1291" spans="1:9" x14ac:dyDescent="0.25">
      <c r="A1291" s="12">
        <v>44876</v>
      </c>
      <c r="B1291" s="14">
        <v>38.488182000000002</v>
      </c>
      <c r="C1291" s="14">
        <v>7.1663550000000003</v>
      </c>
      <c r="D1291" s="14">
        <v>7.2994849999999998</v>
      </c>
      <c r="E1291" s="14">
        <v>2.132088</v>
      </c>
      <c r="F1291" s="14">
        <v>2.030357</v>
      </c>
      <c r="G1291" s="14">
        <v>131.628378</v>
      </c>
      <c r="I1291" s="13"/>
    </row>
    <row r="1292" spans="1:9" x14ac:dyDescent="0.25">
      <c r="A1292" s="12">
        <v>44879</v>
      </c>
      <c r="B1292" s="14">
        <v>38.682352999999999</v>
      </c>
      <c r="C1292" s="14">
        <v>7.1646999999999998</v>
      </c>
      <c r="D1292" s="14">
        <v>7.3036539999999999</v>
      </c>
      <c r="E1292" s="14">
        <v>2.1354959999999998</v>
      </c>
      <c r="F1292" s="14">
        <v>2.0403639999999998</v>
      </c>
      <c r="G1292" s="14">
        <v>134.301829</v>
      </c>
      <c r="I1292" s="13"/>
    </row>
    <row r="1293" spans="1:9" x14ac:dyDescent="0.25">
      <c r="A1293" s="12">
        <v>44880</v>
      </c>
      <c r="B1293" s="14">
        <v>38.747148000000003</v>
      </c>
      <c r="C1293" s="14">
        <v>7.1730679999999998</v>
      </c>
      <c r="D1293" s="14">
        <v>7.3502210000000003</v>
      </c>
      <c r="E1293" s="14">
        <v>2.134118</v>
      </c>
      <c r="F1293" s="14">
        <v>2.0534880000000002</v>
      </c>
      <c r="G1293" s="14">
        <v>137.17717400000001</v>
      </c>
      <c r="I1293" s="13"/>
    </row>
    <row r="1294" spans="1:9" x14ac:dyDescent="0.25">
      <c r="A1294" s="12">
        <v>44881</v>
      </c>
      <c r="B1294" s="14">
        <v>38.811987999999999</v>
      </c>
      <c r="C1294" s="14">
        <v>7.1765910000000002</v>
      </c>
      <c r="D1294" s="14">
        <v>7.3677010000000003</v>
      </c>
      <c r="E1294" s="14">
        <v>2.1354510000000002</v>
      </c>
      <c r="F1294" s="14">
        <v>2.0417380000000001</v>
      </c>
      <c r="G1294" s="14">
        <v>136.16296800000001</v>
      </c>
      <c r="I1294" s="13"/>
    </row>
    <row r="1295" spans="1:9" x14ac:dyDescent="0.25">
      <c r="A1295" s="12">
        <v>44882</v>
      </c>
      <c r="B1295" s="14">
        <v>38.876902000000001</v>
      </c>
      <c r="C1295" s="14">
        <v>7.1980729999999999</v>
      </c>
      <c r="D1295" s="14">
        <v>7.4206659999999998</v>
      </c>
      <c r="E1295" s="14">
        <v>2.1523110000000001</v>
      </c>
      <c r="F1295" s="14">
        <v>2.0536150000000002</v>
      </c>
      <c r="G1295" s="14">
        <v>136.91813400000001</v>
      </c>
      <c r="I1295" s="13"/>
    </row>
    <row r="1296" spans="1:9" x14ac:dyDescent="0.25">
      <c r="A1296" s="12">
        <v>44883</v>
      </c>
      <c r="B1296" s="14">
        <v>38.941893</v>
      </c>
      <c r="C1296" s="14">
        <v>7.2370510000000001</v>
      </c>
      <c r="D1296" s="14">
        <v>7.4264520000000003</v>
      </c>
      <c r="E1296" s="14">
        <v>2.1546400000000001</v>
      </c>
      <c r="F1296" s="14">
        <v>2.0581510000000001</v>
      </c>
      <c r="G1296" s="14">
        <v>138.59650199999999</v>
      </c>
      <c r="I1296" s="13"/>
    </row>
    <row r="1297" spans="1:9" x14ac:dyDescent="0.25">
      <c r="A1297" s="12">
        <v>44887</v>
      </c>
      <c r="B1297" s="14">
        <v>39.202070999999997</v>
      </c>
      <c r="C1297" s="14">
        <v>7.2602880000000001</v>
      </c>
      <c r="D1297" s="14">
        <v>7.4416330000000004</v>
      </c>
      <c r="E1297" s="14">
        <v>2.1595900000000001</v>
      </c>
      <c r="F1297" s="14">
        <v>2.0593170000000001</v>
      </c>
      <c r="G1297" s="14">
        <v>139.633273</v>
      </c>
      <c r="I1297" s="13"/>
    </row>
    <row r="1298" spans="1:9" x14ac:dyDescent="0.25">
      <c r="A1298" s="12">
        <v>44888</v>
      </c>
      <c r="B1298" s="14">
        <v>39.267105999999998</v>
      </c>
      <c r="C1298" s="14">
        <v>7.2736919999999996</v>
      </c>
      <c r="D1298" s="14">
        <v>7.451492</v>
      </c>
      <c r="E1298" s="14">
        <v>2.1627589999999999</v>
      </c>
      <c r="F1298" s="14">
        <v>2.0631309999999998</v>
      </c>
      <c r="G1298" s="14">
        <v>140.06727699999999</v>
      </c>
      <c r="I1298" s="13"/>
    </row>
    <row r="1299" spans="1:9" x14ac:dyDescent="0.25">
      <c r="A1299" s="12">
        <v>44889</v>
      </c>
      <c r="B1299" s="14">
        <v>39.332177999999999</v>
      </c>
      <c r="C1299" s="14">
        <v>7.28085</v>
      </c>
      <c r="D1299" s="14">
        <v>7.4782380000000002</v>
      </c>
      <c r="E1299" s="14">
        <v>2.1739199999999999</v>
      </c>
      <c r="F1299" s="14">
        <v>2.0751740000000001</v>
      </c>
      <c r="G1299" s="14">
        <v>142.07363699999999</v>
      </c>
      <c r="I1299" s="13"/>
    </row>
    <row r="1300" spans="1:9" x14ac:dyDescent="0.25">
      <c r="A1300" s="12">
        <v>44890</v>
      </c>
      <c r="B1300" s="14">
        <v>39.397548999999998</v>
      </c>
      <c r="C1300" s="14">
        <v>7.3141829999999999</v>
      </c>
      <c r="D1300" s="14">
        <v>7.5124820000000003</v>
      </c>
      <c r="E1300" s="14">
        <v>2.1806070000000002</v>
      </c>
      <c r="F1300" s="14">
        <v>2.0897649999999999</v>
      </c>
      <c r="G1300" s="14">
        <v>144.541337</v>
      </c>
      <c r="I1300" s="13"/>
    </row>
    <row r="1301" spans="1:9" x14ac:dyDescent="0.25">
      <c r="A1301" s="12">
        <v>44893</v>
      </c>
      <c r="B1301" s="14">
        <v>39.594017000000001</v>
      </c>
      <c r="C1301" s="14">
        <v>7.3554620000000002</v>
      </c>
      <c r="D1301" s="14">
        <v>7.5223339999999999</v>
      </c>
      <c r="E1301" s="14">
        <v>2.1931259999999999</v>
      </c>
      <c r="F1301" s="14">
        <v>2.0927660000000001</v>
      </c>
      <c r="G1301" s="14">
        <v>145.35072299999999</v>
      </c>
      <c r="I1301" s="13"/>
    </row>
    <row r="1302" spans="1:9" x14ac:dyDescent="0.25">
      <c r="A1302" s="12">
        <v>44894</v>
      </c>
      <c r="B1302" s="14">
        <v>39.659568999999998</v>
      </c>
      <c r="C1302" s="14">
        <v>7.3758059999999999</v>
      </c>
      <c r="D1302" s="14">
        <v>7.5486129999999996</v>
      </c>
      <c r="E1302" s="14">
        <v>2.1955789999999999</v>
      </c>
      <c r="F1302" s="14">
        <v>2.107497</v>
      </c>
      <c r="G1302" s="14">
        <v>149.195469</v>
      </c>
      <c r="I1302" s="13"/>
    </row>
    <row r="1303" spans="1:9" x14ac:dyDescent="0.25">
      <c r="A1303" s="12">
        <v>44895</v>
      </c>
      <c r="B1303" s="14">
        <v>39.725172000000001</v>
      </c>
      <c r="C1303" s="14">
        <v>7.3949150000000001</v>
      </c>
      <c r="D1303" s="14">
        <v>7.6054690000000003</v>
      </c>
      <c r="E1303" s="14">
        <v>2.2016119999999999</v>
      </c>
      <c r="F1303" s="14">
        <v>2.1155499999999998</v>
      </c>
      <c r="G1303" s="14">
        <v>149.513451</v>
      </c>
      <c r="I1303" s="13"/>
    </row>
    <row r="1304" spans="1:9" x14ac:dyDescent="0.25">
      <c r="A1304" s="12">
        <v>44896</v>
      </c>
      <c r="B1304" s="14">
        <v>39.790818999999999</v>
      </c>
      <c r="C1304" s="14">
        <v>7.4281740000000003</v>
      </c>
      <c r="D1304" s="14">
        <v>7.6866300000000001</v>
      </c>
      <c r="E1304" s="14">
        <v>2.2152889999999998</v>
      </c>
      <c r="F1304" s="14">
        <v>2.139141</v>
      </c>
      <c r="G1304" s="14">
        <v>152.10096100000001</v>
      </c>
      <c r="I1304" s="13"/>
    </row>
    <row r="1305" spans="1:9" x14ac:dyDescent="0.25">
      <c r="A1305" s="12">
        <v>44897</v>
      </c>
      <c r="B1305" s="14">
        <v>39.858241</v>
      </c>
      <c r="C1305" s="14">
        <v>7.4406549999999996</v>
      </c>
      <c r="D1305" s="14">
        <v>7.7271739999999998</v>
      </c>
      <c r="E1305" s="14">
        <v>2.2366100000000002</v>
      </c>
      <c r="F1305" s="14">
        <v>2.1522579999999998</v>
      </c>
      <c r="G1305" s="14">
        <v>151.058053</v>
      </c>
      <c r="I1305" s="13"/>
    </row>
    <row r="1306" spans="1:9" x14ac:dyDescent="0.25">
      <c r="A1306" s="12">
        <v>44900</v>
      </c>
      <c r="B1306" s="14">
        <v>40.061684</v>
      </c>
      <c r="C1306" s="14">
        <v>7.4757910000000001</v>
      </c>
      <c r="D1306" s="14">
        <v>7.7462869999999997</v>
      </c>
      <c r="E1306" s="14">
        <v>2.242661</v>
      </c>
      <c r="F1306" s="14">
        <v>2.140196</v>
      </c>
      <c r="G1306" s="14">
        <v>146.25926100000001</v>
      </c>
      <c r="I1306" s="13"/>
    </row>
    <row r="1307" spans="1:9" x14ac:dyDescent="0.25">
      <c r="A1307" s="12">
        <v>44901</v>
      </c>
      <c r="B1307" s="14">
        <v>40.129511999999998</v>
      </c>
      <c r="C1307" s="14">
        <v>7.484089</v>
      </c>
      <c r="D1307" s="14">
        <v>7.7288350000000001</v>
      </c>
      <c r="E1307" s="14">
        <v>2.238051</v>
      </c>
      <c r="F1307" s="14">
        <v>2.1529669999999999</v>
      </c>
      <c r="G1307" s="14">
        <v>149.25443799999999</v>
      </c>
      <c r="I1307" s="13"/>
    </row>
    <row r="1308" spans="1:9" x14ac:dyDescent="0.25">
      <c r="A1308" s="12">
        <v>44902</v>
      </c>
      <c r="B1308" s="14">
        <v>40.197372999999999</v>
      </c>
      <c r="C1308" s="14">
        <v>7.5269019999999998</v>
      </c>
      <c r="D1308" s="14">
        <v>7.7919970000000003</v>
      </c>
      <c r="E1308" s="14">
        <v>2.2464110000000002</v>
      </c>
      <c r="F1308" s="14">
        <v>2.1664759999999998</v>
      </c>
      <c r="G1308" s="14">
        <v>152.19334000000001</v>
      </c>
      <c r="I1308" s="13"/>
    </row>
    <row r="1309" spans="1:9" x14ac:dyDescent="0.25">
      <c r="A1309" s="12">
        <v>44907</v>
      </c>
      <c r="B1309" s="14">
        <v>40.536890999999997</v>
      </c>
      <c r="C1309" s="14">
        <v>7.5218400000000001</v>
      </c>
      <c r="D1309" s="14">
        <v>7.8272519999999997</v>
      </c>
      <c r="E1309" s="14">
        <v>2.250111</v>
      </c>
      <c r="F1309" s="14">
        <v>2.1559339999999998</v>
      </c>
      <c r="G1309" s="14">
        <v>148.38652300000001</v>
      </c>
      <c r="I1309" s="13"/>
    </row>
    <row r="1310" spans="1:9" x14ac:dyDescent="0.25">
      <c r="A1310" s="12">
        <v>44908</v>
      </c>
      <c r="B1310" s="14">
        <v>40.604788999999997</v>
      </c>
      <c r="C1310" s="14">
        <v>7.5468450000000002</v>
      </c>
      <c r="D1310" s="14">
        <v>7.8264050000000003</v>
      </c>
      <c r="E1310" s="14">
        <v>2.2509869999999998</v>
      </c>
      <c r="F1310" s="14">
        <v>2.1523430000000001</v>
      </c>
      <c r="G1310" s="14">
        <v>148.006021</v>
      </c>
      <c r="I1310" s="13"/>
    </row>
    <row r="1311" spans="1:9" x14ac:dyDescent="0.25">
      <c r="A1311" s="12">
        <v>44909</v>
      </c>
      <c r="B1311" s="14">
        <v>40.672736</v>
      </c>
      <c r="C1311" s="14">
        <v>7.5610679999999997</v>
      </c>
      <c r="D1311" s="14">
        <v>7.8269229999999999</v>
      </c>
      <c r="E1311" s="14">
        <v>2.2567979999999999</v>
      </c>
      <c r="F1311" s="14">
        <v>2.146001</v>
      </c>
      <c r="G1311" s="14">
        <v>146.687275</v>
      </c>
      <c r="I1311" s="13"/>
    </row>
    <row r="1312" spans="1:9" x14ac:dyDescent="0.25">
      <c r="A1312" s="12">
        <v>44910</v>
      </c>
      <c r="B1312" s="14">
        <v>40.740741</v>
      </c>
      <c r="C1312" s="14">
        <v>7.5784750000000001</v>
      </c>
      <c r="D1312" s="14">
        <v>7.8544700000000001</v>
      </c>
      <c r="E1312" s="14">
        <v>2.263477</v>
      </c>
      <c r="F1312" s="14">
        <v>2.1508449999999999</v>
      </c>
      <c r="G1312" s="14">
        <v>147.07584199999999</v>
      </c>
      <c r="I1312" s="13"/>
    </row>
    <row r="1313" spans="1:9" x14ac:dyDescent="0.25">
      <c r="A1313" s="12">
        <v>44911</v>
      </c>
      <c r="B1313" s="14">
        <v>40.808816</v>
      </c>
      <c r="C1313" s="14">
        <v>7.6164810000000003</v>
      </c>
      <c r="D1313" s="14">
        <v>7.8879840000000003</v>
      </c>
      <c r="E1313" s="14">
        <v>2.2657600000000002</v>
      </c>
      <c r="F1313" s="14">
        <v>2.159062</v>
      </c>
      <c r="G1313" s="14">
        <v>147.246208</v>
      </c>
      <c r="I1313" s="13"/>
    </row>
    <row r="1314" spans="1:9" x14ac:dyDescent="0.25">
      <c r="A1314" s="12">
        <v>44914</v>
      </c>
      <c r="B1314" s="14">
        <v>41.013447999999997</v>
      </c>
      <c r="C1314" s="14">
        <v>7.6375349999999997</v>
      </c>
      <c r="D1314" s="14">
        <v>7.9368569999999998</v>
      </c>
      <c r="E1314" s="14">
        <v>2.2801040000000001</v>
      </c>
      <c r="F1314" s="14">
        <v>2.1844190000000001</v>
      </c>
      <c r="G1314" s="14">
        <v>151.12661199999999</v>
      </c>
      <c r="I1314" s="13"/>
    </row>
    <row r="1315" spans="1:9" x14ac:dyDescent="0.25">
      <c r="A1315" s="12">
        <v>44915</v>
      </c>
      <c r="B1315" s="14">
        <v>41.081687000000002</v>
      </c>
      <c r="C1315" s="14">
        <v>7.6599449999999996</v>
      </c>
      <c r="D1315" s="14">
        <v>7.958132</v>
      </c>
      <c r="E1315" s="14">
        <v>2.2900119999999999</v>
      </c>
      <c r="F1315" s="14">
        <v>2.202</v>
      </c>
      <c r="G1315" s="14">
        <v>154.312926</v>
      </c>
      <c r="I1315" s="13"/>
    </row>
    <row r="1316" spans="1:9" x14ac:dyDescent="0.25">
      <c r="A1316" s="12">
        <v>44916</v>
      </c>
      <c r="B1316" s="14">
        <v>41.149937000000001</v>
      </c>
      <c r="C1316" s="14">
        <v>7.6786490000000001</v>
      </c>
      <c r="D1316" s="14">
        <v>8.0248010000000001</v>
      </c>
      <c r="E1316" s="14">
        <v>2.3018550000000002</v>
      </c>
      <c r="F1316" s="14">
        <v>2.2332580000000002</v>
      </c>
      <c r="G1316" s="14">
        <v>160.440123</v>
      </c>
      <c r="I1316" s="13"/>
    </row>
    <row r="1317" spans="1:9" x14ac:dyDescent="0.25">
      <c r="A1317" s="12">
        <v>44917</v>
      </c>
      <c r="B1317" s="14">
        <v>41.218221999999997</v>
      </c>
      <c r="C1317" s="14">
        <v>7.685549</v>
      </c>
      <c r="D1317" s="14">
        <v>8.0629489999999997</v>
      </c>
      <c r="E1317" s="14">
        <v>2.314174</v>
      </c>
      <c r="F1317" s="14">
        <v>2.2499739999999999</v>
      </c>
      <c r="G1317" s="14">
        <v>162.70228299999999</v>
      </c>
      <c r="I1317" s="13"/>
    </row>
    <row r="1318" spans="1:9" x14ac:dyDescent="0.25">
      <c r="A1318" s="12">
        <v>44918</v>
      </c>
      <c r="B1318" s="14">
        <v>41.286569</v>
      </c>
      <c r="C1318" s="14">
        <v>7.7574310000000004</v>
      </c>
      <c r="D1318" s="14">
        <v>8.0887890000000002</v>
      </c>
      <c r="E1318" s="14">
        <v>2.3219880000000002</v>
      </c>
      <c r="F1318" s="14">
        <v>2.269377</v>
      </c>
      <c r="G1318" s="14">
        <v>166.790729</v>
      </c>
      <c r="I1318" s="13"/>
    </row>
    <row r="1319" spans="1:9" x14ac:dyDescent="0.25">
      <c r="A1319" s="12">
        <v>44921</v>
      </c>
      <c r="B1319" s="14">
        <v>41.491919000000003</v>
      </c>
      <c r="C1319" s="14">
        <v>7.765326</v>
      </c>
      <c r="D1319" s="14">
        <v>8.1548099999999994</v>
      </c>
      <c r="E1319" s="14">
        <v>2.3316940000000002</v>
      </c>
      <c r="F1319" s="14">
        <v>2.2877519999999998</v>
      </c>
      <c r="G1319" s="14">
        <v>170.357641</v>
      </c>
      <c r="I1319" s="13"/>
    </row>
    <row r="1320" spans="1:9" x14ac:dyDescent="0.25">
      <c r="A1320" s="12">
        <v>44922</v>
      </c>
      <c r="B1320" s="14">
        <v>41.560406</v>
      </c>
      <c r="C1320" s="14">
        <v>7.7568429999999999</v>
      </c>
      <c r="D1320" s="14">
        <v>8.1981560000000009</v>
      </c>
      <c r="E1320" s="14">
        <v>2.3371309999999998</v>
      </c>
      <c r="F1320" s="14">
        <v>2.3000560000000001</v>
      </c>
      <c r="G1320" s="14">
        <v>172.32453799999999</v>
      </c>
      <c r="I1320" s="13"/>
    </row>
    <row r="1321" spans="1:9" x14ac:dyDescent="0.25">
      <c r="A1321" s="12">
        <v>44923</v>
      </c>
      <c r="B1321" s="14">
        <v>41.628954</v>
      </c>
      <c r="C1321" s="14">
        <v>7.7615480000000003</v>
      </c>
      <c r="D1321" s="14">
        <v>8.2021929999999994</v>
      </c>
      <c r="E1321" s="14">
        <v>2.3347509999999998</v>
      </c>
      <c r="F1321" s="14">
        <v>2.3161770000000002</v>
      </c>
      <c r="G1321" s="14">
        <v>177.89116799999999</v>
      </c>
      <c r="I1321" s="13"/>
    </row>
    <row r="1322" spans="1:9" x14ac:dyDescent="0.25">
      <c r="A1322" s="12">
        <v>44924</v>
      </c>
      <c r="B1322" s="14">
        <v>41.697645999999999</v>
      </c>
      <c r="C1322" s="14">
        <v>7.7726240000000004</v>
      </c>
      <c r="D1322" s="14">
        <v>8.2176539999999996</v>
      </c>
      <c r="E1322" s="14">
        <v>2.342784</v>
      </c>
      <c r="F1322" s="14">
        <v>2.3148409999999999</v>
      </c>
      <c r="G1322" s="14">
        <v>175.65352799999999</v>
      </c>
      <c r="I1322" s="13"/>
    </row>
    <row r="1323" spans="1:9" x14ac:dyDescent="0.25">
      <c r="A1323" s="12">
        <v>44925</v>
      </c>
      <c r="B1323" s="14">
        <v>41.766441</v>
      </c>
      <c r="C1323" s="14">
        <v>7.8162219999999998</v>
      </c>
      <c r="D1323" s="14">
        <v>8.2468350000000008</v>
      </c>
      <c r="E1323" s="14">
        <v>2.3455919999999999</v>
      </c>
      <c r="F1323" s="14">
        <v>2.3286560000000001</v>
      </c>
      <c r="G1323" s="14">
        <v>178.33967100000001</v>
      </c>
      <c r="I1323" s="13"/>
    </row>
    <row r="1324" spans="1:9" x14ac:dyDescent="0.25">
      <c r="A1324" s="12">
        <v>44928</v>
      </c>
      <c r="B1324" s="14">
        <v>41.974066999999998</v>
      </c>
      <c r="C1324" s="14">
        <v>7.8455719999999998</v>
      </c>
      <c r="D1324" s="14">
        <v>8.2560269999999996</v>
      </c>
      <c r="E1324" s="14">
        <v>2.3545099999999999</v>
      </c>
      <c r="F1324" s="14">
        <v>2.3441990000000001</v>
      </c>
      <c r="G1324" s="14">
        <v>182.974852</v>
      </c>
      <c r="I1324" s="13"/>
    </row>
    <row r="1325" spans="1:9" x14ac:dyDescent="0.25">
      <c r="A1325" s="12">
        <v>44929</v>
      </c>
      <c r="B1325" s="14">
        <v>42.044851000000001</v>
      </c>
      <c r="C1325" s="14">
        <v>7.8688789999999997</v>
      </c>
      <c r="D1325" s="14">
        <v>8.2819350000000007</v>
      </c>
      <c r="E1325" s="14">
        <v>2.3574950000000001</v>
      </c>
      <c r="F1325" s="14">
        <v>2.331458</v>
      </c>
      <c r="G1325" s="14">
        <v>175.768259</v>
      </c>
      <c r="I1325" s="13"/>
    </row>
    <row r="1326" spans="1:9" x14ac:dyDescent="0.25">
      <c r="A1326" s="12">
        <v>44930</v>
      </c>
      <c r="B1326" s="14">
        <v>42.115946000000001</v>
      </c>
      <c r="C1326" s="14">
        <v>7.879397</v>
      </c>
      <c r="D1326" s="14">
        <v>8.3124470000000006</v>
      </c>
      <c r="E1326" s="14">
        <v>2.360881</v>
      </c>
      <c r="F1326" s="14">
        <v>2.3371550000000001</v>
      </c>
      <c r="G1326" s="14">
        <v>177.896592</v>
      </c>
      <c r="I1326" s="13"/>
    </row>
    <row r="1327" spans="1:9" x14ac:dyDescent="0.25">
      <c r="A1327" s="12">
        <v>44931</v>
      </c>
      <c r="B1327" s="14">
        <v>42.187099000000003</v>
      </c>
      <c r="C1327" s="14">
        <v>7.8977519999999997</v>
      </c>
      <c r="D1327" s="14">
        <v>8.2645219999999995</v>
      </c>
      <c r="E1327" s="14">
        <v>2.3677429999999999</v>
      </c>
      <c r="F1327" s="14">
        <v>2.352725</v>
      </c>
      <c r="G1327" s="14">
        <v>184.646197</v>
      </c>
      <c r="I1327" s="13"/>
    </row>
    <row r="1328" spans="1:9" x14ac:dyDescent="0.25">
      <c r="A1328" s="12">
        <v>44932</v>
      </c>
      <c r="B1328" s="14">
        <v>42.258257</v>
      </c>
      <c r="C1328" s="14">
        <v>7.9373950000000004</v>
      </c>
      <c r="D1328" s="14">
        <v>8.3089279999999999</v>
      </c>
      <c r="E1328" s="14">
        <v>2.3771849999999999</v>
      </c>
      <c r="F1328" s="14">
        <v>2.3678859999999999</v>
      </c>
      <c r="G1328" s="14">
        <v>187.23162600000001</v>
      </c>
      <c r="I1328" s="13"/>
    </row>
    <row r="1329" spans="1:9" x14ac:dyDescent="0.25">
      <c r="A1329" s="12">
        <v>44935</v>
      </c>
      <c r="B1329" s="14">
        <v>42.471952000000002</v>
      </c>
      <c r="C1329" s="14">
        <v>7.9453149999999999</v>
      </c>
      <c r="D1329" s="14">
        <v>8.3292649999999995</v>
      </c>
      <c r="E1329" s="14">
        <v>2.3818540000000001</v>
      </c>
      <c r="F1329" s="14">
        <v>2.3740730000000001</v>
      </c>
      <c r="G1329" s="14">
        <v>188.594571</v>
      </c>
      <c r="I1329" s="13"/>
    </row>
    <row r="1330" spans="1:9" x14ac:dyDescent="0.25">
      <c r="A1330" s="12">
        <v>44936</v>
      </c>
      <c r="B1330" s="14">
        <v>42.543140000000001</v>
      </c>
      <c r="C1330" s="14">
        <v>7.9615239999999998</v>
      </c>
      <c r="D1330" s="14">
        <v>8.3260609999999993</v>
      </c>
      <c r="E1330" s="14">
        <v>2.3808310000000001</v>
      </c>
      <c r="F1330" s="14">
        <v>2.3783620000000001</v>
      </c>
      <c r="G1330" s="14">
        <v>188.70988199999999</v>
      </c>
      <c r="I1330" s="13"/>
    </row>
    <row r="1331" spans="1:9" x14ac:dyDescent="0.25">
      <c r="A1331" s="12">
        <v>44937</v>
      </c>
      <c r="B1331" s="14">
        <v>42.614296000000003</v>
      </c>
      <c r="C1331" s="14">
        <v>7.979406</v>
      </c>
      <c r="D1331" s="14">
        <v>8.3811400000000003</v>
      </c>
      <c r="E1331" s="14">
        <v>2.387886</v>
      </c>
      <c r="F1331" s="14">
        <v>2.4007179999999999</v>
      </c>
      <c r="G1331" s="14">
        <v>195.809417</v>
      </c>
      <c r="I1331" s="13"/>
    </row>
    <row r="1332" spans="1:9" x14ac:dyDescent="0.25">
      <c r="A1332" s="12">
        <v>44938</v>
      </c>
      <c r="B1332" s="14">
        <v>42.685493000000001</v>
      </c>
      <c r="C1332" s="14">
        <v>7.9945259999999996</v>
      </c>
      <c r="D1332" s="14">
        <v>8.4553840000000005</v>
      </c>
      <c r="E1332" s="14">
        <v>2.3997950000000001</v>
      </c>
      <c r="F1332" s="14">
        <v>2.4276330000000002</v>
      </c>
      <c r="G1332" s="14">
        <v>203.35175699999999</v>
      </c>
      <c r="I1332" s="13"/>
    </row>
    <row r="1333" spans="1:9" x14ac:dyDescent="0.25">
      <c r="A1333" s="12">
        <v>44939</v>
      </c>
      <c r="B1333" s="14">
        <v>42.756732999999997</v>
      </c>
      <c r="C1333" s="14">
        <v>8.0394419999999993</v>
      </c>
      <c r="D1333" s="14">
        <v>8.4983140000000006</v>
      </c>
      <c r="E1333" s="14">
        <v>2.4063500000000002</v>
      </c>
      <c r="F1333" s="14">
        <v>2.447314</v>
      </c>
      <c r="G1333" s="14">
        <v>209.776095</v>
      </c>
      <c r="I1333" s="13"/>
    </row>
    <row r="1334" spans="1:9" x14ac:dyDescent="0.25">
      <c r="A1334" s="12">
        <v>44942</v>
      </c>
      <c r="B1334" s="14">
        <v>42.970730000000003</v>
      </c>
      <c r="C1334" s="14">
        <v>8.0518970000000003</v>
      </c>
      <c r="D1334" s="14">
        <v>8.5458909999999992</v>
      </c>
      <c r="E1334" s="14">
        <v>2.4102649999999999</v>
      </c>
      <c r="F1334" s="14">
        <v>2.4640520000000001</v>
      </c>
      <c r="G1334" s="14">
        <v>216.59485100000001</v>
      </c>
      <c r="I1334" s="13"/>
    </row>
    <row r="1335" spans="1:9" x14ac:dyDescent="0.25">
      <c r="A1335" s="12">
        <v>44943</v>
      </c>
      <c r="B1335" s="14">
        <v>43.042068</v>
      </c>
      <c r="C1335" s="14">
        <v>8.0595990000000004</v>
      </c>
      <c r="D1335" s="14">
        <v>8.5875699999999995</v>
      </c>
      <c r="E1335" s="14">
        <v>2.4147319999999999</v>
      </c>
      <c r="F1335" s="14">
        <v>2.4850789999999998</v>
      </c>
      <c r="G1335" s="14">
        <v>225.003736</v>
      </c>
      <c r="I1335" s="13"/>
    </row>
    <row r="1336" spans="1:9" x14ac:dyDescent="0.25">
      <c r="A1336" s="12">
        <v>44944</v>
      </c>
      <c r="B1336" s="14">
        <v>43.113494000000003</v>
      </c>
      <c r="C1336" s="14">
        <v>8.0755230000000005</v>
      </c>
      <c r="D1336" s="14">
        <v>8.5978309999999993</v>
      </c>
      <c r="E1336" s="14">
        <v>2.4170739999999999</v>
      </c>
      <c r="F1336" s="14">
        <v>2.450507</v>
      </c>
      <c r="G1336" s="14">
        <v>203.26044899999999</v>
      </c>
      <c r="I1336" s="13"/>
    </row>
    <row r="1337" spans="1:9" x14ac:dyDescent="0.25">
      <c r="A1337" s="12">
        <v>44945</v>
      </c>
      <c r="B1337" s="14">
        <v>43.185423</v>
      </c>
      <c r="C1337" s="14">
        <v>8.0902329999999996</v>
      </c>
      <c r="D1337" s="14">
        <v>8.5782989999999995</v>
      </c>
      <c r="E1337" s="14">
        <v>2.4208349999999998</v>
      </c>
      <c r="F1337" s="14">
        <v>2.4516279999999999</v>
      </c>
      <c r="G1337" s="14">
        <v>202.20154600000001</v>
      </c>
      <c r="I1337" s="13"/>
    </row>
    <row r="1338" spans="1:9" x14ac:dyDescent="0.25">
      <c r="A1338" s="12">
        <v>44946</v>
      </c>
      <c r="B1338" s="14">
        <v>43.257458999999997</v>
      </c>
      <c r="C1338" s="14">
        <v>8.149559</v>
      </c>
      <c r="D1338" s="14">
        <v>8.6274359999999994</v>
      </c>
      <c r="E1338" s="14">
        <v>2.4282439999999998</v>
      </c>
      <c r="F1338" s="14">
        <v>2.4864830000000002</v>
      </c>
      <c r="G1338" s="14">
        <v>213.232573</v>
      </c>
      <c r="I1338" s="13"/>
    </row>
    <row r="1339" spans="1:9" x14ac:dyDescent="0.25">
      <c r="A1339" s="12">
        <v>44949</v>
      </c>
      <c r="B1339" s="14">
        <v>43.473970999999999</v>
      </c>
      <c r="C1339" s="14">
        <v>8.1442569999999996</v>
      </c>
      <c r="D1339" s="14">
        <v>8.6774950000000004</v>
      </c>
      <c r="E1339" s="14">
        <v>2.430342</v>
      </c>
      <c r="F1339" s="14">
        <v>2.4922010000000001</v>
      </c>
      <c r="G1339" s="14">
        <v>215.52959300000001</v>
      </c>
      <c r="I1339" s="13"/>
    </row>
    <row r="1340" spans="1:9" x14ac:dyDescent="0.25">
      <c r="A1340" s="12">
        <v>44950</v>
      </c>
      <c r="B1340" s="14">
        <v>43.549508000000003</v>
      </c>
      <c r="C1340" s="14">
        <v>8.1587580000000006</v>
      </c>
      <c r="D1340" s="14">
        <v>8.6872059999999998</v>
      </c>
      <c r="E1340" s="14">
        <v>2.431454</v>
      </c>
      <c r="F1340" s="14">
        <v>2.4959570000000002</v>
      </c>
      <c r="G1340" s="14">
        <v>216.96417299999999</v>
      </c>
      <c r="I1340" s="13"/>
    </row>
    <row r="1341" spans="1:9" x14ac:dyDescent="0.25">
      <c r="A1341" s="12">
        <v>44951</v>
      </c>
      <c r="B1341" s="14">
        <v>43.625529</v>
      </c>
      <c r="C1341" s="14">
        <v>8.1718229999999998</v>
      </c>
      <c r="D1341" s="14">
        <v>8.6935380000000002</v>
      </c>
      <c r="E1341" s="14">
        <v>2.4342920000000001</v>
      </c>
      <c r="F1341" s="14">
        <v>2.5065140000000001</v>
      </c>
      <c r="G1341" s="14">
        <v>224.222048</v>
      </c>
      <c r="I1341" s="13"/>
    </row>
    <row r="1342" spans="1:9" x14ac:dyDescent="0.25">
      <c r="A1342" s="12">
        <v>44952</v>
      </c>
      <c r="B1342" s="14">
        <v>43.702106000000001</v>
      </c>
      <c r="C1342" s="14">
        <v>8.1915110000000002</v>
      </c>
      <c r="D1342" s="14">
        <v>8.7392950000000003</v>
      </c>
      <c r="E1342" s="14">
        <v>2.4479920000000002</v>
      </c>
      <c r="F1342" s="14">
        <v>2.52054</v>
      </c>
      <c r="G1342" s="14">
        <v>225.642034</v>
      </c>
      <c r="I1342" s="13"/>
    </row>
    <row r="1343" spans="1:9" x14ac:dyDescent="0.25">
      <c r="A1343" s="12">
        <v>44953</v>
      </c>
      <c r="B1343" s="14">
        <v>43.778801000000001</v>
      </c>
      <c r="C1343" s="14">
        <v>8.2400570000000002</v>
      </c>
      <c r="D1343" s="14">
        <v>8.7716670000000008</v>
      </c>
      <c r="E1343" s="14">
        <v>2.4522110000000001</v>
      </c>
      <c r="F1343" s="14">
        <v>2.5132029999999999</v>
      </c>
      <c r="G1343" s="14">
        <v>219.55615700000001</v>
      </c>
      <c r="I1343" s="13"/>
    </row>
    <row r="1344" spans="1:9" x14ac:dyDescent="0.25">
      <c r="A1344" s="12">
        <v>44956</v>
      </c>
      <c r="B1344" s="14">
        <v>44.000114000000004</v>
      </c>
      <c r="C1344" s="14">
        <v>8.2566760000000006</v>
      </c>
      <c r="D1344" s="14">
        <v>8.7779629999999997</v>
      </c>
      <c r="E1344" s="14">
        <v>2.4523790000000001</v>
      </c>
      <c r="F1344" s="14">
        <v>2.5012979999999998</v>
      </c>
      <c r="G1344" s="14">
        <v>212.27634900000001</v>
      </c>
      <c r="I1344" s="13"/>
    </row>
    <row r="1345" spans="1:9" x14ac:dyDescent="0.25">
      <c r="A1345" s="12">
        <v>44957</v>
      </c>
      <c r="B1345" s="14">
        <v>44.074630999999997</v>
      </c>
      <c r="C1345" s="14">
        <v>8.2712179999999993</v>
      </c>
      <c r="D1345" s="14">
        <v>8.7919699999999992</v>
      </c>
      <c r="E1345" s="14">
        <v>2.4582630000000001</v>
      </c>
      <c r="F1345" s="14">
        <v>2.5188799999999998</v>
      </c>
      <c r="G1345" s="14">
        <v>219.03925599999999</v>
      </c>
      <c r="I1345" s="13"/>
    </row>
    <row r="1346" spans="1:9" x14ac:dyDescent="0.25">
      <c r="A1346" s="12">
        <v>44958</v>
      </c>
      <c r="B1346" s="14">
        <v>44.149231999999998</v>
      </c>
      <c r="C1346" s="14">
        <v>8.2828289999999996</v>
      </c>
      <c r="D1346" s="14">
        <v>8.7908410000000003</v>
      </c>
      <c r="E1346" s="14">
        <v>2.4614379999999998</v>
      </c>
      <c r="F1346" s="14">
        <v>2.515879</v>
      </c>
      <c r="G1346" s="14">
        <v>216.86241999999999</v>
      </c>
      <c r="I1346" s="13"/>
    </row>
    <row r="1347" spans="1:9" x14ac:dyDescent="0.25">
      <c r="A1347" s="12">
        <v>44959</v>
      </c>
      <c r="B1347" s="14">
        <v>44.225974999999998</v>
      </c>
      <c r="C1347" s="14">
        <v>8.2923849999999995</v>
      </c>
      <c r="D1347" s="14">
        <v>8.8331280000000003</v>
      </c>
      <c r="E1347" s="14">
        <v>2.475365</v>
      </c>
      <c r="F1347" s="14">
        <v>2.520702</v>
      </c>
      <c r="G1347" s="14">
        <v>214.974717</v>
      </c>
      <c r="I1347" s="13"/>
    </row>
    <row r="1348" spans="1:9" x14ac:dyDescent="0.25">
      <c r="A1348" s="12">
        <v>44960</v>
      </c>
      <c r="B1348" s="14">
        <v>44.303113000000003</v>
      </c>
      <c r="C1348" s="14">
        <v>8.3432040000000001</v>
      </c>
      <c r="D1348" s="14">
        <v>8.8246549999999999</v>
      </c>
      <c r="E1348" s="14">
        <v>2.4870909999999999</v>
      </c>
      <c r="F1348" s="14">
        <v>2.5080939999999998</v>
      </c>
      <c r="G1348" s="14">
        <v>206.91321500000001</v>
      </c>
      <c r="I1348" s="13"/>
    </row>
    <row r="1349" spans="1:9" x14ac:dyDescent="0.25">
      <c r="A1349" s="12">
        <v>44963</v>
      </c>
      <c r="B1349" s="14">
        <v>44.536721999999997</v>
      </c>
      <c r="C1349" s="14">
        <v>8.3532630000000001</v>
      </c>
      <c r="D1349" s="14">
        <v>8.8268240000000002</v>
      </c>
      <c r="E1349" s="14">
        <v>2.5021260000000001</v>
      </c>
      <c r="F1349" s="14">
        <v>2.5179740000000002</v>
      </c>
      <c r="G1349" s="14">
        <v>210.606325</v>
      </c>
      <c r="I1349" s="13"/>
    </row>
    <row r="1350" spans="1:9" x14ac:dyDescent="0.25">
      <c r="A1350" s="12">
        <v>44964</v>
      </c>
      <c r="B1350" s="14">
        <v>44.614682999999999</v>
      </c>
      <c r="C1350" s="14">
        <v>8.3661890000000003</v>
      </c>
      <c r="D1350" s="14">
        <v>8.8424060000000004</v>
      </c>
      <c r="E1350" s="14">
        <v>2.5125289999999998</v>
      </c>
      <c r="F1350" s="14">
        <v>2.5250889999999999</v>
      </c>
      <c r="G1350" s="14">
        <v>213.65786800000001</v>
      </c>
      <c r="I1350" s="13"/>
    </row>
    <row r="1351" spans="1:9" x14ac:dyDescent="0.25">
      <c r="A1351" s="12">
        <v>44965</v>
      </c>
      <c r="B1351" s="14">
        <v>44.692694000000003</v>
      </c>
      <c r="C1351" s="14">
        <v>8.3806919999999998</v>
      </c>
      <c r="D1351" s="14">
        <v>8.8521269999999994</v>
      </c>
      <c r="E1351" s="14">
        <v>2.5139930000000001</v>
      </c>
      <c r="F1351" s="14">
        <v>2.5341330000000002</v>
      </c>
      <c r="G1351" s="14">
        <v>216.84115199999999</v>
      </c>
      <c r="I1351" s="13"/>
    </row>
    <row r="1352" spans="1:9" x14ac:dyDescent="0.25">
      <c r="A1352" s="12">
        <v>44966</v>
      </c>
      <c r="B1352" s="14">
        <v>44.770797000000002</v>
      </c>
      <c r="C1352" s="14">
        <v>8.3958580000000005</v>
      </c>
      <c r="D1352" s="14">
        <v>8.8868600000000004</v>
      </c>
      <c r="E1352" s="14">
        <v>2.5276719999999999</v>
      </c>
      <c r="F1352" s="14">
        <v>2.541677</v>
      </c>
      <c r="G1352" s="14">
        <v>215.608127</v>
      </c>
      <c r="I1352" s="13"/>
    </row>
    <row r="1353" spans="1:9" x14ac:dyDescent="0.25">
      <c r="A1353" s="12">
        <v>44967</v>
      </c>
      <c r="B1353" s="14">
        <v>44.848939999999999</v>
      </c>
      <c r="C1353" s="14">
        <v>8.4370379999999994</v>
      </c>
      <c r="D1353" s="14">
        <v>8.8501829999999995</v>
      </c>
      <c r="E1353" s="14">
        <v>2.5171250000000001</v>
      </c>
      <c r="F1353" s="14">
        <v>2.5400870000000002</v>
      </c>
      <c r="G1353" s="14">
        <v>217.194852</v>
      </c>
      <c r="I1353" s="13"/>
    </row>
    <row r="1354" spans="1:9" x14ac:dyDescent="0.25">
      <c r="A1354" s="12">
        <v>44970</v>
      </c>
      <c r="B1354" s="14">
        <v>45.083461999999997</v>
      </c>
      <c r="C1354" s="14">
        <v>8.4530600000000007</v>
      </c>
      <c r="D1354" s="14">
        <v>8.8666560000000008</v>
      </c>
      <c r="E1354" s="14">
        <v>2.529798</v>
      </c>
      <c r="F1354" s="14">
        <v>2.5566430000000002</v>
      </c>
      <c r="G1354" s="14">
        <v>223.15746200000001</v>
      </c>
      <c r="I1354" s="13"/>
    </row>
    <row r="1355" spans="1:9" x14ac:dyDescent="0.25">
      <c r="A1355" s="12">
        <v>44971</v>
      </c>
      <c r="B1355" s="14">
        <v>45.161661000000002</v>
      </c>
      <c r="C1355" s="14">
        <v>8.4718669999999996</v>
      </c>
      <c r="D1355" s="14">
        <v>8.8920600000000007</v>
      </c>
      <c r="E1355" s="14">
        <v>2.533935</v>
      </c>
      <c r="F1355" s="14">
        <v>2.5616850000000002</v>
      </c>
      <c r="G1355" s="14">
        <v>223.791957</v>
      </c>
      <c r="I1355" s="13"/>
    </row>
    <row r="1356" spans="1:9" x14ac:dyDescent="0.25">
      <c r="A1356" s="12">
        <v>44972</v>
      </c>
      <c r="B1356" s="14">
        <v>45.240029</v>
      </c>
      <c r="C1356" s="14">
        <v>8.4977389999999993</v>
      </c>
      <c r="D1356" s="14">
        <v>8.894755</v>
      </c>
      <c r="E1356" s="14">
        <v>2.5426009999999999</v>
      </c>
      <c r="F1356" s="14">
        <v>2.558678</v>
      </c>
      <c r="G1356" s="14">
        <v>221.153346</v>
      </c>
      <c r="I1356" s="13"/>
    </row>
    <row r="1357" spans="1:9" x14ac:dyDescent="0.25">
      <c r="A1357" s="12">
        <v>44973</v>
      </c>
      <c r="B1357" s="14">
        <v>45.318531</v>
      </c>
      <c r="C1357" s="14">
        <v>8.5124610000000001</v>
      </c>
      <c r="D1357" s="14">
        <v>8.9423700000000004</v>
      </c>
      <c r="E1357" s="14">
        <v>2.563412</v>
      </c>
      <c r="F1357" s="14">
        <v>2.571974</v>
      </c>
      <c r="G1357" s="14">
        <v>222.931647</v>
      </c>
      <c r="I1357" s="13"/>
    </row>
    <row r="1358" spans="1:9" x14ac:dyDescent="0.25">
      <c r="A1358" s="12">
        <v>44974</v>
      </c>
      <c r="B1358" s="14">
        <v>45.397165000000001</v>
      </c>
      <c r="C1358" s="14">
        <v>8.5966989999999992</v>
      </c>
      <c r="D1358" s="14">
        <v>8.9089150000000004</v>
      </c>
      <c r="E1358" s="14">
        <v>2.5666699999999998</v>
      </c>
      <c r="F1358" s="14">
        <v>2.5545179999999998</v>
      </c>
      <c r="G1358" s="14">
        <v>215.538219</v>
      </c>
      <c r="I1358" s="13"/>
    </row>
    <row r="1359" spans="1:9" x14ac:dyDescent="0.25">
      <c r="A1359" s="12">
        <v>44979</v>
      </c>
      <c r="B1359" s="14">
        <v>45.791367000000001</v>
      </c>
      <c r="C1359" s="14">
        <v>8.6200419999999998</v>
      </c>
      <c r="D1359" s="14">
        <v>8.9885300000000008</v>
      </c>
      <c r="E1359" s="14">
        <v>2.5759500000000002</v>
      </c>
      <c r="F1359" s="14">
        <v>2.5598320000000001</v>
      </c>
      <c r="G1359" s="14">
        <v>212.510323</v>
      </c>
      <c r="I1359" s="13"/>
    </row>
    <row r="1360" spans="1:9" x14ac:dyDescent="0.25">
      <c r="A1360" s="12">
        <v>44980</v>
      </c>
      <c r="B1360" s="14">
        <v>45.870224</v>
      </c>
      <c r="C1360" s="14">
        <v>8.6280090000000005</v>
      </c>
      <c r="D1360" s="14">
        <v>9.0662699999999994</v>
      </c>
      <c r="E1360" s="14">
        <v>2.5789870000000001</v>
      </c>
      <c r="F1360" s="14">
        <v>2.5837300000000001</v>
      </c>
      <c r="G1360" s="14">
        <v>214.67599899999999</v>
      </c>
      <c r="I1360" s="13"/>
    </row>
    <row r="1361" spans="1:9" x14ac:dyDescent="0.25">
      <c r="A1361" s="12">
        <v>44981</v>
      </c>
      <c r="B1361" s="14">
        <v>45.949131999999999</v>
      </c>
      <c r="C1361" s="14">
        <v>8.6702790000000007</v>
      </c>
      <c r="D1361" s="14">
        <v>9.0880299999999998</v>
      </c>
      <c r="E1361" s="14">
        <v>2.5839379999999998</v>
      </c>
      <c r="F1361" s="14">
        <v>2.5900949999999998</v>
      </c>
      <c r="G1361" s="14">
        <v>214.85824500000001</v>
      </c>
      <c r="I1361" s="13"/>
    </row>
    <row r="1362" spans="1:9" x14ac:dyDescent="0.25">
      <c r="A1362" s="12">
        <v>44984</v>
      </c>
      <c r="B1362" s="14">
        <v>46.186210000000003</v>
      </c>
      <c r="C1362" s="14">
        <v>8.685022</v>
      </c>
      <c r="D1362" s="14">
        <v>9.1145219999999991</v>
      </c>
      <c r="E1362" s="14">
        <v>2.592921</v>
      </c>
      <c r="F1362" s="14">
        <v>2.6056219999999999</v>
      </c>
      <c r="G1362" s="14">
        <v>216.40820099999999</v>
      </c>
      <c r="I1362" s="13"/>
    </row>
    <row r="1363" spans="1:9" x14ac:dyDescent="0.25">
      <c r="A1363" s="12">
        <v>44985</v>
      </c>
      <c r="B1363" s="14">
        <v>46.265290999999998</v>
      </c>
      <c r="C1363" s="14">
        <v>8.7161030000000004</v>
      </c>
      <c r="D1363" s="14">
        <v>9.1713079999999998</v>
      </c>
      <c r="E1363" s="14">
        <v>2.603081</v>
      </c>
      <c r="F1363" s="14">
        <v>2.605178</v>
      </c>
      <c r="G1363" s="14">
        <v>213.820269</v>
      </c>
      <c r="I1363" s="13"/>
    </row>
    <row r="1364" spans="1:9" x14ac:dyDescent="0.25">
      <c r="A1364" s="12">
        <v>44986</v>
      </c>
      <c r="B1364" s="14">
        <v>46.344433000000002</v>
      </c>
      <c r="C1364" s="14">
        <v>8.7338190000000004</v>
      </c>
      <c r="D1364" s="14">
        <v>9.1729269999999996</v>
      </c>
      <c r="E1364" s="14">
        <v>2.6103499999999999</v>
      </c>
      <c r="F1364" s="14">
        <v>2.619799</v>
      </c>
      <c r="G1364" s="14">
        <v>215.75094999999999</v>
      </c>
      <c r="I1364" s="13"/>
    </row>
    <row r="1365" spans="1:9" x14ac:dyDescent="0.25">
      <c r="A1365" s="12">
        <v>44987</v>
      </c>
      <c r="B1365" s="14">
        <v>46.426158999999998</v>
      </c>
      <c r="C1365" s="14">
        <v>8.7434750000000001</v>
      </c>
      <c r="D1365" s="14">
        <v>9.2105709999999998</v>
      </c>
      <c r="E1365" s="14">
        <v>2.6203539999999998</v>
      </c>
      <c r="F1365" s="14">
        <v>2.6092710000000001</v>
      </c>
      <c r="G1365" s="14">
        <v>209.96639099999999</v>
      </c>
      <c r="I1365" s="13"/>
    </row>
    <row r="1366" spans="1:9" x14ac:dyDescent="0.25">
      <c r="A1366" s="12">
        <v>44988</v>
      </c>
      <c r="B1366" s="14">
        <v>46.508397000000002</v>
      </c>
      <c r="C1366" s="14">
        <v>8.7906189999999995</v>
      </c>
      <c r="D1366" s="14">
        <v>9.2575420000000008</v>
      </c>
      <c r="E1366" s="14">
        <v>2.6336970000000002</v>
      </c>
      <c r="F1366" s="14">
        <v>2.629756</v>
      </c>
      <c r="G1366" s="14">
        <v>212.437963</v>
      </c>
      <c r="I1366" s="13"/>
    </row>
    <row r="1367" spans="1:9" x14ac:dyDescent="0.25">
      <c r="A1367" s="12">
        <v>44991</v>
      </c>
      <c r="B1367" s="14">
        <v>46.755271999999998</v>
      </c>
      <c r="C1367" s="14">
        <v>8.7970819999999996</v>
      </c>
      <c r="D1367" s="14">
        <v>9.3171780000000002</v>
      </c>
      <c r="E1367" s="14">
        <v>2.652552</v>
      </c>
      <c r="F1367" s="14">
        <v>2.6619540000000002</v>
      </c>
      <c r="G1367" s="14">
        <v>218.31938700000001</v>
      </c>
      <c r="I1367" s="13"/>
    </row>
    <row r="1368" spans="1:9" x14ac:dyDescent="0.25">
      <c r="A1368" s="12">
        <v>44992</v>
      </c>
      <c r="B1368" s="14">
        <v>46.837626999999998</v>
      </c>
      <c r="C1368" s="14">
        <v>8.8180239999999994</v>
      </c>
      <c r="D1368" s="14">
        <v>9.3225259999999999</v>
      </c>
      <c r="E1368" s="14">
        <v>2.6505329999999998</v>
      </c>
      <c r="F1368" s="14">
        <v>2.6421709999999998</v>
      </c>
      <c r="G1368" s="14">
        <v>212.97474600000001</v>
      </c>
      <c r="I1368" s="13"/>
    </row>
    <row r="1369" spans="1:9" x14ac:dyDescent="0.25">
      <c r="A1369" s="12">
        <v>44993</v>
      </c>
      <c r="B1369" s="14">
        <v>46.920037999999998</v>
      </c>
      <c r="C1369" s="14">
        <v>8.8266449999999992</v>
      </c>
      <c r="D1369" s="14">
        <v>9.2764089999999992</v>
      </c>
      <c r="E1369" s="14">
        <v>2.640673</v>
      </c>
      <c r="F1369" s="14">
        <v>2.6495350000000002</v>
      </c>
      <c r="G1369" s="14">
        <v>216.36212699999999</v>
      </c>
      <c r="I1369" s="13"/>
    </row>
    <row r="1370" spans="1:9" x14ac:dyDescent="0.25">
      <c r="A1370" s="12">
        <v>44994</v>
      </c>
      <c r="B1370" s="14">
        <v>47.002532000000002</v>
      </c>
      <c r="C1370" s="14">
        <v>8.8481649999999998</v>
      </c>
      <c r="D1370" s="14">
        <v>9.2952680000000001</v>
      </c>
      <c r="E1370" s="14">
        <v>2.645988</v>
      </c>
      <c r="F1370" s="14">
        <v>2.6540219999999999</v>
      </c>
      <c r="G1370" s="14">
        <v>212.952787</v>
      </c>
      <c r="I1370" s="13"/>
    </row>
    <row r="1371" spans="1:9" x14ac:dyDescent="0.25">
      <c r="A1371" s="12">
        <v>44995</v>
      </c>
      <c r="B1371" s="14">
        <v>47.085073000000001</v>
      </c>
      <c r="C1371" s="14">
        <v>8.9240169999999992</v>
      </c>
      <c r="D1371" s="14">
        <v>9.3174349999999997</v>
      </c>
      <c r="E1371" s="14">
        <v>2.6617150000000001</v>
      </c>
      <c r="F1371" s="14">
        <v>2.6254379999999999</v>
      </c>
      <c r="G1371" s="14">
        <v>202.99549500000001</v>
      </c>
      <c r="I1371" s="13"/>
    </row>
    <row r="1372" spans="1:9" x14ac:dyDescent="0.25">
      <c r="A1372" s="12">
        <v>44998</v>
      </c>
      <c r="B1372" s="14">
        <v>47.332835000000003</v>
      </c>
      <c r="C1372" s="14">
        <v>8.9450079999999996</v>
      </c>
      <c r="D1372" s="14">
        <v>9.3336880000000004</v>
      </c>
      <c r="E1372" s="14">
        <v>2.670865</v>
      </c>
      <c r="F1372" s="14">
        <v>2.6006819999999999</v>
      </c>
      <c r="G1372" s="14">
        <v>193.083088</v>
      </c>
      <c r="I1372" s="13"/>
    </row>
    <row r="1373" spans="1:9" x14ac:dyDescent="0.25">
      <c r="A1373" s="12">
        <v>44999</v>
      </c>
      <c r="B1373" s="14">
        <v>47.415475000000001</v>
      </c>
      <c r="C1373" s="14">
        <v>8.9843700000000002</v>
      </c>
      <c r="D1373" s="14">
        <v>9.3845620000000007</v>
      </c>
      <c r="E1373" s="14">
        <v>2.6757490000000002</v>
      </c>
      <c r="F1373" s="14">
        <v>2.602411</v>
      </c>
      <c r="G1373" s="14">
        <v>188.68631099999999</v>
      </c>
      <c r="I1373" s="13"/>
    </row>
    <row r="1374" spans="1:9" x14ac:dyDescent="0.25">
      <c r="A1374" s="12">
        <v>45000</v>
      </c>
      <c r="B1374" s="14">
        <v>47.498221999999998</v>
      </c>
      <c r="C1374" s="14">
        <v>8.9665870000000005</v>
      </c>
      <c r="D1374" s="14">
        <v>9.3569359999999993</v>
      </c>
      <c r="E1374" s="14">
        <v>2.6633110000000002</v>
      </c>
      <c r="F1374" s="14">
        <v>2.578087</v>
      </c>
      <c r="G1374" s="14">
        <v>179.313445</v>
      </c>
      <c r="I1374" s="13"/>
    </row>
    <row r="1375" spans="1:9" x14ac:dyDescent="0.25">
      <c r="A1375" s="12">
        <v>45001</v>
      </c>
      <c r="B1375" s="14">
        <v>47.581006000000002</v>
      </c>
      <c r="C1375" s="14">
        <v>8.9833870000000005</v>
      </c>
      <c r="D1375" s="14">
        <v>9.4076570000000004</v>
      </c>
      <c r="E1375" s="14">
        <v>2.654671</v>
      </c>
      <c r="F1375" s="14">
        <v>2.5993930000000001</v>
      </c>
      <c r="G1375" s="14">
        <v>190.85057599999999</v>
      </c>
      <c r="I1375" s="13"/>
    </row>
    <row r="1376" spans="1:9" x14ac:dyDescent="0.25">
      <c r="A1376" s="12">
        <v>45002</v>
      </c>
      <c r="B1376" s="14">
        <v>47.663867000000003</v>
      </c>
      <c r="C1376" s="14">
        <v>9.0529419999999998</v>
      </c>
      <c r="D1376" s="14">
        <v>9.4656249999999993</v>
      </c>
      <c r="E1376" s="14">
        <v>2.6706829999999999</v>
      </c>
      <c r="F1376" s="14">
        <v>2.5981589999999999</v>
      </c>
      <c r="G1376" s="14">
        <v>189.37089800000001</v>
      </c>
      <c r="I1376" s="13"/>
    </row>
    <row r="1377" spans="1:9" x14ac:dyDescent="0.25">
      <c r="A1377" s="12">
        <v>45005</v>
      </c>
      <c r="B1377" s="14">
        <v>47.913113000000003</v>
      </c>
      <c r="C1377" s="14">
        <v>9.0913570000000004</v>
      </c>
      <c r="D1377" s="14">
        <v>9.5175269999999994</v>
      </c>
      <c r="E1377" s="14">
        <v>2.6825869999999998</v>
      </c>
      <c r="F1377" s="14">
        <v>2.6074920000000001</v>
      </c>
      <c r="G1377" s="14">
        <v>188.71823900000001</v>
      </c>
      <c r="I1377" s="13"/>
    </row>
    <row r="1378" spans="1:9" x14ac:dyDescent="0.25">
      <c r="A1378" s="12">
        <v>45006</v>
      </c>
      <c r="B1378" s="14">
        <v>47.996316999999998</v>
      </c>
      <c r="C1378" s="14">
        <v>9.0870470000000001</v>
      </c>
      <c r="D1378" s="14">
        <v>9.5213450000000002</v>
      </c>
      <c r="E1378" s="14">
        <v>2.6849530000000001</v>
      </c>
      <c r="F1378" s="14">
        <v>2.629737</v>
      </c>
      <c r="G1378" s="14">
        <v>195.534685</v>
      </c>
      <c r="I1378" s="13"/>
    </row>
    <row r="1379" spans="1:9" x14ac:dyDescent="0.25">
      <c r="A1379" s="12">
        <v>45007</v>
      </c>
      <c r="B1379" s="14">
        <v>48.079566999999997</v>
      </c>
      <c r="C1379" s="14">
        <v>9.0950489999999995</v>
      </c>
      <c r="D1379" s="14">
        <v>9.4936769999999999</v>
      </c>
      <c r="E1379" s="14">
        <v>2.6901419999999998</v>
      </c>
      <c r="F1379" s="14">
        <v>2.618125</v>
      </c>
      <c r="G1379" s="14">
        <v>192.23521600000001</v>
      </c>
      <c r="I1379" s="13"/>
    </row>
    <row r="1380" spans="1:9" x14ac:dyDescent="0.25">
      <c r="A1380" s="12">
        <v>45008</v>
      </c>
      <c r="B1380" s="14">
        <v>48.162886</v>
      </c>
      <c r="C1380" s="14">
        <v>9.167427</v>
      </c>
      <c r="D1380" s="14">
        <v>9.4781700000000004</v>
      </c>
      <c r="E1380" s="14">
        <v>2.6988789999999998</v>
      </c>
      <c r="F1380" s="14">
        <v>2.6011410000000001</v>
      </c>
      <c r="G1380" s="14">
        <v>187.38308499999999</v>
      </c>
      <c r="I1380" s="13"/>
    </row>
    <row r="1381" spans="1:9" x14ac:dyDescent="0.25">
      <c r="A1381" s="12">
        <v>45012</v>
      </c>
      <c r="B1381" s="14">
        <v>48.496808999999999</v>
      </c>
      <c r="C1381" s="14">
        <v>9.2038329999999995</v>
      </c>
      <c r="D1381" s="14">
        <v>9.4804429999999993</v>
      </c>
      <c r="E1381" s="14">
        <v>2.7102909999999998</v>
      </c>
      <c r="F1381" s="14">
        <v>2.6429299999999998</v>
      </c>
      <c r="G1381" s="14">
        <v>199.65260799999999</v>
      </c>
      <c r="I1381" s="13"/>
    </row>
    <row r="1382" spans="1:9" x14ac:dyDescent="0.25">
      <c r="A1382" s="12">
        <v>45013</v>
      </c>
      <c r="B1382" s="14">
        <v>48.580333000000003</v>
      </c>
      <c r="C1382" s="14">
        <v>9.2272020000000001</v>
      </c>
      <c r="D1382" s="14">
        <v>9.5140349999999998</v>
      </c>
      <c r="E1382" s="14">
        <v>2.7225199999999998</v>
      </c>
      <c r="F1382" s="14">
        <v>2.6715789999999999</v>
      </c>
      <c r="G1382" s="14">
        <v>206.97690900000001</v>
      </c>
      <c r="I1382" s="13"/>
    </row>
    <row r="1383" spans="1:9" x14ac:dyDescent="0.25">
      <c r="A1383" s="12">
        <v>45014</v>
      </c>
      <c r="B1383" s="14">
        <v>48.663905</v>
      </c>
      <c r="C1383" s="14">
        <v>9.2438199999999995</v>
      </c>
      <c r="D1383" s="14">
        <v>9.5591500000000007</v>
      </c>
      <c r="E1383" s="14">
        <v>2.7183579999999998</v>
      </c>
      <c r="F1383" s="14">
        <v>2.6922570000000001</v>
      </c>
      <c r="G1383" s="14">
        <v>212.80486999999999</v>
      </c>
      <c r="I1383" s="13"/>
    </row>
    <row r="1384" spans="1:9" x14ac:dyDescent="0.25">
      <c r="A1384" s="12">
        <v>45015</v>
      </c>
      <c r="B1384" s="14">
        <v>48.747584000000003</v>
      </c>
      <c r="C1384" s="14">
        <v>9.2565910000000002</v>
      </c>
      <c r="D1384" s="14">
        <v>9.6420399999999997</v>
      </c>
      <c r="E1384" s="14">
        <v>2.7271890000000001</v>
      </c>
      <c r="F1384" s="14">
        <v>2.7160660000000001</v>
      </c>
      <c r="G1384" s="14">
        <v>214.838854</v>
      </c>
      <c r="I1384" s="13"/>
    </row>
    <row r="1385" spans="1:9" x14ac:dyDescent="0.25">
      <c r="A1385" s="12">
        <v>45016</v>
      </c>
      <c r="B1385" s="14">
        <v>48.831256000000003</v>
      </c>
      <c r="C1385" s="14">
        <v>9.3016319999999997</v>
      </c>
      <c r="D1385" s="14">
        <v>9.6928560000000008</v>
      </c>
      <c r="E1385" s="14">
        <v>2.7355019999999999</v>
      </c>
      <c r="F1385" s="14">
        <v>2.715417</v>
      </c>
      <c r="G1385" s="14">
        <v>209.44383199999999</v>
      </c>
      <c r="I1385" s="13"/>
    </row>
    <row r="1386" spans="1:9" x14ac:dyDescent="0.25">
      <c r="A1386" s="12">
        <v>45019</v>
      </c>
      <c r="B1386" s="14">
        <v>49.086315999999997</v>
      </c>
      <c r="C1386" s="14">
        <v>9.3396709999999992</v>
      </c>
      <c r="D1386" s="14">
        <v>9.7623099999999994</v>
      </c>
      <c r="E1386" s="14">
        <v>2.760097</v>
      </c>
      <c r="F1386" s="14">
        <v>2.7538320000000001</v>
      </c>
      <c r="G1386" s="14">
        <v>217.27780300000001</v>
      </c>
      <c r="I1386" s="13"/>
    </row>
    <row r="1387" spans="1:9" x14ac:dyDescent="0.25">
      <c r="A1387" s="12">
        <v>45020</v>
      </c>
      <c r="B1387" s="14">
        <v>49.172848999999999</v>
      </c>
      <c r="C1387" s="14">
        <v>9.3707229999999999</v>
      </c>
      <c r="D1387" s="14">
        <v>9.7855290000000004</v>
      </c>
      <c r="E1387" s="14">
        <v>2.7686809999999999</v>
      </c>
      <c r="F1387" s="14">
        <v>2.7553519999999998</v>
      </c>
      <c r="G1387" s="14">
        <v>214.23712599999999</v>
      </c>
      <c r="I1387" s="13"/>
    </row>
    <row r="1388" spans="1:9" x14ac:dyDescent="0.25">
      <c r="A1388" s="12">
        <v>45021</v>
      </c>
      <c r="B1388" s="14">
        <v>49.259950000000003</v>
      </c>
      <c r="C1388" s="14">
        <v>9.4664520000000003</v>
      </c>
      <c r="D1388" s="14">
        <v>9.8282670000000003</v>
      </c>
      <c r="E1388" s="14">
        <v>2.7817159999999999</v>
      </c>
      <c r="F1388" s="14">
        <v>2.756764</v>
      </c>
      <c r="G1388" s="14">
        <v>215.17507699999999</v>
      </c>
      <c r="I1388" s="13"/>
    </row>
    <row r="1389" spans="1:9" x14ac:dyDescent="0.25">
      <c r="A1389" s="12">
        <v>45026</v>
      </c>
      <c r="B1389" s="14">
        <v>49.695748000000002</v>
      </c>
      <c r="C1389" s="14">
        <v>9.4935659999999995</v>
      </c>
      <c r="D1389" s="14">
        <v>9.8719590000000004</v>
      </c>
      <c r="E1389" s="14">
        <v>2.7901739999999999</v>
      </c>
      <c r="F1389" s="14">
        <v>2.782108</v>
      </c>
      <c r="G1389" s="14">
        <v>219.162226</v>
      </c>
      <c r="I1389" s="13"/>
    </row>
    <row r="1390" spans="1:9" x14ac:dyDescent="0.25">
      <c r="A1390" s="12">
        <v>45027</v>
      </c>
      <c r="B1390" s="14">
        <v>49.782912000000003</v>
      </c>
      <c r="C1390" s="14">
        <v>9.5087989999999998</v>
      </c>
      <c r="D1390" s="14">
        <v>9.9093049999999998</v>
      </c>
      <c r="E1390" s="14">
        <v>2.8089029999999999</v>
      </c>
      <c r="F1390" s="14">
        <v>2.796929</v>
      </c>
      <c r="G1390" s="14">
        <v>222.45025100000001</v>
      </c>
      <c r="I1390" s="13"/>
    </row>
    <row r="1391" spans="1:9" x14ac:dyDescent="0.25">
      <c r="A1391" s="12">
        <v>45028</v>
      </c>
      <c r="B1391" s="14">
        <v>49.870494999999998</v>
      </c>
      <c r="C1391" s="14">
        <v>9.5126659999999994</v>
      </c>
      <c r="D1391" s="14">
        <v>9.9052199999999999</v>
      </c>
      <c r="E1391" s="14">
        <v>2.8024330000000002</v>
      </c>
      <c r="F1391" s="14">
        <v>2.8098420000000002</v>
      </c>
      <c r="G1391" s="14">
        <v>228.049758</v>
      </c>
      <c r="I1391" s="13"/>
    </row>
    <row r="1392" spans="1:9" x14ac:dyDescent="0.25">
      <c r="A1392" s="12">
        <v>45029</v>
      </c>
      <c r="B1392" s="14">
        <v>49.958188999999997</v>
      </c>
      <c r="C1392" s="14">
        <v>9.5424030000000002</v>
      </c>
      <c r="D1392" s="14">
        <v>9.9717880000000001</v>
      </c>
      <c r="E1392" s="14">
        <v>2.818028</v>
      </c>
      <c r="F1392" s="14">
        <v>2.8305889999999998</v>
      </c>
      <c r="G1392" s="14">
        <v>230.74192500000001</v>
      </c>
      <c r="I1392" s="13"/>
    </row>
    <row r="1393" spans="1:9" x14ac:dyDescent="0.25">
      <c r="A1393" s="12">
        <v>45030</v>
      </c>
      <c r="B1393" s="14">
        <v>50.045997999999997</v>
      </c>
      <c r="C1393" s="14">
        <v>9.6012889999999995</v>
      </c>
      <c r="D1393" s="14">
        <v>10.002188</v>
      </c>
      <c r="E1393" s="14">
        <v>2.8283160000000001</v>
      </c>
      <c r="F1393" s="14">
        <v>2.841799</v>
      </c>
      <c r="G1393" s="14">
        <v>235.343729</v>
      </c>
      <c r="I1393" s="13"/>
    </row>
    <row r="1394" spans="1:9" x14ac:dyDescent="0.25">
      <c r="A1394" s="12">
        <v>45033</v>
      </c>
      <c r="B1394" s="14">
        <v>50.309963000000003</v>
      </c>
      <c r="C1394" s="14">
        <v>9.5977739999999994</v>
      </c>
      <c r="D1394" s="14">
        <v>10.084365999999999</v>
      </c>
      <c r="E1394" s="14">
        <v>2.847842</v>
      </c>
      <c r="F1394" s="14">
        <v>2.8654959999999998</v>
      </c>
      <c r="G1394" s="14">
        <v>240.19808499999999</v>
      </c>
      <c r="I1394" s="13"/>
    </row>
    <row r="1395" spans="1:9" x14ac:dyDescent="0.25">
      <c r="A1395" s="12">
        <v>45034</v>
      </c>
      <c r="B1395" s="14">
        <v>50.398429</v>
      </c>
      <c r="C1395" s="14">
        <v>9.6002790000000005</v>
      </c>
      <c r="D1395" s="14">
        <v>10.111133000000001</v>
      </c>
      <c r="E1395" s="14">
        <v>2.8539810000000001</v>
      </c>
      <c r="F1395" s="14">
        <v>2.8803610000000002</v>
      </c>
      <c r="G1395" s="14">
        <v>242.821729</v>
      </c>
      <c r="I1395" s="13"/>
    </row>
    <row r="1396" spans="1:9" x14ac:dyDescent="0.25">
      <c r="A1396" s="12">
        <v>45035</v>
      </c>
      <c r="B1396" s="14">
        <v>50.486992000000001</v>
      </c>
      <c r="C1396" s="14">
        <v>9.6050869999999993</v>
      </c>
      <c r="D1396" s="14">
        <v>10.084606000000001</v>
      </c>
      <c r="E1396" s="14">
        <v>2.867273</v>
      </c>
      <c r="F1396" s="14">
        <v>2.862949</v>
      </c>
      <c r="G1396" s="14">
        <v>235.204669</v>
      </c>
      <c r="I1396" s="13"/>
    </row>
    <row r="1397" spans="1:9" x14ac:dyDescent="0.25">
      <c r="A1397" s="12">
        <v>45036</v>
      </c>
      <c r="B1397" s="14">
        <v>50.575650000000003</v>
      </c>
      <c r="C1397" s="14">
        <v>9.62209</v>
      </c>
      <c r="D1397" s="14">
        <v>10.181094</v>
      </c>
      <c r="E1397" s="14">
        <v>2.8950939999999998</v>
      </c>
      <c r="F1397" s="14">
        <v>2.8916569999999999</v>
      </c>
      <c r="G1397" s="14">
        <v>240.304483</v>
      </c>
      <c r="I1397" s="13"/>
    </row>
    <row r="1398" spans="1:9" x14ac:dyDescent="0.25">
      <c r="A1398" s="12">
        <v>45037</v>
      </c>
      <c r="B1398" s="14">
        <v>50.666584999999998</v>
      </c>
      <c r="C1398" s="14">
        <v>9.7085139999999992</v>
      </c>
      <c r="D1398" s="14">
        <v>10.307703999999999</v>
      </c>
      <c r="E1398" s="14">
        <v>2.9075069999999998</v>
      </c>
      <c r="F1398" s="14">
        <v>2.9230269999999998</v>
      </c>
      <c r="G1398" s="14">
        <v>247.46995899999999</v>
      </c>
      <c r="I1398" s="13"/>
    </row>
    <row r="1399" spans="1:9" x14ac:dyDescent="0.25">
      <c r="A1399" s="12">
        <v>45040</v>
      </c>
      <c r="B1399" s="14">
        <v>50.939520000000002</v>
      </c>
      <c r="C1399" s="14">
        <v>9.7258770000000005</v>
      </c>
      <c r="D1399" s="14">
        <v>10.295211999999999</v>
      </c>
      <c r="E1399" s="14">
        <v>2.901656</v>
      </c>
      <c r="F1399" s="14">
        <v>2.9363199999999998</v>
      </c>
      <c r="G1399" s="14">
        <v>254.77110099999999</v>
      </c>
      <c r="I1399" s="13"/>
    </row>
    <row r="1400" spans="1:9" x14ac:dyDescent="0.25">
      <c r="A1400" s="12">
        <v>45041</v>
      </c>
      <c r="B1400" s="14">
        <v>51.031106000000001</v>
      </c>
      <c r="C1400" s="14">
        <v>9.6999060000000004</v>
      </c>
      <c r="D1400" s="14">
        <v>10.300459999999999</v>
      </c>
      <c r="E1400" s="14">
        <v>2.8964249999999998</v>
      </c>
      <c r="F1400" s="14">
        <v>2.9334210000000001</v>
      </c>
      <c r="G1400" s="14">
        <v>257.42759599999999</v>
      </c>
      <c r="I1400" s="13"/>
    </row>
    <row r="1401" spans="1:9" x14ac:dyDescent="0.25">
      <c r="A1401" s="12">
        <v>45042</v>
      </c>
      <c r="B1401" s="14">
        <v>51.122841000000001</v>
      </c>
      <c r="C1401" s="14">
        <v>9.7923910000000003</v>
      </c>
      <c r="D1401" s="14">
        <v>10.316473999999999</v>
      </c>
      <c r="E1401" s="14">
        <v>2.9046759999999998</v>
      </c>
      <c r="F1401" s="14">
        <v>2.9404789999999998</v>
      </c>
      <c r="G1401" s="14">
        <v>258.18550599999998</v>
      </c>
      <c r="I1401" s="13"/>
    </row>
    <row r="1402" spans="1:9" x14ac:dyDescent="0.25">
      <c r="A1402" s="12">
        <v>45043</v>
      </c>
      <c r="B1402" s="14">
        <v>51.214775000000003</v>
      </c>
      <c r="C1402" s="14">
        <v>9.7648469999999996</v>
      </c>
      <c r="D1402" s="14">
        <v>10.315079000000001</v>
      </c>
      <c r="E1402" s="14">
        <v>2.906085</v>
      </c>
      <c r="F1402" s="14">
        <v>2.9289260000000001</v>
      </c>
      <c r="G1402" s="14">
        <v>251.78675799999999</v>
      </c>
      <c r="I1402" s="13"/>
    </row>
    <row r="1403" spans="1:9" x14ac:dyDescent="0.25">
      <c r="A1403" s="12">
        <v>45044</v>
      </c>
      <c r="B1403" s="14">
        <v>51.313856999999999</v>
      </c>
      <c r="C1403" s="14">
        <v>9.8982980000000005</v>
      </c>
      <c r="D1403" s="14">
        <v>10.429478</v>
      </c>
      <c r="E1403" s="14">
        <v>2.934523</v>
      </c>
      <c r="F1403" s="14">
        <v>2.9489019999999999</v>
      </c>
      <c r="G1403" s="14">
        <v>253.244878</v>
      </c>
      <c r="I1403" s="13"/>
    </row>
    <row r="1404" spans="1:9" x14ac:dyDescent="0.25">
      <c r="A1404" s="12">
        <v>45048</v>
      </c>
      <c r="B1404" s="14">
        <v>51.715989</v>
      </c>
      <c r="C1404" s="14">
        <v>9.9151779999999992</v>
      </c>
      <c r="D1404" s="14">
        <v>10.568047999999999</v>
      </c>
      <c r="E1404" s="14">
        <v>2.9463249999999999</v>
      </c>
      <c r="F1404" s="14">
        <v>2.9748920000000001</v>
      </c>
      <c r="G1404" s="14">
        <v>250.76715100000001</v>
      </c>
      <c r="I1404" s="13"/>
    </row>
    <row r="1405" spans="1:9" x14ac:dyDescent="0.25">
      <c r="A1405" s="12">
        <v>45049</v>
      </c>
      <c r="B1405" s="14">
        <v>51.819420000000001</v>
      </c>
      <c r="C1405" s="14">
        <v>9.9443850000000005</v>
      </c>
      <c r="D1405" s="14">
        <v>10.632248000000001</v>
      </c>
      <c r="E1405" s="14">
        <v>2.9708049999999999</v>
      </c>
      <c r="F1405" s="14">
        <v>2.9822199999999999</v>
      </c>
      <c r="G1405" s="14">
        <v>244.107776</v>
      </c>
      <c r="I1405" s="13"/>
    </row>
    <row r="1406" spans="1:9" x14ac:dyDescent="0.25">
      <c r="A1406" s="12">
        <v>45050</v>
      </c>
      <c r="B1406" s="14">
        <v>51.923658000000003</v>
      </c>
      <c r="C1406" s="14">
        <v>9.9754649999999998</v>
      </c>
      <c r="D1406" s="14">
        <v>10.687559</v>
      </c>
      <c r="E1406" s="14">
        <v>2.9893049999999999</v>
      </c>
      <c r="F1406" s="14">
        <v>2.9823750000000002</v>
      </c>
      <c r="G1406" s="14">
        <v>238.71172799999999</v>
      </c>
      <c r="I1406" s="13"/>
    </row>
    <row r="1407" spans="1:9" x14ac:dyDescent="0.25">
      <c r="A1407" s="12">
        <v>45051</v>
      </c>
      <c r="B1407" s="14">
        <v>52.028212000000003</v>
      </c>
      <c r="C1407" s="14">
        <v>10.054145</v>
      </c>
      <c r="D1407" s="14">
        <v>10.765798999999999</v>
      </c>
      <c r="E1407" s="14">
        <v>3.0141960000000001</v>
      </c>
      <c r="F1407" s="14">
        <v>3.0256820000000002</v>
      </c>
      <c r="G1407" s="14">
        <v>252.13458199999999</v>
      </c>
      <c r="I1407" s="13"/>
    </row>
    <row r="1408" spans="1:9" x14ac:dyDescent="0.25">
      <c r="A1408" s="12">
        <v>45054</v>
      </c>
      <c r="B1408" s="14">
        <v>52.343124000000003</v>
      </c>
      <c r="C1408" s="14">
        <v>10.077764999999999</v>
      </c>
      <c r="D1408" s="14">
        <v>10.793564</v>
      </c>
      <c r="E1408" s="14">
        <v>3.0200399999999998</v>
      </c>
      <c r="F1408" s="14">
        <v>3.0426760000000002</v>
      </c>
      <c r="G1408" s="14">
        <v>258.14255200000002</v>
      </c>
      <c r="I1408" s="13"/>
    </row>
    <row r="1409" spans="1:9" x14ac:dyDescent="0.25">
      <c r="A1409" s="12">
        <v>45055</v>
      </c>
      <c r="B1409" s="14">
        <v>52.448284999999998</v>
      </c>
      <c r="C1409" s="14">
        <v>10.077078999999999</v>
      </c>
      <c r="D1409" s="14">
        <v>10.797822</v>
      </c>
      <c r="E1409" s="14">
        <v>3.0166439999999999</v>
      </c>
      <c r="F1409" s="14">
        <v>3.0496110000000001</v>
      </c>
      <c r="G1409" s="14">
        <v>261.12203599999998</v>
      </c>
      <c r="I1409" s="13"/>
    </row>
    <row r="1410" spans="1:9" x14ac:dyDescent="0.25">
      <c r="A1410" s="12">
        <v>45056</v>
      </c>
      <c r="B1410" s="14">
        <v>52.553628000000003</v>
      </c>
      <c r="C1410" s="14">
        <v>10.098117999999999</v>
      </c>
      <c r="D1410" s="14">
        <v>10.822450999999999</v>
      </c>
      <c r="E1410" s="14">
        <v>3.0241359999999999</v>
      </c>
      <c r="F1410" s="14">
        <v>3.0557880000000002</v>
      </c>
      <c r="G1410" s="14">
        <v>262.94784299999998</v>
      </c>
      <c r="I1410" s="13"/>
    </row>
    <row r="1411" spans="1:9" x14ac:dyDescent="0.25">
      <c r="A1411" s="12">
        <v>45057</v>
      </c>
      <c r="B1411" s="14">
        <v>52.659388</v>
      </c>
      <c r="C1411" s="14">
        <v>10.123125</v>
      </c>
      <c r="D1411" s="14">
        <v>10.834662</v>
      </c>
      <c r="E1411" s="14">
        <v>3.0211600000000001</v>
      </c>
      <c r="F1411" s="14">
        <v>3.0732810000000002</v>
      </c>
      <c r="G1411" s="14">
        <v>266.03644300000002</v>
      </c>
      <c r="I1411" s="13"/>
    </row>
    <row r="1412" spans="1:9" x14ac:dyDescent="0.25">
      <c r="A1412" s="12">
        <v>45058</v>
      </c>
      <c r="B1412" s="14">
        <v>52.765497000000003</v>
      </c>
      <c r="C1412" s="14">
        <v>10.162098</v>
      </c>
      <c r="D1412" s="14">
        <v>10.946738</v>
      </c>
      <c r="E1412" s="14">
        <v>3.0436190000000001</v>
      </c>
      <c r="F1412" s="14">
        <v>3.1053709999999999</v>
      </c>
      <c r="G1412" s="14">
        <v>272.27324499999997</v>
      </c>
      <c r="I1412" s="13"/>
    </row>
    <row r="1413" spans="1:9" x14ac:dyDescent="0.25">
      <c r="A1413" s="12">
        <v>45061</v>
      </c>
      <c r="B1413" s="14">
        <v>53.086131999999999</v>
      </c>
      <c r="C1413" s="14">
        <v>10.182356</v>
      </c>
      <c r="D1413" s="14">
        <v>10.965059</v>
      </c>
      <c r="E1413" s="14">
        <v>3.048168</v>
      </c>
      <c r="F1413" s="14">
        <v>3.1082100000000001</v>
      </c>
      <c r="G1413" s="14">
        <v>271.37303100000003</v>
      </c>
      <c r="I1413" s="13"/>
    </row>
    <row r="1414" spans="1:9" x14ac:dyDescent="0.25">
      <c r="A1414" s="12">
        <v>45062</v>
      </c>
      <c r="B1414" s="14">
        <v>53.198315000000001</v>
      </c>
      <c r="C1414" s="14">
        <v>10.180388000000001</v>
      </c>
      <c r="D1414" s="14">
        <v>11.018414</v>
      </c>
      <c r="E1414" s="14">
        <v>3.04834</v>
      </c>
      <c r="F1414" s="14">
        <v>3.1115529999999998</v>
      </c>
      <c r="G1414" s="14">
        <v>269.617886</v>
      </c>
      <c r="I1414" s="13"/>
    </row>
    <row r="1415" spans="1:9" x14ac:dyDescent="0.25">
      <c r="A1415" s="12">
        <v>45063</v>
      </c>
      <c r="B1415" s="14">
        <v>53.311014</v>
      </c>
      <c r="C1415" s="14">
        <v>10.202956</v>
      </c>
      <c r="D1415" s="14">
        <v>11.07686</v>
      </c>
      <c r="E1415" s="14">
        <v>3.0601219999999998</v>
      </c>
      <c r="F1415" s="14">
        <v>3.1343860000000001</v>
      </c>
      <c r="G1415" s="14">
        <v>277.25276000000002</v>
      </c>
      <c r="I1415" s="13"/>
    </row>
    <row r="1416" spans="1:9" x14ac:dyDescent="0.25">
      <c r="A1416" s="12">
        <v>45064</v>
      </c>
      <c r="B1416" s="14">
        <v>53.423946999999998</v>
      </c>
      <c r="C1416" s="14">
        <v>10.224855</v>
      </c>
      <c r="D1416" s="14">
        <v>11.187885</v>
      </c>
      <c r="E1416" s="14">
        <v>3.0699230000000002</v>
      </c>
      <c r="F1416" s="14">
        <v>3.167751</v>
      </c>
      <c r="G1416" s="14">
        <v>279.87783000000002</v>
      </c>
      <c r="I1416" s="13"/>
    </row>
    <row r="1417" spans="1:9" x14ac:dyDescent="0.25">
      <c r="A1417" s="12">
        <v>45065</v>
      </c>
      <c r="B1417" s="14">
        <v>53.537044999999999</v>
      </c>
      <c r="C1417" s="14">
        <v>10.351760000000001</v>
      </c>
      <c r="D1417" s="14">
        <v>11.351985000000001</v>
      </c>
      <c r="E1417" s="14">
        <v>3.0831240000000002</v>
      </c>
      <c r="F1417" s="14">
        <v>3.2065450000000002</v>
      </c>
      <c r="G1417" s="14">
        <v>285.352553</v>
      </c>
      <c r="I1417" s="13"/>
    </row>
    <row r="1418" spans="1:9" x14ac:dyDescent="0.25">
      <c r="A1418" s="12">
        <v>45068</v>
      </c>
      <c r="B1418" s="14">
        <v>53.877389000000001</v>
      </c>
      <c r="C1418" s="14">
        <v>10.368001</v>
      </c>
      <c r="D1418" s="14">
        <v>11.419993</v>
      </c>
      <c r="E1418" s="14">
        <v>3.1051299999999999</v>
      </c>
      <c r="F1418" s="14">
        <v>3.2193510000000001</v>
      </c>
      <c r="G1418" s="14">
        <v>285.42089600000003</v>
      </c>
      <c r="I1418" s="13"/>
    </row>
    <row r="1419" spans="1:9" x14ac:dyDescent="0.25">
      <c r="A1419" s="12">
        <v>45069</v>
      </c>
      <c r="B1419" s="14">
        <v>53.992280999999998</v>
      </c>
      <c r="C1419" s="14">
        <v>10.451449999999999</v>
      </c>
      <c r="D1419" s="14">
        <v>11.559367999999999</v>
      </c>
      <c r="E1419" s="14">
        <v>3.137791</v>
      </c>
      <c r="F1419" s="14">
        <v>3.2573210000000001</v>
      </c>
      <c r="G1419" s="14">
        <v>286.66304100000002</v>
      </c>
      <c r="I1419" s="13"/>
    </row>
    <row r="1420" spans="1:9" x14ac:dyDescent="0.25">
      <c r="A1420" s="12">
        <v>45070</v>
      </c>
      <c r="B1420" s="14">
        <v>54.107236999999998</v>
      </c>
      <c r="C1420" s="14">
        <v>10.540606</v>
      </c>
      <c r="D1420" s="14">
        <v>11.576435</v>
      </c>
      <c r="E1420" s="14">
        <v>3.186652</v>
      </c>
      <c r="F1420" s="14">
        <v>3.271757</v>
      </c>
      <c r="G1420" s="14">
        <v>287.55757199999999</v>
      </c>
      <c r="I1420" s="13"/>
    </row>
    <row r="1421" spans="1:9" x14ac:dyDescent="0.25">
      <c r="A1421" s="12">
        <v>45075</v>
      </c>
      <c r="B1421" s="14">
        <v>54.686055000000003</v>
      </c>
      <c r="C1421" s="14">
        <v>10.549849999999999</v>
      </c>
      <c r="D1421" s="14">
        <v>11.567453</v>
      </c>
      <c r="E1421" s="14">
        <v>3.2128649999999999</v>
      </c>
      <c r="F1421" s="14">
        <v>3.2814580000000002</v>
      </c>
      <c r="G1421" s="14">
        <v>291.65128399999998</v>
      </c>
      <c r="I1421" s="13"/>
    </row>
    <row r="1422" spans="1:9" x14ac:dyDescent="0.25">
      <c r="A1422" s="12">
        <v>45076</v>
      </c>
      <c r="B1422" s="14">
        <v>54.802756000000002</v>
      </c>
      <c r="C1422" s="14">
        <v>10.585235000000001</v>
      </c>
      <c r="D1422" s="14">
        <v>11.626581</v>
      </c>
      <c r="E1422" s="14">
        <v>3.2314699999999998</v>
      </c>
      <c r="F1422" s="14">
        <v>3.2910689999999998</v>
      </c>
      <c r="G1422" s="14">
        <v>288.97605900000002</v>
      </c>
      <c r="I1422" s="13"/>
    </row>
    <row r="1423" spans="1:9" x14ac:dyDescent="0.25">
      <c r="A1423" s="12">
        <v>45077</v>
      </c>
      <c r="B1423" s="14">
        <v>54.919983999999999</v>
      </c>
      <c r="C1423" s="14">
        <v>10.639824000000001</v>
      </c>
      <c r="D1423" s="14">
        <v>11.687677000000001</v>
      </c>
      <c r="E1423" s="14">
        <v>3.266724</v>
      </c>
      <c r="F1423" s="14">
        <v>3.3099430000000001</v>
      </c>
      <c r="G1423" s="14">
        <v>287.95039500000001</v>
      </c>
      <c r="I1423" s="13"/>
    </row>
    <row r="1424" spans="1:9" x14ac:dyDescent="0.25">
      <c r="A1424" s="12">
        <v>45078</v>
      </c>
      <c r="B1424" s="14">
        <v>55.038055</v>
      </c>
      <c r="C1424" s="14">
        <v>10.680491999999999</v>
      </c>
      <c r="D1424" s="14">
        <v>11.738372999999999</v>
      </c>
      <c r="E1424" s="14">
        <v>3.28932</v>
      </c>
      <c r="F1424" s="14">
        <v>3.341755</v>
      </c>
      <c r="G1424" s="14">
        <v>298.10026699999997</v>
      </c>
      <c r="I1424" s="13"/>
    </row>
    <row r="1425" spans="1:9" x14ac:dyDescent="0.25">
      <c r="A1425" s="12">
        <v>45079</v>
      </c>
      <c r="B1425" s="14">
        <v>55.160285000000002</v>
      </c>
      <c r="C1425" s="14">
        <v>10.732419</v>
      </c>
      <c r="D1425" s="14">
        <v>11.810271</v>
      </c>
      <c r="E1425" s="14">
        <v>3.299531</v>
      </c>
      <c r="F1425" s="14">
        <v>3.3638620000000001</v>
      </c>
      <c r="G1425" s="14">
        <v>297.54144600000001</v>
      </c>
      <c r="I1425" s="13"/>
    </row>
    <row r="1426" spans="1:9" x14ac:dyDescent="0.25">
      <c r="A1426" s="12">
        <v>45082</v>
      </c>
      <c r="B1426" s="14">
        <v>55.530723999999999</v>
      </c>
      <c r="C1426" s="14">
        <v>10.746683000000001</v>
      </c>
      <c r="D1426" s="14">
        <v>11.876265</v>
      </c>
      <c r="E1426" s="14">
        <v>3.3188879999999998</v>
      </c>
      <c r="F1426" s="14">
        <v>3.3898359999999998</v>
      </c>
      <c r="G1426" s="14">
        <v>303.66777100000002</v>
      </c>
      <c r="I1426" s="13"/>
    </row>
    <row r="1427" spans="1:9" x14ac:dyDescent="0.25">
      <c r="A1427" s="12">
        <v>45083</v>
      </c>
      <c r="B1427" s="14">
        <v>55.654547000000001</v>
      </c>
      <c r="C1427" s="14">
        <v>10.798591999999999</v>
      </c>
      <c r="D1427" s="14">
        <v>11.961121</v>
      </c>
      <c r="E1427" s="14">
        <v>3.3223919999999998</v>
      </c>
      <c r="F1427" s="14">
        <v>3.434793</v>
      </c>
      <c r="G1427" s="14">
        <v>319.80123300000002</v>
      </c>
      <c r="I1427" s="13"/>
    </row>
    <row r="1428" spans="1:9" x14ac:dyDescent="0.25">
      <c r="A1428" s="12">
        <v>45084</v>
      </c>
      <c r="B1428" s="14">
        <v>55.778390999999999</v>
      </c>
      <c r="C1428" s="14">
        <v>10.818797</v>
      </c>
      <c r="D1428" s="14">
        <v>12.017951</v>
      </c>
      <c r="E1428" s="14">
        <v>3.3075290000000002</v>
      </c>
      <c r="F1428" s="14">
        <v>3.441967</v>
      </c>
      <c r="G1428" s="14">
        <v>320.37133699999998</v>
      </c>
      <c r="I1428" s="13"/>
    </row>
    <row r="1429" spans="1:9" x14ac:dyDescent="0.25">
      <c r="A1429" s="12">
        <v>45085</v>
      </c>
      <c r="B1429" s="14">
        <v>55.902512999999999</v>
      </c>
      <c r="C1429" s="14">
        <v>10.827083999999999</v>
      </c>
      <c r="D1429" s="14">
        <v>12.093944</v>
      </c>
      <c r="E1429" s="14">
        <v>3.3221880000000001</v>
      </c>
      <c r="F1429" s="14">
        <v>3.4661080000000002</v>
      </c>
      <c r="G1429" s="14">
        <v>321.00236200000001</v>
      </c>
      <c r="I1429" s="13"/>
    </row>
    <row r="1430" spans="1:9" x14ac:dyDescent="0.25">
      <c r="A1430" s="12">
        <v>45086</v>
      </c>
      <c r="B1430" s="14">
        <v>56.026783000000002</v>
      </c>
      <c r="C1430" s="14">
        <v>10.936823</v>
      </c>
      <c r="D1430" s="14">
        <v>12.161593999999999</v>
      </c>
      <c r="E1430" s="14">
        <v>3.3403800000000001</v>
      </c>
      <c r="F1430" s="14">
        <v>3.4841289999999998</v>
      </c>
      <c r="G1430" s="14">
        <v>321.37162699999999</v>
      </c>
      <c r="I1430" s="13"/>
    </row>
    <row r="1431" spans="1:9" x14ac:dyDescent="0.25">
      <c r="A1431" s="12">
        <v>45089</v>
      </c>
      <c r="B1431" s="14">
        <v>56.400216</v>
      </c>
      <c r="C1431" s="14">
        <v>10.953227</v>
      </c>
      <c r="D1431" s="14">
        <v>12.239057000000001</v>
      </c>
      <c r="E1431" s="14">
        <v>3.3584000000000001</v>
      </c>
      <c r="F1431" s="14">
        <v>3.498707</v>
      </c>
      <c r="G1431" s="14">
        <v>320.78501799999998</v>
      </c>
      <c r="I1431" s="13"/>
    </row>
    <row r="1432" spans="1:9" x14ac:dyDescent="0.25">
      <c r="A1432" s="12">
        <v>45090</v>
      </c>
      <c r="B1432" s="14">
        <v>56.524723999999999</v>
      </c>
      <c r="C1432" s="14">
        <v>10.970594</v>
      </c>
      <c r="D1432" s="14">
        <v>12.251858</v>
      </c>
      <c r="E1432" s="14">
        <v>3.361399</v>
      </c>
      <c r="F1432" s="14">
        <v>3.5112709999999998</v>
      </c>
      <c r="G1432" s="14">
        <v>320.71971000000002</v>
      </c>
      <c r="I1432" s="13"/>
    </row>
    <row r="1433" spans="1:9" x14ac:dyDescent="0.25">
      <c r="A1433" s="12">
        <v>45091</v>
      </c>
      <c r="B1433" s="14">
        <v>56.649258000000003</v>
      </c>
      <c r="C1433" s="14">
        <v>10.989717000000001</v>
      </c>
      <c r="D1433" s="14">
        <v>12.270296</v>
      </c>
      <c r="E1433" s="14">
        <v>3.3702220000000001</v>
      </c>
      <c r="F1433" s="14">
        <v>3.5147780000000002</v>
      </c>
      <c r="G1433" s="14">
        <v>318.51972899999998</v>
      </c>
      <c r="I1433" s="13"/>
    </row>
    <row r="1434" spans="1:9" x14ac:dyDescent="0.25">
      <c r="A1434" s="12">
        <v>45092</v>
      </c>
      <c r="B1434" s="14">
        <v>56.773899</v>
      </c>
      <c r="C1434" s="14">
        <v>11.037925</v>
      </c>
      <c r="D1434" s="14">
        <v>12.346693999999999</v>
      </c>
      <c r="E1434" s="14">
        <v>3.4067639999999999</v>
      </c>
      <c r="F1434" s="14">
        <v>3.563072</v>
      </c>
      <c r="G1434" s="14">
        <v>329.93642999999997</v>
      </c>
      <c r="I1434" s="13"/>
    </row>
    <row r="1435" spans="1:9" x14ac:dyDescent="0.25">
      <c r="A1435" s="12">
        <v>45093</v>
      </c>
      <c r="B1435" s="14">
        <v>56.899009</v>
      </c>
      <c r="C1435" s="14">
        <v>11.172082</v>
      </c>
      <c r="D1435" s="14">
        <v>12.403978</v>
      </c>
      <c r="E1435" s="14">
        <v>3.4422700000000002</v>
      </c>
      <c r="F1435" s="14">
        <v>3.6209190000000002</v>
      </c>
      <c r="G1435" s="14">
        <v>345.53449999999998</v>
      </c>
      <c r="I1435" s="13"/>
    </row>
    <row r="1436" spans="1:9" x14ac:dyDescent="0.25">
      <c r="A1436" s="12">
        <v>45098</v>
      </c>
      <c r="B1436" s="14">
        <v>57.526373999999997</v>
      </c>
      <c r="C1436" s="14">
        <v>11.200958999999999</v>
      </c>
      <c r="D1436" s="14">
        <v>12.515123000000001</v>
      </c>
      <c r="E1436" s="14">
        <v>3.459244</v>
      </c>
      <c r="F1436" s="14">
        <v>3.669899</v>
      </c>
      <c r="G1436" s="14">
        <v>362.21801699999997</v>
      </c>
      <c r="I1436" s="13"/>
    </row>
    <row r="1437" spans="1:9" x14ac:dyDescent="0.25">
      <c r="A1437" s="12">
        <v>45099</v>
      </c>
      <c r="B1437" s="14">
        <v>57.652240999999997</v>
      </c>
      <c r="C1437" s="14">
        <v>11.217146</v>
      </c>
      <c r="D1437" s="14">
        <v>12.764129000000001</v>
      </c>
      <c r="E1437" s="14">
        <v>3.514866</v>
      </c>
      <c r="F1437" s="14">
        <v>3.6976939999999998</v>
      </c>
      <c r="G1437" s="14">
        <v>349.476855</v>
      </c>
      <c r="I1437" s="13"/>
    </row>
    <row r="1438" spans="1:9" x14ac:dyDescent="0.25">
      <c r="A1438" s="12">
        <v>45100</v>
      </c>
      <c r="B1438" s="14">
        <v>57.778413</v>
      </c>
      <c r="C1438" s="14">
        <v>11.271827999999999</v>
      </c>
      <c r="D1438" s="14">
        <v>12.805630000000001</v>
      </c>
      <c r="E1438" s="14">
        <v>3.532772</v>
      </c>
      <c r="F1438" s="14">
        <v>3.7204579999999998</v>
      </c>
      <c r="G1438" s="14">
        <v>354.46667300000001</v>
      </c>
      <c r="I1438" s="13"/>
    </row>
    <row r="1439" spans="1:9" x14ac:dyDescent="0.25">
      <c r="A1439" s="12">
        <v>45103</v>
      </c>
      <c r="B1439" s="14">
        <v>58.158284999999999</v>
      </c>
      <c r="C1439" s="14">
        <v>11.297096</v>
      </c>
      <c r="D1439" s="14">
        <v>13.015484000000001</v>
      </c>
      <c r="E1439" s="14">
        <v>3.5580889999999998</v>
      </c>
      <c r="F1439" s="14">
        <v>3.774575</v>
      </c>
      <c r="G1439" s="14">
        <v>363.53421200000003</v>
      </c>
      <c r="I1439" s="13"/>
    </row>
    <row r="1440" spans="1:9" x14ac:dyDescent="0.25">
      <c r="A1440" s="12">
        <v>45104</v>
      </c>
      <c r="B1440" s="14">
        <v>58.284919000000002</v>
      </c>
      <c r="C1440" s="14">
        <v>11.372477</v>
      </c>
      <c r="D1440" s="14">
        <v>13.050962</v>
      </c>
      <c r="E1440" s="14">
        <v>3.54888</v>
      </c>
      <c r="F1440" s="14">
        <v>3.7588140000000001</v>
      </c>
      <c r="G1440" s="14">
        <v>349.91274499999997</v>
      </c>
      <c r="I1440" s="13"/>
    </row>
    <row r="1441" spans="1:9" x14ac:dyDescent="0.25">
      <c r="A1441" s="12">
        <v>45105</v>
      </c>
      <c r="B1441" s="14">
        <v>58.411551000000003</v>
      </c>
      <c r="C1441" s="14">
        <v>11.375022</v>
      </c>
      <c r="D1441" s="14">
        <v>13.138469000000001</v>
      </c>
      <c r="E1441" s="14">
        <v>3.5903100000000001</v>
      </c>
      <c r="F1441" s="14">
        <v>3.7702420000000001</v>
      </c>
      <c r="G1441" s="14">
        <v>344.609577</v>
      </c>
      <c r="I1441" s="13"/>
    </row>
    <row r="1442" spans="1:9" x14ac:dyDescent="0.25">
      <c r="A1442" s="12">
        <v>45106</v>
      </c>
      <c r="B1442">
        <v>58.538598</v>
      </c>
      <c r="C1442">
        <v>11.411742</v>
      </c>
      <c r="D1442">
        <v>13.164527</v>
      </c>
      <c r="E1442">
        <v>3.6017739999999998</v>
      </c>
      <c r="F1442">
        <v>3.7853349999999999</v>
      </c>
      <c r="G1442">
        <v>351.120723</v>
      </c>
    </row>
    <row r="1443" spans="1:9" x14ac:dyDescent="0.25">
      <c r="A1443" s="12">
        <v>45107</v>
      </c>
      <c r="B1443">
        <v>58.665714000000001</v>
      </c>
      <c r="C1443">
        <v>11.487698</v>
      </c>
      <c r="D1443">
        <v>13.221360000000001</v>
      </c>
      <c r="E1443">
        <v>3.6340430000000001</v>
      </c>
      <c r="F1443">
        <v>3.824757</v>
      </c>
      <c r="G1443">
        <v>359.45086199999997</v>
      </c>
    </row>
    <row r="1444" spans="1:9" x14ac:dyDescent="0.25">
      <c r="A1444" s="12">
        <v>45110</v>
      </c>
      <c r="B1444">
        <v>59.053725</v>
      </c>
      <c r="C1444">
        <v>11.490591999999999</v>
      </c>
      <c r="D1444">
        <v>13.416394</v>
      </c>
      <c r="E1444">
        <v>3.6755300000000002</v>
      </c>
      <c r="F1444">
        <v>3.8775360000000001</v>
      </c>
      <c r="G1444">
        <v>367.53150599999998</v>
      </c>
    </row>
    <row r="1445" spans="1:9" x14ac:dyDescent="0.25">
      <c r="A1445" s="12">
        <v>45111</v>
      </c>
      <c r="B1445">
        <v>59.185882999999997</v>
      </c>
      <c r="C1445">
        <v>11.56578</v>
      </c>
      <c r="D1445">
        <v>13.433922000000001</v>
      </c>
      <c r="E1445">
        <v>3.7040540000000002</v>
      </c>
      <c r="F1445">
        <v>3.8986809999999998</v>
      </c>
      <c r="G1445">
        <v>371.81481600000001</v>
      </c>
    </row>
    <row r="1446" spans="1:9" x14ac:dyDescent="0.25">
      <c r="A1446" s="12">
        <v>45112</v>
      </c>
      <c r="B1446">
        <v>59.319158000000002</v>
      </c>
      <c r="C1446">
        <v>11.566815999999999</v>
      </c>
      <c r="D1446">
        <v>13.455653</v>
      </c>
      <c r="E1446">
        <v>3.7033779999999998</v>
      </c>
      <c r="F1446">
        <v>3.8937689999999998</v>
      </c>
      <c r="G1446">
        <v>367.91275000000002</v>
      </c>
    </row>
    <row r="1447" spans="1:9" x14ac:dyDescent="0.25">
      <c r="A1447" s="12">
        <v>45113</v>
      </c>
      <c r="B1447">
        <v>59.452604000000001</v>
      </c>
      <c r="C1447">
        <v>11.588452999999999</v>
      </c>
      <c r="D1447">
        <v>13.451015999999999</v>
      </c>
      <c r="E1447">
        <v>3.7094429999999998</v>
      </c>
      <c r="F1447">
        <v>3.8733179999999998</v>
      </c>
      <c r="G1447">
        <v>351.89547499999998</v>
      </c>
    </row>
    <row r="1448" spans="1:9" x14ac:dyDescent="0.25">
      <c r="A1448" s="12">
        <v>45114</v>
      </c>
      <c r="B1448">
        <v>59.586081</v>
      </c>
      <c r="C1448">
        <v>11.671988000000001</v>
      </c>
      <c r="D1448">
        <v>13.459187999999999</v>
      </c>
      <c r="E1448">
        <v>3.70723</v>
      </c>
      <c r="F1448">
        <v>3.8797470000000001</v>
      </c>
      <c r="G1448">
        <v>356.782083</v>
      </c>
    </row>
    <row r="1449" spans="1:9" x14ac:dyDescent="0.25">
      <c r="A1449" s="12">
        <v>45117</v>
      </c>
      <c r="B1449">
        <v>59.987001999999997</v>
      </c>
      <c r="C1449">
        <v>11.697035</v>
      </c>
      <c r="D1449">
        <v>13.469739000000001</v>
      </c>
      <c r="E1449">
        <v>3.71428</v>
      </c>
      <c r="F1449">
        <v>3.8797809999999999</v>
      </c>
      <c r="G1449">
        <v>355.11875600000002</v>
      </c>
    </row>
    <row r="1450" spans="1:9" x14ac:dyDescent="0.25">
      <c r="A1450" s="12">
        <v>45118</v>
      </c>
      <c r="B1450">
        <v>60.120618</v>
      </c>
      <c r="C1450">
        <v>11.722106</v>
      </c>
      <c r="D1450">
        <v>13.498624</v>
      </c>
      <c r="E1450">
        <v>3.715328</v>
      </c>
      <c r="F1450">
        <v>3.8828200000000002</v>
      </c>
      <c r="G1450">
        <v>356.75560400000001</v>
      </c>
    </row>
    <row r="1451" spans="1:9" x14ac:dyDescent="0.25">
      <c r="A1451" s="12">
        <v>45119</v>
      </c>
      <c r="B1451">
        <v>60.254395000000002</v>
      </c>
      <c r="C1451">
        <v>11.752302999999999</v>
      </c>
      <c r="D1451">
        <v>13.507234</v>
      </c>
      <c r="E1451">
        <v>3.7160440000000001</v>
      </c>
      <c r="F1451">
        <v>3.893866</v>
      </c>
      <c r="G1451">
        <v>364.31050599999998</v>
      </c>
    </row>
    <row r="1452" spans="1:9" x14ac:dyDescent="0.25">
      <c r="A1452" s="12">
        <v>45120</v>
      </c>
      <c r="B1452">
        <v>60.388269999999999</v>
      </c>
      <c r="C1452">
        <v>11.762154000000001</v>
      </c>
      <c r="D1452">
        <v>13.502324</v>
      </c>
      <c r="E1452">
        <v>3.724478</v>
      </c>
      <c r="F1452">
        <v>3.9195319999999998</v>
      </c>
      <c r="G1452">
        <v>380.315425</v>
      </c>
    </row>
    <row r="1453" spans="1:9" x14ac:dyDescent="0.25">
      <c r="A1453" s="12">
        <v>45121</v>
      </c>
      <c r="B1453">
        <v>60.522137000000001</v>
      </c>
      <c r="C1453">
        <v>11.828916</v>
      </c>
      <c r="D1453">
        <v>13.521072</v>
      </c>
      <c r="E1453">
        <v>3.738826</v>
      </c>
      <c r="F1453">
        <v>3.9172920000000002</v>
      </c>
      <c r="G1453">
        <v>373.41350899999998</v>
      </c>
    </row>
    <row r="1454" spans="1:9" x14ac:dyDescent="0.25">
      <c r="A1454" s="12">
        <v>45124</v>
      </c>
      <c r="B1454">
        <v>60.924232000000003</v>
      </c>
      <c r="C1454">
        <v>11.877877</v>
      </c>
      <c r="D1454">
        <v>13.588293999999999</v>
      </c>
      <c r="E1454">
        <v>3.7525029999999999</v>
      </c>
      <c r="F1454">
        <v>3.9493839999999998</v>
      </c>
      <c r="G1454">
        <v>384.70288399999998</v>
      </c>
    </row>
    <row r="1455" spans="1:9" x14ac:dyDescent="0.25">
      <c r="A1455" s="12">
        <v>45125</v>
      </c>
      <c r="B1455">
        <v>61.058745000000002</v>
      </c>
      <c r="C1455">
        <v>11.907902999999999</v>
      </c>
      <c r="D1455">
        <v>13.570411</v>
      </c>
      <c r="E1455">
        <v>3.7490459999999999</v>
      </c>
      <c r="F1455">
        <v>3.9527109999999999</v>
      </c>
      <c r="G1455">
        <v>385.16448300000002</v>
      </c>
    </row>
    <row r="1456" spans="1:9" x14ac:dyDescent="0.25">
      <c r="A1456" s="12">
        <v>45126</v>
      </c>
      <c r="B1456">
        <v>61.193694999999998</v>
      </c>
      <c r="C1456">
        <v>11.943189</v>
      </c>
      <c r="D1456">
        <v>13.589527</v>
      </c>
      <c r="E1456">
        <v>3.7550840000000001</v>
      </c>
      <c r="F1456">
        <v>3.9555060000000002</v>
      </c>
      <c r="G1456">
        <v>382.40877499999999</v>
      </c>
    </row>
    <row r="1457" spans="1:7" x14ac:dyDescent="0.25">
      <c r="A1457" s="12">
        <v>45127</v>
      </c>
      <c r="B1457">
        <v>61.328654999999998</v>
      </c>
      <c r="C1457">
        <v>11.965434</v>
      </c>
      <c r="D1457">
        <v>13.786766999999999</v>
      </c>
      <c r="E1457">
        <v>3.8032759999999999</v>
      </c>
      <c r="F1457">
        <v>4.009334</v>
      </c>
      <c r="G1457">
        <v>386.46113300000002</v>
      </c>
    </row>
    <row r="1458" spans="1:7" x14ac:dyDescent="0.25">
      <c r="A1458" s="12">
        <v>45128</v>
      </c>
      <c r="B1458">
        <v>61.463625999999998</v>
      </c>
      <c r="C1458">
        <v>12.027559</v>
      </c>
      <c r="D1458">
        <v>13.933531</v>
      </c>
      <c r="E1458">
        <v>3.822972</v>
      </c>
      <c r="F1458">
        <v>4.0482760000000004</v>
      </c>
      <c r="G1458">
        <v>397.70503300000001</v>
      </c>
    </row>
    <row r="1459" spans="1:7" x14ac:dyDescent="0.25">
      <c r="A1459" s="12">
        <v>45131</v>
      </c>
      <c r="B1459">
        <v>61.869681</v>
      </c>
      <c r="C1459">
        <v>12.055783</v>
      </c>
      <c r="D1459">
        <v>13.935784999999999</v>
      </c>
      <c r="E1459">
        <v>3.8443139999999998</v>
      </c>
      <c r="F1459">
        <v>4.04312</v>
      </c>
      <c r="G1459">
        <v>392.89494000000002</v>
      </c>
    </row>
    <row r="1460" spans="1:7" x14ac:dyDescent="0.25">
      <c r="A1460" s="12">
        <v>45132</v>
      </c>
      <c r="B1460">
        <v>62.005367999999997</v>
      </c>
      <c r="C1460">
        <v>12.092430999999999</v>
      </c>
      <c r="D1460">
        <v>13.990424000000001</v>
      </c>
      <c r="E1460">
        <v>3.86809</v>
      </c>
      <c r="F1460">
        <v>4.0727719999999996</v>
      </c>
      <c r="G1460">
        <v>397.15734200000003</v>
      </c>
    </row>
    <row r="1461" spans="1:7" x14ac:dyDescent="0.25">
      <c r="A1461" s="12">
        <v>45133</v>
      </c>
      <c r="B1461">
        <v>62.141475999999997</v>
      </c>
      <c r="C1461">
        <v>12.113417999999999</v>
      </c>
      <c r="D1461">
        <v>13.974722999999999</v>
      </c>
      <c r="E1461">
        <v>3.8710059999999999</v>
      </c>
      <c r="F1461">
        <v>4.0690660000000003</v>
      </c>
      <c r="G1461">
        <v>396.46178200000003</v>
      </c>
    </row>
    <row r="1462" spans="1:7" x14ac:dyDescent="0.25">
      <c r="A1462" s="12">
        <v>45134</v>
      </c>
      <c r="B1462">
        <v>62.277850000000001</v>
      </c>
      <c r="C1462">
        <v>12.126830999999999</v>
      </c>
      <c r="D1462">
        <v>14.029847999999999</v>
      </c>
      <c r="E1462">
        <v>3.8881000000000001</v>
      </c>
      <c r="F1462">
        <v>4.0488770000000001</v>
      </c>
      <c r="G1462">
        <v>378.339697</v>
      </c>
    </row>
    <row r="1463" spans="1:7" x14ac:dyDescent="0.25">
      <c r="A1463" s="12">
        <v>45135</v>
      </c>
      <c r="B1463">
        <v>62.414239999999999</v>
      </c>
      <c r="C1463">
        <v>12.222023</v>
      </c>
      <c r="D1463">
        <v>14.136236</v>
      </c>
      <c r="E1463">
        <v>3.914031</v>
      </c>
      <c r="F1463">
        <v>4.0790090000000001</v>
      </c>
      <c r="G1463">
        <v>384.83959499999997</v>
      </c>
    </row>
    <row r="1464" spans="1:7" x14ac:dyDescent="0.25">
      <c r="A1464" s="12">
        <v>45138</v>
      </c>
      <c r="B1464">
        <v>62.825465999999999</v>
      </c>
      <c r="C1464">
        <v>12.240716000000001</v>
      </c>
      <c r="D1464">
        <v>14.328324</v>
      </c>
      <c r="E1464">
        <v>3.9249390000000002</v>
      </c>
      <c r="F1464">
        <v>4.1180409999999998</v>
      </c>
      <c r="G1464">
        <v>385.54859199999999</v>
      </c>
    </row>
    <row r="1465" spans="1:7" x14ac:dyDescent="0.25">
      <c r="A1465" s="12">
        <v>45139</v>
      </c>
      <c r="B1465">
        <v>62.962408000000003</v>
      </c>
      <c r="C1465">
        <v>12.265447999999999</v>
      </c>
      <c r="D1465">
        <v>14.407899</v>
      </c>
      <c r="E1465">
        <v>3.9376099999999998</v>
      </c>
      <c r="F1465">
        <v>4.13537</v>
      </c>
      <c r="G1465">
        <v>382.53934500000003</v>
      </c>
    </row>
    <row r="1466" spans="1:7" x14ac:dyDescent="0.25">
      <c r="A1466" s="12">
        <v>45140</v>
      </c>
      <c r="B1466">
        <v>63.104675</v>
      </c>
      <c r="C1466">
        <v>12.291862</v>
      </c>
      <c r="D1466">
        <v>14.435876</v>
      </c>
      <c r="E1466">
        <v>3.9335740000000001</v>
      </c>
      <c r="F1466">
        <v>4.1252599999999999</v>
      </c>
      <c r="G1466">
        <v>375.40651100000002</v>
      </c>
    </row>
    <row r="1467" spans="1:7" x14ac:dyDescent="0.25">
      <c r="A1467" s="12">
        <v>45141</v>
      </c>
      <c r="B1467">
        <v>63.248328999999998</v>
      </c>
      <c r="C1467">
        <v>12.296346</v>
      </c>
      <c r="D1467">
        <v>14.582793000000001</v>
      </c>
      <c r="E1467">
        <v>3.9622630000000001</v>
      </c>
      <c r="F1467">
        <v>4.1533569999999997</v>
      </c>
      <c r="G1467">
        <v>372.64835399999998</v>
      </c>
    </row>
    <row r="1468" spans="1:7" x14ac:dyDescent="0.25">
      <c r="A1468" s="12">
        <v>45142</v>
      </c>
      <c r="B1468">
        <v>63.392144999999999</v>
      </c>
      <c r="C1468">
        <v>12.369802999999999</v>
      </c>
      <c r="D1468">
        <v>14.781898999999999</v>
      </c>
      <c r="E1468">
        <v>3.979689</v>
      </c>
      <c r="F1468">
        <v>4.2085350000000004</v>
      </c>
      <c r="G1468">
        <v>380.89805000000001</v>
      </c>
    </row>
    <row r="1469" spans="1:7" x14ac:dyDescent="0.25">
      <c r="A1469" s="12">
        <v>45145</v>
      </c>
      <c r="B1469">
        <v>63.823849000000003</v>
      </c>
      <c r="C1469">
        <v>12.364501000000001</v>
      </c>
      <c r="D1469">
        <v>14.990246000000001</v>
      </c>
      <c r="E1469">
        <v>3.980337</v>
      </c>
      <c r="F1469">
        <v>4.2527559999999998</v>
      </c>
      <c r="G1469">
        <v>381.62823800000001</v>
      </c>
    </row>
    <row r="1470" spans="1:7" x14ac:dyDescent="0.25">
      <c r="A1470" s="12">
        <v>45146</v>
      </c>
      <c r="B1470">
        <v>63.967798999999999</v>
      </c>
      <c r="C1470">
        <v>12.366792</v>
      </c>
      <c r="D1470">
        <v>15.043953</v>
      </c>
      <c r="E1470">
        <v>3.979606</v>
      </c>
      <c r="F1470">
        <v>4.2767710000000001</v>
      </c>
      <c r="G1470">
        <v>392.06961100000001</v>
      </c>
    </row>
    <row r="1471" spans="1:7" x14ac:dyDescent="0.25">
      <c r="A1471" s="12">
        <v>45147</v>
      </c>
      <c r="B1471">
        <v>64.111748000000006</v>
      </c>
      <c r="C1471">
        <v>12.378231</v>
      </c>
      <c r="D1471">
        <v>15.228446</v>
      </c>
      <c r="E1471">
        <v>3.992769</v>
      </c>
      <c r="F1471">
        <v>4.3015660000000002</v>
      </c>
      <c r="G1471">
        <v>388.62123700000001</v>
      </c>
    </row>
    <row r="1472" spans="1:7" x14ac:dyDescent="0.25">
      <c r="A1472" s="12">
        <v>45148</v>
      </c>
      <c r="B1472">
        <v>64.255692999999994</v>
      </c>
      <c r="C1472">
        <v>12.411586</v>
      </c>
      <c r="D1472">
        <v>15.518069000000001</v>
      </c>
      <c r="E1472">
        <v>4.0232849999999996</v>
      </c>
      <c r="F1472">
        <v>4.3842850000000002</v>
      </c>
      <c r="G1472">
        <v>396.39801499999999</v>
      </c>
    </row>
    <row r="1473" spans="1:7" x14ac:dyDescent="0.25">
      <c r="A1473" s="12">
        <v>45149</v>
      </c>
      <c r="B1473">
        <v>64.399683999999993</v>
      </c>
      <c r="C1473">
        <v>12.53809</v>
      </c>
      <c r="D1473">
        <v>15.818269000000001</v>
      </c>
      <c r="E1473">
        <v>4.0639729999999998</v>
      </c>
      <c r="F1473">
        <v>4.4628110000000003</v>
      </c>
      <c r="G1473">
        <v>404.07792999999998</v>
      </c>
    </row>
    <row r="1474" spans="1:7" x14ac:dyDescent="0.25">
      <c r="A1474" s="12">
        <v>45152</v>
      </c>
      <c r="B1474">
        <v>64.832003</v>
      </c>
      <c r="C1474">
        <v>12.462342</v>
      </c>
      <c r="D1474">
        <v>15.687969000000001</v>
      </c>
      <c r="E1474">
        <v>4.043488</v>
      </c>
      <c r="F1474">
        <v>4.4563069999999998</v>
      </c>
      <c r="G1474">
        <v>417.56256999999999</v>
      </c>
    </row>
    <row r="1475" spans="1:7" x14ac:dyDescent="0.25">
      <c r="A1475" s="12">
        <v>45153</v>
      </c>
      <c r="B1475">
        <v>64.995086999999998</v>
      </c>
      <c r="C1475">
        <v>12.623711</v>
      </c>
      <c r="D1475">
        <v>15.581842</v>
      </c>
      <c r="E1475">
        <v>4.120654</v>
      </c>
      <c r="F1475">
        <v>4.4771320000000001</v>
      </c>
      <c r="G1475">
        <v>444.31138299999998</v>
      </c>
    </row>
    <row r="1476" spans="1:7" x14ac:dyDescent="0.25">
      <c r="A1476" s="12">
        <v>45154</v>
      </c>
      <c r="B1476">
        <v>65.158580999999998</v>
      </c>
      <c r="C1476">
        <v>12.654083999999999</v>
      </c>
      <c r="D1476">
        <v>16.05667</v>
      </c>
      <c r="E1476">
        <v>4.1622769999999996</v>
      </c>
      <c r="F1476">
        <v>4.6248459999999998</v>
      </c>
      <c r="G1476">
        <v>474.13779099999999</v>
      </c>
    </row>
    <row r="1477" spans="1:7" x14ac:dyDescent="0.25">
      <c r="A1477" s="12">
        <v>45155</v>
      </c>
      <c r="B1477">
        <v>65.323633000000001</v>
      </c>
      <c r="C1477">
        <v>12.680673000000001</v>
      </c>
      <c r="D1477">
        <v>16.252383999999999</v>
      </c>
      <c r="E1477">
        <v>4.1824120000000002</v>
      </c>
      <c r="F1477">
        <v>4.6723710000000001</v>
      </c>
      <c r="G1477">
        <v>490.48255</v>
      </c>
    </row>
    <row r="1478" spans="1:7" x14ac:dyDescent="0.25">
      <c r="A1478" s="12">
        <v>45156</v>
      </c>
      <c r="B1478">
        <v>65.490133999999998</v>
      </c>
      <c r="C1478">
        <v>12.816641000000001</v>
      </c>
      <c r="D1478">
        <v>16.491641000000001</v>
      </c>
      <c r="E1478">
        <v>4.2513160000000001</v>
      </c>
      <c r="F1478">
        <v>4.7403849999999998</v>
      </c>
      <c r="G1478">
        <v>492.224875</v>
      </c>
    </row>
    <row r="1479" spans="1:7" x14ac:dyDescent="0.25">
      <c r="A1479" s="12">
        <v>45160</v>
      </c>
      <c r="B1479">
        <v>66.161345999999995</v>
      </c>
      <c r="C1479">
        <v>12.840691</v>
      </c>
      <c r="D1479">
        <v>16.716681999999999</v>
      </c>
      <c r="E1479">
        <v>4.260866</v>
      </c>
      <c r="F1479">
        <v>4.7937729999999998</v>
      </c>
      <c r="G1479">
        <v>500.164085</v>
      </c>
    </row>
    <row r="1480" spans="1:7" x14ac:dyDescent="0.25">
      <c r="A1480" s="12">
        <v>45161</v>
      </c>
      <c r="B1480">
        <v>66.329338000000007</v>
      </c>
      <c r="C1480">
        <v>12.876726</v>
      </c>
      <c r="D1480">
        <v>16.912047999999999</v>
      </c>
      <c r="E1480">
        <v>4.2871519999999999</v>
      </c>
      <c r="F1480">
        <v>4.8600440000000003</v>
      </c>
      <c r="G1480">
        <v>517.76942199999996</v>
      </c>
    </row>
    <row r="1481" spans="1:7" x14ac:dyDescent="0.25">
      <c r="A1481" s="12">
        <v>45162</v>
      </c>
      <c r="B1481">
        <v>66.498035000000002</v>
      </c>
      <c r="C1481">
        <v>12.913093</v>
      </c>
      <c r="D1481">
        <v>17.115335999999999</v>
      </c>
      <c r="E1481">
        <v>4.320659</v>
      </c>
      <c r="F1481">
        <v>4.9107349999999999</v>
      </c>
      <c r="G1481">
        <v>516.02847499999996</v>
      </c>
    </row>
    <row r="1482" spans="1:7" x14ac:dyDescent="0.25">
      <c r="A1482" s="12">
        <v>45163</v>
      </c>
      <c r="B1482">
        <v>66.667873</v>
      </c>
      <c r="C1482">
        <v>12.976667000000001</v>
      </c>
      <c r="D1482">
        <v>17.550139999999999</v>
      </c>
      <c r="E1482">
        <v>4.3732259999999998</v>
      </c>
      <c r="F1482">
        <v>5.0222170000000004</v>
      </c>
      <c r="G1482">
        <v>531.38040799999999</v>
      </c>
    </row>
    <row r="1483" spans="1:7" x14ac:dyDescent="0.25">
      <c r="A1483" s="12">
        <v>45166</v>
      </c>
      <c r="B1483">
        <v>67.180814999999996</v>
      </c>
      <c r="C1483">
        <v>13.050791</v>
      </c>
      <c r="D1483">
        <v>17.879096000000001</v>
      </c>
      <c r="E1483">
        <v>4.4133849999999999</v>
      </c>
      <c r="F1483">
        <v>5.123729</v>
      </c>
      <c r="G1483">
        <v>560.525755</v>
      </c>
    </row>
    <row r="1484" spans="1:7" x14ac:dyDescent="0.25">
      <c r="A1484" s="12">
        <v>45167</v>
      </c>
      <c r="B1484">
        <v>67.353052000000005</v>
      </c>
      <c r="C1484">
        <v>13.094277999999999</v>
      </c>
      <c r="D1484">
        <v>18.200358000000001</v>
      </c>
      <c r="E1484">
        <v>4.5589820000000003</v>
      </c>
      <c r="F1484">
        <v>5.2353620000000003</v>
      </c>
      <c r="G1484">
        <v>574.77184</v>
      </c>
    </row>
    <row r="1485" spans="1:7" x14ac:dyDescent="0.25">
      <c r="A1485" s="12">
        <v>45168</v>
      </c>
      <c r="B1485">
        <v>67.526072999999997</v>
      </c>
      <c r="C1485">
        <v>13.096135</v>
      </c>
      <c r="D1485">
        <v>17.845464</v>
      </c>
      <c r="E1485">
        <v>4.4371429999999998</v>
      </c>
      <c r="F1485">
        <v>5.144685</v>
      </c>
      <c r="G1485">
        <v>567.89047500000004</v>
      </c>
    </row>
    <row r="1486" spans="1:7" x14ac:dyDescent="0.25">
      <c r="A1486" s="12">
        <v>45169</v>
      </c>
      <c r="B1486">
        <v>67.699933000000001</v>
      </c>
      <c r="C1486">
        <v>13.151842</v>
      </c>
      <c r="D1486">
        <v>18.003221</v>
      </c>
      <c r="E1486">
        <v>4.5786059999999997</v>
      </c>
      <c r="F1486">
        <v>5.1702519999999996</v>
      </c>
      <c r="G1486">
        <v>549.29985499999998</v>
      </c>
    </row>
    <row r="1487" spans="1:7" x14ac:dyDescent="0.25">
      <c r="A1487" s="12">
        <v>45170</v>
      </c>
      <c r="B1487">
        <v>67.874557999999993</v>
      </c>
      <c r="C1487">
        <v>13.157938</v>
      </c>
      <c r="D1487">
        <v>18.117148</v>
      </c>
      <c r="E1487">
        <v>4.60961</v>
      </c>
      <c r="F1487">
        <v>5.1745099999999997</v>
      </c>
      <c r="G1487">
        <v>534.06347900000003</v>
      </c>
    </row>
    <row r="1488" spans="1:7" x14ac:dyDescent="0.25">
      <c r="A1488" s="12">
        <v>45173</v>
      </c>
      <c r="B1488">
        <v>68.427122999999995</v>
      </c>
      <c r="C1488">
        <v>13.25628</v>
      </c>
      <c r="D1488">
        <v>18.182523</v>
      </c>
      <c r="E1488">
        <v>4.6184310000000002</v>
      </c>
      <c r="F1488">
        <v>5.1879960000000001</v>
      </c>
      <c r="G1488">
        <v>532.50608199999999</v>
      </c>
    </row>
    <row r="1489" spans="1:7" x14ac:dyDescent="0.25">
      <c r="A1489" s="12">
        <v>45174</v>
      </c>
      <c r="B1489">
        <v>68.613304999999997</v>
      </c>
      <c r="C1489">
        <v>13.246444</v>
      </c>
      <c r="D1489">
        <v>18.050066999999999</v>
      </c>
      <c r="E1489">
        <v>4.5755410000000003</v>
      </c>
      <c r="F1489">
        <v>5.1231</v>
      </c>
      <c r="G1489">
        <v>503.614127</v>
      </c>
    </row>
    <row r="1490" spans="1:7" x14ac:dyDescent="0.25">
      <c r="A1490" s="12">
        <v>45175</v>
      </c>
      <c r="B1490">
        <v>68.800206000000003</v>
      </c>
      <c r="C1490">
        <v>13.212797999999999</v>
      </c>
      <c r="D1490">
        <v>17.737178</v>
      </c>
      <c r="E1490">
        <v>4.5414649999999996</v>
      </c>
      <c r="F1490">
        <v>5.0502479999999998</v>
      </c>
      <c r="G1490">
        <v>493.33858800000002</v>
      </c>
    </row>
    <row r="1491" spans="1:7" x14ac:dyDescent="0.25">
      <c r="A1491" s="12">
        <v>45176</v>
      </c>
      <c r="B1491">
        <v>68.987279000000001</v>
      </c>
      <c r="C1491">
        <v>13.142913</v>
      </c>
      <c r="D1491">
        <v>17.532897999999999</v>
      </c>
      <c r="E1491">
        <v>4.5245689999999996</v>
      </c>
      <c r="F1491">
        <v>4.9661860000000004</v>
      </c>
      <c r="G1491">
        <v>462.98980999999998</v>
      </c>
    </row>
    <row r="1492" spans="1:7" x14ac:dyDescent="0.25">
      <c r="A1492" s="12">
        <v>45177</v>
      </c>
      <c r="B1492">
        <v>69.174327000000005</v>
      </c>
      <c r="C1492">
        <v>13.259475999999999</v>
      </c>
      <c r="D1492">
        <v>17.543067000000001</v>
      </c>
      <c r="E1492">
        <v>4.5456909999999997</v>
      </c>
      <c r="F1492">
        <v>4.9449439999999996</v>
      </c>
      <c r="G1492">
        <v>449.19670000000002</v>
      </c>
    </row>
    <row r="1493" spans="1:7" x14ac:dyDescent="0.25">
      <c r="A1493" s="12">
        <v>45180</v>
      </c>
      <c r="B1493">
        <v>69.735279000000006</v>
      </c>
      <c r="C1493">
        <v>13.307534</v>
      </c>
      <c r="D1493">
        <v>17.405636999999999</v>
      </c>
      <c r="E1493">
        <v>4.5357640000000004</v>
      </c>
      <c r="F1493">
        <v>4.8929650000000002</v>
      </c>
      <c r="G1493">
        <v>433.23305199999999</v>
      </c>
    </row>
    <row r="1494" spans="1:7" x14ac:dyDescent="0.25">
      <c r="A1494" s="12">
        <v>45181</v>
      </c>
      <c r="B1494">
        <v>69.922252999999998</v>
      </c>
      <c r="C1494">
        <v>13.345197000000001</v>
      </c>
      <c r="D1494">
        <v>17.392700000000001</v>
      </c>
      <c r="E1494">
        <v>4.5253329999999998</v>
      </c>
      <c r="F1494">
        <v>4.9210260000000003</v>
      </c>
      <c r="G1494">
        <v>453.48915</v>
      </c>
    </row>
    <row r="1495" spans="1:7" x14ac:dyDescent="0.25">
      <c r="A1495" s="12">
        <v>45182</v>
      </c>
      <c r="B1495">
        <v>70.109228000000002</v>
      </c>
      <c r="C1495">
        <v>13.407336000000001</v>
      </c>
      <c r="D1495">
        <v>17.350524</v>
      </c>
      <c r="E1495">
        <v>4.5342849999999997</v>
      </c>
      <c r="F1495">
        <v>4.9336140000000004</v>
      </c>
      <c r="G1495">
        <v>466.21003400000001</v>
      </c>
    </row>
    <row r="1496" spans="1:7" x14ac:dyDescent="0.25">
      <c r="A1496" s="12">
        <v>45183</v>
      </c>
      <c r="B1496">
        <v>70.296498</v>
      </c>
      <c r="C1496">
        <v>13.55114</v>
      </c>
      <c r="D1496">
        <v>17.367643999999999</v>
      </c>
      <c r="E1496">
        <v>4.5428660000000001</v>
      </c>
      <c r="F1496">
        <v>4.9577140000000002</v>
      </c>
      <c r="G1496">
        <v>481.18935599999998</v>
      </c>
    </row>
    <row r="1497" spans="1:7" x14ac:dyDescent="0.25">
      <c r="A1497" s="12">
        <v>45184</v>
      </c>
      <c r="B1497">
        <v>70.484226000000007</v>
      </c>
      <c r="C1497">
        <v>13.637184</v>
      </c>
      <c r="D1497">
        <v>17.311371000000001</v>
      </c>
      <c r="E1497">
        <v>4.511139</v>
      </c>
      <c r="F1497">
        <v>4.922307</v>
      </c>
      <c r="G1497">
        <v>476.480479</v>
      </c>
    </row>
    <row r="1498" spans="1:7" x14ac:dyDescent="0.25">
      <c r="A1498" s="12">
        <v>45187</v>
      </c>
      <c r="B1498">
        <v>71.048017999999999</v>
      </c>
      <c r="C1498">
        <v>13.687549000000001</v>
      </c>
      <c r="D1498">
        <v>17.241153000000001</v>
      </c>
      <c r="E1498">
        <v>4.5044519999999997</v>
      </c>
      <c r="F1498">
        <v>4.9353309999999997</v>
      </c>
      <c r="G1498">
        <v>491.26730900000001</v>
      </c>
    </row>
    <row r="1499" spans="1:7" x14ac:dyDescent="0.25">
      <c r="A1499" s="12">
        <v>45188</v>
      </c>
      <c r="B1499">
        <v>71.236462000000003</v>
      </c>
      <c r="C1499">
        <v>13.76099</v>
      </c>
      <c r="D1499">
        <v>17.157081000000002</v>
      </c>
      <c r="E1499">
        <v>4.4837590000000001</v>
      </c>
      <c r="F1499">
        <v>4.9059860000000004</v>
      </c>
      <c r="G1499">
        <v>483.52960899999999</v>
      </c>
    </row>
    <row r="1500" spans="1:7" x14ac:dyDescent="0.25">
      <c r="A1500" s="12">
        <v>45189</v>
      </c>
      <c r="B1500">
        <v>71.425466</v>
      </c>
      <c r="C1500">
        <v>13.771069000000001</v>
      </c>
      <c r="D1500">
        <v>17.041664999999998</v>
      </c>
      <c r="E1500">
        <v>4.494154</v>
      </c>
      <c r="F1500">
        <v>4.8618589999999999</v>
      </c>
      <c r="G1500">
        <v>471.991828</v>
      </c>
    </row>
    <row r="1501" spans="1:7" x14ac:dyDescent="0.25">
      <c r="A1501" s="12">
        <v>45190</v>
      </c>
      <c r="B1501">
        <v>71.614420999999993</v>
      </c>
      <c r="C1501">
        <v>13.789224000000001</v>
      </c>
      <c r="D1501">
        <v>16.963706999999999</v>
      </c>
      <c r="E1501">
        <v>4.5103460000000002</v>
      </c>
      <c r="F1501">
        <v>4.8492309999999996</v>
      </c>
      <c r="G1501">
        <v>467.50943699999999</v>
      </c>
    </row>
    <row r="1502" spans="1:7" x14ac:dyDescent="0.25">
      <c r="A1502" s="12">
        <v>45191</v>
      </c>
      <c r="B1502">
        <v>71.803387000000001</v>
      </c>
      <c r="C1502">
        <v>13.893969</v>
      </c>
      <c r="D1502">
        <v>17.033403</v>
      </c>
      <c r="E1502">
        <v>4.5184379999999997</v>
      </c>
      <c r="F1502">
        <v>4.86036</v>
      </c>
      <c r="G1502">
        <v>466.34751799999998</v>
      </c>
    </row>
    <row r="1503" spans="1:7" x14ac:dyDescent="0.25">
      <c r="A1503" s="12">
        <v>45192</v>
      </c>
      <c r="B1503">
        <v>72.372001999999995</v>
      </c>
      <c r="C1503">
        <v>13.880929</v>
      </c>
      <c r="D1503">
        <v>16.976223000000001</v>
      </c>
      <c r="E1503">
        <v>4.5103090000000003</v>
      </c>
      <c r="F1503">
        <v>4.8388590000000002</v>
      </c>
      <c r="G1503">
        <v>461.77236199999999</v>
      </c>
    </row>
    <row r="1504" spans="1:7" x14ac:dyDescent="0.25">
      <c r="A1504" s="12">
        <v>45193</v>
      </c>
      <c r="B1504">
        <v>72.561639999999997</v>
      </c>
      <c r="C1504">
        <v>13.864811</v>
      </c>
      <c r="D1504">
        <v>16.877372000000001</v>
      </c>
      <c r="E1504">
        <v>4.4884209999999998</v>
      </c>
      <c r="F1504">
        <v>4.7980130000000001</v>
      </c>
      <c r="G1504">
        <v>457.25992400000001</v>
      </c>
    </row>
    <row r="1505" spans="1:7" x14ac:dyDescent="0.25">
      <c r="A1505" s="12">
        <v>45194</v>
      </c>
      <c r="B1505">
        <v>72.751509999999996</v>
      </c>
      <c r="C1505">
        <v>13.877345</v>
      </c>
      <c r="D1505">
        <v>16.858281000000002</v>
      </c>
      <c r="E1505">
        <v>4.4482100000000004</v>
      </c>
      <c r="F1505">
        <v>4.7982680000000002</v>
      </c>
      <c r="G1505">
        <v>471.99213099999997</v>
      </c>
    </row>
    <row r="1506" spans="1:7" x14ac:dyDescent="0.25">
      <c r="A1506" s="12">
        <f t="shared" ref="A1506:A1518" si="0">WORKDAY(A1505,1,$U$9:$U$2001)</f>
        <v>45195</v>
      </c>
      <c r="B1506">
        <v>72.561639999999997</v>
      </c>
      <c r="C1506">
        <v>13.864811</v>
      </c>
      <c r="D1506">
        <v>16.877372000000001</v>
      </c>
      <c r="E1506">
        <v>4.4884209999999998</v>
      </c>
      <c r="F1506">
        <v>4.7980130000000001</v>
      </c>
      <c r="G1506">
        <v>457.25992400000001</v>
      </c>
    </row>
    <row r="1507" spans="1:7" x14ac:dyDescent="0.25">
      <c r="A1507" s="12">
        <f t="shared" si="0"/>
        <v>45196</v>
      </c>
      <c r="B1507">
        <v>72.751509999999996</v>
      </c>
      <c r="C1507">
        <v>13.877345</v>
      </c>
      <c r="D1507">
        <v>16.858281000000002</v>
      </c>
      <c r="E1507">
        <v>4.4482100000000004</v>
      </c>
      <c r="F1507">
        <v>4.7982680000000002</v>
      </c>
      <c r="G1507">
        <v>471.99213099999997</v>
      </c>
    </row>
    <row r="1508" spans="1:7" x14ac:dyDescent="0.25">
      <c r="A1508" s="12">
        <f t="shared" si="0"/>
        <v>45197</v>
      </c>
      <c r="B1508">
        <v>72.941782000000003</v>
      </c>
      <c r="C1508">
        <v>13.762553</v>
      </c>
      <c r="D1508">
        <v>16.506160999999999</v>
      </c>
      <c r="E1508">
        <v>4.3475630000000001</v>
      </c>
      <c r="F1508">
        <v>4.7512259999999999</v>
      </c>
      <c r="G1508">
        <v>492.49820399999999</v>
      </c>
    </row>
    <row r="1509" spans="1:7" x14ac:dyDescent="0.25">
      <c r="A1509" s="12">
        <f t="shared" si="0"/>
        <v>45198</v>
      </c>
      <c r="B1509">
        <v>73.132333000000003</v>
      </c>
      <c r="C1509">
        <v>13.936502000000001</v>
      </c>
      <c r="D1509">
        <v>16.543839999999999</v>
      </c>
      <c r="E1509">
        <v>4.338641</v>
      </c>
      <c r="F1509">
        <v>4.7147370000000004</v>
      </c>
      <c r="G1509">
        <v>475.75633199999999</v>
      </c>
    </row>
    <row r="1510" spans="1:7" x14ac:dyDescent="0.25">
      <c r="A1510" s="12">
        <f t="shared" si="0"/>
        <v>45201</v>
      </c>
      <c r="B1510">
        <v>73.711470000000006</v>
      </c>
      <c r="C1510">
        <v>13.981973</v>
      </c>
      <c r="D1510">
        <v>16.393623999999999</v>
      </c>
      <c r="E1510">
        <v>4.2850809999999999</v>
      </c>
      <c r="F1510">
        <v>4.6753049999999998</v>
      </c>
      <c r="G1510">
        <v>471.96094799999997</v>
      </c>
    </row>
    <row r="1511" spans="1:7" x14ac:dyDescent="0.25">
      <c r="A1511" s="12">
        <f t="shared" si="0"/>
        <v>45202</v>
      </c>
      <c r="B1511">
        <v>73.911271999999997</v>
      </c>
      <c r="C1511">
        <v>14.010666000000001</v>
      </c>
      <c r="D1511">
        <v>16.306840000000001</v>
      </c>
      <c r="E1511">
        <v>4.2838729999999998</v>
      </c>
      <c r="F1511">
        <v>4.6622490000000001</v>
      </c>
      <c r="G1511">
        <v>475.08436599999999</v>
      </c>
    </row>
    <row r="1512" spans="1:7" x14ac:dyDescent="0.25">
      <c r="A1512" s="12">
        <f t="shared" si="0"/>
        <v>45203</v>
      </c>
      <c r="B1512">
        <v>74.112734000000003</v>
      </c>
      <c r="C1512">
        <v>14.048641</v>
      </c>
      <c r="D1512">
        <v>16.275948</v>
      </c>
      <c r="E1512">
        <v>4.2477010000000002</v>
      </c>
      <c r="F1512">
        <v>4.7133089999999997</v>
      </c>
      <c r="G1512">
        <v>501.30906700000003</v>
      </c>
    </row>
    <row r="1513" spans="1:7" x14ac:dyDescent="0.25">
      <c r="A1513" s="12">
        <f t="shared" si="0"/>
        <v>45204</v>
      </c>
      <c r="B1513">
        <v>74.315054000000003</v>
      </c>
      <c r="C1513">
        <v>14.109885999999999</v>
      </c>
      <c r="D1513">
        <v>16.581216000000001</v>
      </c>
      <c r="E1513">
        <v>4.3124750000000001</v>
      </c>
      <c r="F1513">
        <v>4.8112409999999999</v>
      </c>
      <c r="G1513">
        <v>514.50002900000004</v>
      </c>
    </row>
    <row r="1514" spans="1:7" x14ac:dyDescent="0.25">
      <c r="A1514" s="12">
        <f t="shared" si="0"/>
        <v>45205</v>
      </c>
      <c r="B1514">
        <v>74.517347999999998</v>
      </c>
      <c r="C1514">
        <v>14.287046</v>
      </c>
      <c r="D1514">
        <v>17.338207000000001</v>
      </c>
      <c r="E1514">
        <v>4.3832589999999998</v>
      </c>
      <c r="F1514">
        <v>5.0272290000000002</v>
      </c>
      <c r="G1514">
        <v>523.37953900000002</v>
      </c>
    </row>
    <row r="1515" spans="1:7" x14ac:dyDescent="0.25">
      <c r="A1515" s="12">
        <f t="shared" si="0"/>
        <v>45208</v>
      </c>
      <c r="B1515">
        <v>75.124655000000004</v>
      </c>
      <c r="C1515">
        <v>14.348464</v>
      </c>
      <c r="D1515">
        <v>17.829545</v>
      </c>
      <c r="E1515">
        <v>4.4043010000000002</v>
      </c>
      <c r="F1515">
        <v>5.1527729999999998</v>
      </c>
      <c r="G1515">
        <v>537.75721799999997</v>
      </c>
    </row>
    <row r="1516" spans="1:7" x14ac:dyDescent="0.25">
      <c r="A1516" s="12">
        <f t="shared" si="0"/>
        <v>45209</v>
      </c>
      <c r="B1516">
        <v>75.327110000000005</v>
      </c>
      <c r="C1516">
        <v>14.414688999999999</v>
      </c>
      <c r="D1516">
        <v>18.103638</v>
      </c>
      <c r="E1516">
        <v>4.388522</v>
      </c>
      <c r="F1516">
        <v>5.2854029999999996</v>
      </c>
      <c r="G1516">
        <v>578.16511200000002</v>
      </c>
    </row>
    <row r="1517" spans="1:7" x14ac:dyDescent="0.25">
      <c r="A1517" s="12">
        <f t="shared" si="0"/>
        <v>45210</v>
      </c>
      <c r="B1517">
        <v>75.529591999999994</v>
      </c>
      <c r="C1517">
        <v>14.428311000000001</v>
      </c>
      <c r="D1517">
        <v>18.216355</v>
      </c>
      <c r="E1517">
        <v>4.3972150000000001</v>
      </c>
      <c r="F1517">
        <v>5.3093539999999999</v>
      </c>
      <c r="G1517">
        <v>590.33869200000004</v>
      </c>
    </row>
    <row r="1518" spans="1:7" x14ac:dyDescent="0.25">
      <c r="A1518" s="12">
        <f t="shared" si="0"/>
        <v>45211</v>
      </c>
      <c r="B1518">
        <v>75.732060000000004</v>
      </c>
      <c r="C1518">
        <v>14.550371</v>
      </c>
      <c r="D1518">
        <v>18.441427999999998</v>
      </c>
      <c r="E1518">
        <v>4.4162910000000002</v>
      </c>
      <c r="F1518">
        <v>5.3817329999999997</v>
      </c>
      <c r="G1518">
        <v>620.96157100000005</v>
      </c>
    </row>
    <row r="1519" spans="1:7" x14ac:dyDescent="0.25">
      <c r="A1519" s="12">
        <f>WORKDAY(A1518,1,$U$9:$U$2001)+4</f>
        <v>45216</v>
      </c>
      <c r="B1519">
        <v>76.744405</v>
      </c>
      <c r="C1519">
        <v>14.784743000000001</v>
      </c>
      <c r="D1519">
        <v>19.131433000000001</v>
      </c>
      <c r="E1519">
        <v>4.3731210000000003</v>
      </c>
      <c r="F1519">
        <v>5.6359130000000004</v>
      </c>
      <c r="G1519">
        <v>671.62922500000002</v>
      </c>
    </row>
    <row r="1520" spans="1:7" x14ac:dyDescent="0.25">
      <c r="A1520" s="12">
        <f t="shared" ref="A1520:A1545" si="1">WORKDAY(A1519,1,$U$9:$U$2001)</f>
        <v>45217</v>
      </c>
      <c r="B1520">
        <v>76.960959000000003</v>
      </c>
      <c r="C1520">
        <v>14.982234</v>
      </c>
      <c r="D1520">
        <v>19.117205999999999</v>
      </c>
      <c r="E1520">
        <v>4.4928840000000001</v>
      </c>
      <c r="F1520">
        <v>5.5854980000000003</v>
      </c>
      <c r="G1520">
        <v>650.75684200000001</v>
      </c>
    </row>
    <row r="1521" spans="1:7" x14ac:dyDescent="0.25">
      <c r="A1521" s="12">
        <f t="shared" si="1"/>
        <v>45218</v>
      </c>
      <c r="B1521">
        <v>77.177695</v>
      </c>
      <c r="C1521">
        <v>15.229447</v>
      </c>
      <c r="D1521">
        <v>19.168865</v>
      </c>
      <c r="E1521">
        <v>4.718127</v>
      </c>
      <c r="F1521">
        <v>5.5074189999999996</v>
      </c>
      <c r="G1521">
        <v>622.66516300000001</v>
      </c>
    </row>
    <row r="1522" spans="1:7" x14ac:dyDescent="0.25">
      <c r="A1522" s="12">
        <f t="shared" si="1"/>
        <v>45219</v>
      </c>
      <c r="B1522">
        <v>77.394779</v>
      </c>
      <c r="C1522">
        <v>15.255432000000001</v>
      </c>
      <c r="D1522">
        <v>19.713526000000002</v>
      </c>
      <c r="E1522">
        <v>4.6984000000000004</v>
      </c>
      <c r="F1522">
        <v>5.7235709999999997</v>
      </c>
      <c r="G1522">
        <v>653.17917</v>
      </c>
    </row>
    <row r="1523" spans="1:7" x14ac:dyDescent="0.25">
      <c r="A1523" s="12">
        <f t="shared" si="1"/>
        <v>45222</v>
      </c>
      <c r="B1523">
        <v>78.048259000000002</v>
      </c>
      <c r="C1523">
        <v>15.632756000000001</v>
      </c>
      <c r="D1523">
        <v>18.831619</v>
      </c>
      <c r="E1523">
        <v>5.1684859999999997</v>
      </c>
      <c r="F1523">
        <v>5.3658869999999999</v>
      </c>
      <c r="G1523">
        <v>581.30694100000005</v>
      </c>
    </row>
    <row r="1524" spans="1:7" x14ac:dyDescent="0.25">
      <c r="A1524" s="12">
        <f t="shared" si="1"/>
        <v>45223</v>
      </c>
      <c r="B1524">
        <v>78.268265999999997</v>
      </c>
      <c r="C1524">
        <v>15.730682</v>
      </c>
      <c r="D1524">
        <v>18.710280000000001</v>
      </c>
      <c r="E1524">
        <v>5.0852649999999997</v>
      </c>
      <c r="F1524">
        <v>5.2871129999999997</v>
      </c>
      <c r="G1524">
        <v>541.70539399999996</v>
      </c>
    </row>
    <row r="1525" spans="1:7" x14ac:dyDescent="0.25">
      <c r="A1525" s="12">
        <f t="shared" si="1"/>
        <v>45224</v>
      </c>
      <c r="B1525">
        <v>78.490401000000006</v>
      </c>
      <c r="C1525">
        <v>15.811897</v>
      </c>
      <c r="D1525">
        <v>18.911134000000001</v>
      </c>
      <c r="E1525">
        <v>5.0298119999999997</v>
      </c>
      <c r="F1525">
        <v>5.393141</v>
      </c>
      <c r="G1525">
        <v>564.57849999999996</v>
      </c>
    </row>
    <row r="1526" spans="1:7" x14ac:dyDescent="0.25">
      <c r="A1526" s="12">
        <f t="shared" si="1"/>
        <v>45225</v>
      </c>
      <c r="B1526">
        <v>78.714051999999995</v>
      </c>
      <c r="C1526">
        <v>15.916397999999999</v>
      </c>
      <c r="D1526">
        <v>18.846062</v>
      </c>
      <c r="E1526">
        <v>5.0926109999999998</v>
      </c>
      <c r="F1526">
        <v>5.3640350000000003</v>
      </c>
      <c r="G1526">
        <v>554.19816100000003</v>
      </c>
    </row>
    <row r="1527" spans="1:7" x14ac:dyDescent="0.25">
      <c r="A1527" s="12">
        <f t="shared" si="1"/>
        <v>45226</v>
      </c>
      <c r="B1527">
        <v>78.938980000000001</v>
      </c>
      <c r="C1527">
        <v>15.865947999999999</v>
      </c>
      <c r="D1527">
        <v>18.854488</v>
      </c>
      <c r="E1527">
        <v>5.1072199999999999</v>
      </c>
      <c r="F1527">
        <v>5.3359040000000002</v>
      </c>
      <c r="G1527">
        <v>537.62276099999997</v>
      </c>
    </row>
    <row r="1528" spans="1:7" x14ac:dyDescent="0.25">
      <c r="A1528" s="12">
        <f t="shared" si="1"/>
        <v>45229</v>
      </c>
      <c r="B1528">
        <v>79.617328000000001</v>
      </c>
      <c r="C1528">
        <v>15.868064</v>
      </c>
      <c r="D1528">
        <v>18.892893999999998</v>
      </c>
      <c r="E1528">
        <v>5.0608579999999996</v>
      </c>
      <c r="F1528">
        <v>5.2956110000000001</v>
      </c>
      <c r="G1528">
        <v>489.87842599999999</v>
      </c>
    </row>
    <row r="1529" spans="1:7" x14ac:dyDescent="0.25">
      <c r="A1529" s="12">
        <f t="shared" si="1"/>
        <v>45230</v>
      </c>
      <c r="B1529">
        <v>79.843796999999995</v>
      </c>
      <c r="C1529">
        <v>16.164351</v>
      </c>
      <c r="D1529">
        <v>19.102578000000001</v>
      </c>
      <c r="E1529">
        <v>5.1467749999999999</v>
      </c>
      <c r="F1529">
        <v>5.3235929999999998</v>
      </c>
      <c r="G1529">
        <v>482.65765499999998</v>
      </c>
    </row>
    <row r="1530" spans="1:7" x14ac:dyDescent="0.25">
      <c r="A1530" s="12">
        <f t="shared" si="1"/>
        <v>45231</v>
      </c>
      <c r="B1530">
        <v>80.070680999999993</v>
      </c>
      <c r="C1530">
        <v>16.231475</v>
      </c>
      <c r="D1530">
        <v>19.242381000000002</v>
      </c>
      <c r="E1530">
        <v>5.1994939999999996</v>
      </c>
      <c r="F1530">
        <v>5.4098059999999997</v>
      </c>
      <c r="G1530">
        <v>514.53328099999999</v>
      </c>
    </row>
    <row r="1531" spans="1:7" x14ac:dyDescent="0.25">
      <c r="A1531" s="12">
        <f t="shared" si="1"/>
        <v>45232</v>
      </c>
      <c r="B1531">
        <v>80.308364999999995</v>
      </c>
      <c r="C1531">
        <v>16.294675999999999</v>
      </c>
      <c r="D1531">
        <v>19.599958999999998</v>
      </c>
      <c r="E1531">
        <v>5.3068210000000002</v>
      </c>
      <c r="F1531">
        <v>5.528899</v>
      </c>
      <c r="G1531">
        <v>540.91691300000002</v>
      </c>
    </row>
    <row r="1532" spans="1:7" x14ac:dyDescent="0.25">
      <c r="A1532" s="12">
        <f t="shared" si="1"/>
        <v>45233</v>
      </c>
      <c r="B1532">
        <v>80.548685000000006</v>
      </c>
      <c r="C1532">
        <v>16.443650999999999</v>
      </c>
      <c r="D1532">
        <v>20.077947000000002</v>
      </c>
      <c r="E1532">
        <v>5.3091619999999997</v>
      </c>
      <c r="F1532">
        <v>5.6304489999999996</v>
      </c>
      <c r="G1532">
        <v>527.06763899999999</v>
      </c>
    </row>
    <row r="1533" spans="1:7" x14ac:dyDescent="0.25">
      <c r="A1533" s="12">
        <f>WORKDAY(A1532,1,$U$9:$U$2001)+1</f>
        <v>45237</v>
      </c>
      <c r="B1533">
        <v>81.516814999999994</v>
      </c>
      <c r="C1533">
        <v>16.467179000000002</v>
      </c>
      <c r="D1533">
        <v>20.218972000000001</v>
      </c>
      <c r="E1533">
        <v>5.3239289999999997</v>
      </c>
      <c r="F1533">
        <v>5.6234539999999997</v>
      </c>
      <c r="G1533">
        <v>503.15939900000001</v>
      </c>
    </row>
    <row r="1534" spans="1:7" x14ac:dyDescent="0.25">
      <c r="A1534" s="12">
        <f t="shared" si="1"/>
        <v>45238</v>
      </c>
      <c r="B1534">
        <v>81.760741999999993</v>
      </c>
      <c r="C1534">
        <v>16.361466</v>
      </c>
      <c r="D1534">
        <v>20.217663000000002</v>
      </c>
      <c r="E1534">
        <v>5.2568590000000004</v>
      </c>
      <c r="F1534">
        <v>5.592606</v>
      </c>
      <c r="G1534">
        <v>481.85920199999998</v>
      </c>
    </row>
    <row r="1535" spans="1:7" x14ac:dyDescent="0.25">
      <c r="A1535" s="12">
        <f t="shared" si="1"/>
        <v>45239</v>
      </c>
      <c r="B1535">
        <v>82.004951000000005</v>
      </c>
      <c r="C1535">
        <v>16.409288</v>
      </c>
      <c r="D1535">
        <v>20.218610000000002</v>
      </c>
      <c r="E1535">
        <v>5.2506180000000002</v>
      </c>
      <c r="F1535">
        <v>5.6412399999999998</v>
      </c>
      <c r="G1535">
        <v>509.24169799999999</v>
      </c>
    </row>
    <row r="1536" spans="1:7" x14ac:dyDescent="0.25">
      <c r="A1536" s="12">
        <f t="shared" si="1"/>
        <v>45240</v>
      </c>
      <c r="B1536">
        <v>82.249579999999995</v>
      </c>
      <c r="C1536">
        <v>16.430973999999999</v>
      </c>
      <c r="D1536">
        <v>20.363054000000002</v>
      </c>
      <c r="E1536">
        <v>5.2808719999999996</v>
      </c>
      <c r="F1536">
        <v>5.7270570000000003</v>
      </c>
      <c r="G1536">
        <v>537.57536500000003</v>
      </c>
    </row>
    <row r="1537" spans="1:7" x14ac:dyDescent="0.25">
      <c r="A1537" s="12">
        <f t="shared" si="1"/>
        <v>45243</v>
      </c>
      <c r="B1537">
        <v>82.984209000000007</v>
      </c>
      <c r="C1537">
        <v>16.490970999999998</v>
      </c>
      <c r="D1537">
        <v>20.358560000000001</v>
      </c>
      <c r="E1537">
        <v>5.2826820000000003</v>
      </c>
      <c r="F1537">
        <v>5.6924609999999998</v>
      </c>
      <c r="G1537">
        <v>519.32674099999997</v>
      </c>
    </row>
    <row r="1538" spans="1:7" x14ac:dyDescent="0.25">
      <c r="A1538" s="12">
        <f t="shared" si="1"/>
        <v>45244</v>
      </c>
      <c r="B1538">
        <v>83.229169999999996</v>
      </c>
      <c r="C1538">
        <v>16.547027</v>
      </c>
      <c r="D1538">
        <v>19.629182</v>
      </c>
      <c r="E1538">
        <v>5.3298449999999997</v>
      </c>
      <c r="F1538">
        <v>5.4990410000000001</v>
      </c>
      <c r="G1538">
        <v>519.72778200000005</v>
      </c>
    </row>
    <row r="1539" spans="1:7" x14ac:dyDescent="0.25">
      <c r="A1539" s="12">
        <f t="shared" si="1"/>
        <v>45245</v>
      </c>
      <c r="B1539">
        <v>83.474164000000002</v>
      </c>
      <c r="C1539">
        <v>16.647669</v>
      </c>
      <c r="D1539">
        <v>19.717697999999999</v>
      </c>
      <c r="E1539">
        <v>5.345783</v>
      </c>
      <c r="F1539">
        <v>5.5189630000000003</v>
      </c>
      <c r="G1539">
        <v>516.89811499999996</v>
      </c>
    </row>
    <row r="1540" spans="1:7" x14ac:dyDescent="0.25">
      <c r="A1540" s="12">
        <f t="shared" si="1"/>
        <v>45246</v>
      </c>
      <c r="B1540">
        <v>83.719329000000002</v>
      </c>
      <c r="C1540">
        <v>16.770202000000001</v>
      </c>
      <c r="D1540">
        <v>19.978902000000001</v>
      </c>
      <c r="E1540">
        <v>5.445017</v>
      </c>
      <c r="F1540">
        <v>5.5313470000000002</v>
      </c>
      <c r="G1540">
        <v>497.526836</v>
      </c>
    </row>
    <row r="1541" spans="1:7" x14ac:dyDescent="0.25">
      <c r="A1541" s="12">
        <f t="shared" si="1"/>
        <v>45247</v>
      </c>
      <c r="B1541">
        <v>83.964400999999995</v>
      </c>
      <c r="C1541">
        <v>16.739850000000001</v>
      </c>
      <c r="D1541">
        <v>20.468765999999999</v>
      </c>
      <c r="E1541">
        <v>5.5023200000000001</v>
      </c>
      <c r="F1541">
        <v>5.7283059999999999</v>
      </c>
      <c r="G1541">
        <v>533.48763799999995</v>
      </c>
    </row>
    <row r="1542" spans="1:7" x14ac:dyDescent="0.25">
      <c r="A1542" s="12">
        <f>WORKDAY(A1541,1,$U$9:$U$2001)+1</f>
        <v>45251</v>
      </c>
      <c r="B1542">
        <v>84.944233999999994</v>
      </c>
      <c r="C1542">
        <v>17.163661999999999</v>
      </c>
      <c r="D1542">
        <v>21.627030999999999</v>
      </c>
      <c r="E1542">
        <v>5.4000729999999999</v>
      </c>
      <c r="F1542">
        <v>6.1336449999999996</v>
      </c>
      <c r="G1542">
        <v>656.10844799999995</v>
      </c>
    </row>
    <row r="1543" spans="1:7" x14ac:dyDescent="0.25">
      <c r="A1543" s="12">
        <f t="shared" si="1"/>
        <v>45252</v>
      </c>
      <c r="B1543">
        <v>85.188800999999998</v>
      </c>
      <c r="C1543">
        <v>17.232106000000002</v>
      </c>
      <c r="D1543">
        <v>22.772611999999999</v>
      </c>
      <c r="E1543">
        <v>5.5235640000000004</v>
      </c>
      <c r="F1543">
        <v>6.3766550000000004</v>
      </c>
      <c r="G1543">
        <v>689.39988300000005</v>
      </c>
    </row>
    <row r="1544" spans="1:7" x14ac:dyDescent="0.25">
      <c r="A1544" s="12">
        <f t="shared" si="1"/>
        <v>45253</v>
      </c>
      <c r="B1544">
        <v>85.432833000000002</v>
      </c>
      <c r="C1544">
        <v>17.839117999999999</v>
      </c>
      <c r="D1544">
        <v>23.831029999999998</v>
      </c>
      <c r="E1544">
        <v>5.6689150000000001</v>
      </c>
      <c r="F1544">
        <v>6.6508050000000001</v>
      </c>
      <c r="G1544">
        <v>722.52364899999998</v>
      </c>
    </row>
    <row r="1545" spans="1:7" x14ac:dyDescent="0.25">
      <c r="A1545" s="12">
        <f t="shared" si="1"/>
        <v>45254</v>
      </c>
      <c r="B1545">
        <v>85.674683999999999</v>
      </c>
      <c r="C1545">
        <v>18.273578000000001</v>
      </c>
      <c r="D1545">
        <v>24.201329999999999</v>
      </c>
      <c r="E1545">
        <v>5.9059990000000004</v>
      </c>
      <c r="F1545">
        <v>6.862419</v>
      </c>
      <c r="G1545">
        <v>764.10161900000003</v>
      </c>
    </row>
    <row r="1546" spans="1:7" x14ac:dyDescent="0.25">
      <c r="A1546" s="12">
        <v>45257</v>
      </c>
      <c r="B1546">
        <v>86.397143</v>
      </c>
      <c r="C1546">
        <v>18.931425999999998</v>
      </c>
      <c r="D1546">
        <v>24.649101999999999</v>
      </c>
      <c r="E1546">
        <v>6.0632400000000004</v>
      </c>
      <c r="F1546">
        <v>6.9442250000000003</v>
      </c>
      <c r="G1546">
        <v>707.29371500000002</v>
      </c>
    </row>
    <row r="1547" spans="1:7" x14ac:dyDescent="0.25">
      <c r="A1547" s="12">
        <v>45258</v>
      </c>
      <c r="B1547">
        <v>86.639015000000001</v>
      </c>
      <c r="C1547">
        <v>18.515388999999999</v>
      </c>
      <c r="D1547">
        <v>24.519233</v>
      </c>
      <c r="E1547">
        <v>6.0356670000000001</v>
      </c>
      <c r="F1547">
        <v>6.841405</v>
      </c>
      <c r="G1547">
        <v>649.98931500000003</v>
      </c>
    </row>
    <row r="1548" spans="1:7" x14ac:dyDescent="0.25">
      <c r="A1548" s="12">
        <v>45259</v>
      </c>
      <c r="B1548">
        <v>86.881681999999998</v>
      </c>
      <c r="C1548">
        <v>18.238807000000001</v>
      </c>
      <c r="D1548">
        <v>23.772736999999999</v>
      </c>
      <c r="E1548">
        <v>6.0285549999999999</v>
      </c>
      <c r="F1548">
        <v>6.665254</v>
      </c>
      <c r="G1548">
        <v>661.15561500000001</v>
      </c>
    </row>
    <row r="1549" spans="1:7" x14ac:dyDescent="0.25">
      <c r="A1549" s="12">
        <v>45260</v>
      </c>
      <c r="B1549">
        <v>87.124538000000001</v>
      </c>
      <c r="C1549">
        <v>18.584952999999999</v>
      </c>
      <c r="D1549">
        <v>24.568705999999999</v>
      </c>
      <c r="E1549">
        <v>6.2309469999999996</v>
      </c>
      <c r="F1549">
        <v>6.8816569999999997</v>
      </c>
      <c r="G1549">
        <v>677.88925099999994</v>
      </c>
    </row>
    <row r="1550" spans="1:7" x14ac:dyDescent="0.25">
      <c r="A1550" s="12">
        <f t="shared" ref="A1550:A1554" si="2">WORKDAY(A1549,1,$U$9:$U$2001)</f>
        <v>45261</v>
      </c>
      <c r="B1550">
        <v>87.368228000000002</v>
      </c>
      <c r="C1550">
        <v>18.807161000000001</v>
      </c>
      <c r="D1550">
        <v>25.409867999999999</v>
      </c>
      <c r="E1550">
        <v>6.376099</v>
      </c>
      <c r="F1550">
        <v>7.0969870000000004</v>
      </c>
      <c r="G1550">
        <v>725.50829099999999</v>
      </c>
    </row>
    <row r="1551" spans="1:7" x14ac:dyDescent="0.25">
      <c r="A1551" s="12">
        <f t="shared" si="2"/>
        <v>45264</v>
      </c>
      <c r="B1551">
        <v>88.130645999999999</v>
      </c>
      <c r="C1551">
        <v>19.234113000000001</v>
      </c>
      <c r="D1551">
        <v>25.487587000000001</v>
      </c>
      <c r="E1551">
        <v>6.6175649999999999</v>
      </c>
      <c r="F1551">
        <v>7.1335689999999996</v>
      </c>
      <c r="G1551">
        <v>703.00916800000005</v>
      </c>
    </row>
    <row r="1552" spans="1:7" x14ac:dyDescent="0.25">
      <c r="A1552" s="12">
        <f t="shared" si="2"/>
        <v>45265</v>
      </c>
      <c r="B1552">
        <v>88.388508000000002</v>
      </c>
      <c r="C1552">
        <v>19.477889000000001</v>
      </c>
      <c r="D1552">
        <v>25.589354</v>
      </c>
      <c r="E1552">
        <v>6.7396900000000004</v>
      </c>
      <c r="F1552">
        <v>7.2387280000000001</v>
      </c>
      <c r="G1552">
        <v>741.06231600000001</v>
      </c>
    </row>
    <row r="1553" spans="1:7" x14ac:dyDescent="0.25">
      <c r="A1553" s="12">
        <f t="shared" si="2"/>
        <v>45266</v>
      </c>
      <c r="B1553">
        <v>88.647056000000006</v>
      </c>
      <c r="C1553">
        <v>20.203844</v>
      </c>
      <c r="D1553">
        <v>25.841830999999999</v>
      </c>
      <c r="E1553">
        <v>6.9403699999999997</v>
      </c>
      <c r="F1553">
        <v>7.3198429999999997</v>
      </c>
      <c r="G1553">
        <v>746.90474099999994</v>
      </c>
    </row>
    <row r="1554" spans="1:7" x14ac:dyDescent="0.25">
      <c r="A1554" s="12">
        <f t="shared" si="2"/>
        <v>45267</v>
      </c>
      <c r="B1554">
        <v>88.906154999999998</v>
      </c>
      <c r="C1554">
        <v>20.262163000000001</v>
      </c>
      <c r="D1554">
        <v>26.561249</v>
      </c>
      <c r="E1554">
        <v>7.1517650000000001</v>
      </c>
      <c r="F1554">
        <v>7.5377320000000001</v>
      </c>
      <c r="G1554">
        <v>782.82554900000002</v>
      </c>
    </row>
    <row r="1555" spans="1:7" x14ac:dyDescent="0.25">
      <c r="A1555" s="12">
        <f>WORKDAY(A1554,1,$U$9:$U$2001)+3</f>
        <v>45271</v>
      </c>
      <c r="B1555">
        <v>89.946273000000005</v>
      </c>
      <c r="C1555">
        <v>20.517769999999999</v>
      </c>
      <c r="D1555">
        <v>26.854292999999998</v>
      </c>
      <c r="E1555">
        <v>7.3535170000000001</v>
      </c>
      <c r="F1555">
        <v>7.6515000000000004</v>
      </c>
      <c r="G1555">
        <v>812.42476099999999</v>
      </c>
    </row>
    <row r="1556" spans="1:7" x14ac:dyDescent="0.25">
      <c r="A1556" s="12">
        <f t="shared" ref="A1556:A1568" si="3">WORKDAY(A1555,1,$U$9:$U$2001)</f>
        <v>45272</v>
      </c>
      <c r="B1556">
        <v>90.209198000000001</v>
      </c>
      <c r="C1556">
        <v>20.348151999999999</v>
      </c>
      <c r="D1556">
        <v>27.665735000000002</v>
      </c>
      <c r="E1556">
        <v>7.2339979999999997</v>
      </c>
      <c r="F1556">
        <v>7.8253700000000004</v>
      </c>
      <c r="G1556">
        <v>840.77659100000005</v>
      </c>
    </row>
    <row r="1557" spans="1:7" x14ac:dyDescent="0.25">
      <c r="A1557" s="12">
        <f t="shared" si="3"/>
        <v>45273</v>
      </c>
      <c r="B1557">
        <v>90.473423999999994</v>
      </c>
      <c r="C1557">
        <v>21.54955</v>
      </c>
      <c r="D1557">
        <v>29.287700999999998</v>
      </c>
      <c r="E1557">
        <v>7.8290100000000002</v>
      </c>
      <c r="F1557">
        <v>8.2085690000000007</v>
      </c>
      <c r="G1557">
        <v>837.91602499999999</v>
      </c>
    </row>
    <row r="1558" spans="1:7" x14ac:dyDescent="0.25">
      <c r="A1558" s="12">
        <f t="shared" si="3"/>
        <v>45274</v>
      </c>
      <c r="B1558">
        <v>90.713757000000001</v>
      </c>
      <c r="C1558">
        <v>22.373047</v>
      </c>
      <c r="D1558">
        <v>31.232575000000001</v>
      </c>
      <c r="E1558">
        <v>8.4872399999999999</v>
      </c>
      <c r="F1558">
        <v>8.6644020000000008</v>
      </c>
      <c r="G1558">
        <v>830.21523400000001</v>
      </c>
    </row>
    <row r="1559" spans="1:7" x14ac:dyDescent="0.25">
      <c r="A1559" s="12">
        <f t="shared" si="3"/>
        <v>45275</v>
      </c>
      <c r="B1559">
        <v>90.932140000000004</v>
      </c>
      <c r="C1559">
        <v>21.669131</v>
      </c>
      <c r="D1559">
        <v>30.557686</v>
      </c>
      <c r="E1559">
        <v>8.0622480000000003</v>
      </c>
      <c r="F1559">
        <v>8.3820189999999997</v>
      </c>
      <c r="G1559">
        <v>778.32784300000003</v>
      </c>
    </row>
    <row r="1560" spans="1:7" x14ac:dyDescent="0.25">
      <c r="A1560" s="12">
        <f t="shared" si="3"/>
        <v>45278</v>
      </c>
      <c r="B1560">
        <v>91.588553000000005</v>
      </c>
      <c r="C1560">
        <v>21.493905000000002</v>
      </c>
      <c r="D1560">
        <v>29.614972000000002</v>
      </c>
      <c r="E1560">
        <v>7.6220949999999998</v>
      </c>
      <c r="F1560">
        <v>8.1729520000000004</v>
      </c>
      <c r="G1560">
        <v>775.64897299999996</v>
      </c>
    </row>
    <row r="1561" spans="1:7" x14ac:dyDescent="0.25">
      <c r="A1561" s="12">
        <f t="shared" si="3"/>
        <v>45279</v>
      </c>
      <c r="B1561">
        <v>91.812698999999995</v>
      </c>
      <c r="C1561">
        <v>21.727136999999999</v>
      </c>
      <c r="D1561">
        <v>29.113589000000001</v>
      </c>
      <c r="E1561">
        <v>7.6134589999999998</v>
      </c>
      <c r="F1561">
        <v>8.0978879999999993</v>
      </c>
      <c r="G1561">
        <v>769.69210399999997</v>
      </c>
    </row>
    <row r="1562" spans="1:7" x14ac:dyDescent="0.25">
      <c r="A1562" s="12">
        <f t="shared" si="3"/>
        <v>45280</v>
      </c>
      <c r="B1562">
        <v>92.037146000000007</v>
      </c>
      <c r="C1562">
        <v>22.104886</v>
      </c>
      <c r="D1562">
        <v>29.014610999999999</v>
      </c>
      <c r="E1562">
        <v>7.777577</v>
      </c>
      <c r="F1562">
        <v>8.1329550000000008</v>
      </c>
      <c r="G1562">
        <v>772.28801899999996</v>
      </c>
    </row>
    <row r="1563" spans="1:7" x14ac:dyDescent="0.25">
      <c r="A1563" s="12">
        <f t="shared" si="3"/>
        <v>45281</v>
      </c>
      <c r="B1563">
        <v>92.261938000000001</v>
      </c>
      <c r="C1563">
        <v>22.890969999999999</v>
      </c>
      <c r="D1563">
        <v>31.041163999999998</v>
      </c>
      <c r="E1563">
        <v>8.3461789999999993</v>
      </c>
      <c r="F1563">
        <v>8.5936280000000007</v>
      </c>
      <c r="G1563">
        <v>789.03421100000003</v>
      </c>
    </row>
    <row r="1564" spans="1:7" x14ac:dyDescent="0.25">
      <c r="A1564" s="12">
        <f t="shared" si="3"/>
        <v>45282</v>
      </c>
      <c r="B1564">
        <v>92.487014000000002</v>
      </c>
      <c r="C1564">
        <v>23.549917000000001</v>
      </c>
      <c r="D1564">
        <v>31.889035</v>
      </c>
      <c r="E1564">
        <v>8.4942679999999999</v>
      </c>
      <c r="F1564">
        <v>8.7943300000000004</v>
      </c>
      <c r="G1564">
        <v>792.24380900000006</v>
      </c>
    </row>
    <row r="1565" spans="1:7" x14ac:dyDescent="0.25">
      <c r="A1565" s="12">
        <f>WORKDAY(A1564,1,$U$9:$U$2001)+1</f>
        <v>45286</v>
      </c>
      <c r="B1565">
        <v>93.38776</v>
      </c>
      <c r="C1565">
        <v>23.700648999999999</v>
      </c>
      <c r="D1565">
        <v>31.825341000000002</v>
      </c>
      <c r="E1565">
        <v>8.6404239999999994</v>
      </c>
      <c r="F1565">
        <v>8.7354129999999994</v>
      </c>
      <c r="G1565">
        <v>764.75555999999995</v>
      </c>
    </row>
    <row r="1566" spans="1:7" x14ac:dyDescent="0.25">
      <c r="A1566" s="12">
        <f t="shared" si="3"/>
        <v>45287</v>
      </c>
      <c r="B1566">
        <v>93.613192999999995</v>
      </c>
      <c r="C1566">
        <v>23.930205000000001</v>
      </c>
      <c r="D1566">
        <v>32.500321999999997</v>
      </c>
      <c r="E1566">
        <v>9.1303029999999996</v>
      </c>
      <c r="F1566">
        <v>8.8371180000000003</v>
      </c>
      <c r="G1566">
        <v>731.64928999999995</v>
      </c>
    </row>
    <row r="1567" spans="1:7" x14ac:dyDescent="0.25">
      <c r="A1567" s="12">
        <f t="shared" si="3"/>
        <v>45288</v>
      </c>
      <c r="B1567">
        <v>93.839135999999996</v>
      </c>
      <c r="C1567">
        <v>24.103417</v>
      </c>
      <c r="D1567">
        <v>32.829723000000001</v>
      </c>
      <c r="E1567">
        <v>9.0425400000000007</v>
      </c>
      <c r="F1567">
        <v>8.9113659999999992</v>
      </c>
      <c r="G1567">
        <v>758.68511599999999</v>
      </c>
    </row>
    <row r="1568" spans="1:7" x14ac:dyDescent="0.25">
      <c r="A1568" s="12">
        <f t="shared" si="3"/>
        <v>45289</v>
      </c>
      <c r="B1568">
        <v>94.065297000000001</v>
      </c>
      <c r="C1568">
        <v>24.241790000000002</v>
      </c>
      <c r="D1568">
        <v>33.675043000000002</v>
      </c>
      <c r="E1568">
        <v>9.2094810000000003</v>
      </c>
      <c r="F1568">
        <v>9.1310350000000007</v>
      </c>
      <c r="G1568">
        <v>781.88685199999998</v>
      </c>
    </row>
    <row r="1569" spans="1:7" x14ac:dyDescent="0.25">
      <c r="A1569" s="12">
        <f>WORKDAY(A1568,1,$U$9:$U$2001)+1</f>
        <v>45293</v>
      </c>
      <c r="B1569">
        <v>94.973977000000005</v>
      </c>
      <c r="C1569">
        <v>24.577496</v>
      </c>
      <c r="D1569">
        <v>33.954067999999999</v>
      </c>
      <c r="E1569">
        <v>9.5547039999999992</v>
      </c>
      <c r="F1569">
        <v>9.2131450000000008</v>
      </c>
      <c r="G1569">
        <v>783.40571599999998</v>
      </c>
    </row>
    <row r="1570" spans="1:7" x14ac:dyDescent="0.25">
      <c r="A1570" s="12">
        <f t="shared" ref="A1570:A1581" si="4">WORKDAY(A1569,1,$U$9:$U$2001)</f>
        <v>45294</v>
      </c>
      <c r="B1570">
        <v>95.205877999999998</v>
      </c>
      <c r="C1570">
        <v>24.879621</v>
      </c>
      <c r="D1570">
        <v>35.007897999999997</v>
      </c>
      <c r="E1570">
        <v>9.8267799999999994</v>
      </c>
      <c r="F1570">
        <v>9.5196889999999996</v>
      </c>
      <c r="G1570">
        <v>822.359196</v>
      </c>
    </row>
    <row r="1571" spans="1:7" x14ac:dyDescent="0.25">
      <c r="A1571" s="12">
        <f t="shared" si="4"/>
        <v>45295</v>
      </c>
      <c r="B1571">
        <v>95.438070999999994</v>
      </c>
      <c r="C1571">
        <v>25.178743000000001</v>
      </c>
      <c r="D1571">
        <v>36.063459999999999</v>
      </c>
      <c r="E1571">
        <v>9.8194680000000005</v>
      </c>
      <c r="F1571">
        <v>9.8135110000000001</v>
      </c>
      <c r="G1571">
        <v>847.97191399999997</v>
      </c>
    </row>
    <row r="1572" spans="1:7" x14ac:dyDescent="0.25">
      <c r="A1572" s="12">
        <f t="shared" si="4"/>
        <v>45296</v>
      </c>
      <c r="B1572">
        <v>95.670619000000002</v>
      </c>
      <c r="C1572">
        <v>25.239682999999999</v>
      </c>
      <c r="D1572">
        <v>36.147469999999998</v>
      </c>
      <c r="E1572">
        <v>9.6167680000000004</v>
      </c>
      <c r="F1572">
        <v>9.9096720000000005</v>
      </c>
      <c r="G1572">
        <v>887.19865900000002</v>
      </c>
    </row>
    <row r="1573" spans="1:7" x14ac:dyDescent="0.25">
      <c r="A1573" s="12">
        <f t="shared" si="4"/>
        <v>45299</v>
      </c>
      <c r="B1573">
        <v>96.369187999999994</v>
      </c>
      <c r="C1573">
        <v>24.631724999999999</v>
      </c>
      <c r="D1573">
        <v>35.433636999999997</v>
      </c>
      <c r="E1573">
        <v>8.9523100000000007</v>
      </c>
      <c r="F1573">
        <v>9.6982820000000007</v>
      </c>
      <c r="G1573">
        <v>930.20856800000001</v>
      </c>
    </row>
    <row r="1574" spans="1:7" x14ac:dyDescent="0.25">
      <c r="A1574" s="12">
        <f t="shared" si="4"/>
        <v>45300</v>
      </c>
      <c r="B1574">
        <v>96.602033000000006</v>
      </c>
      <c r="C1574">
        <v>24.932891999999999</v>
      </c>
      <c r="D1574">
        <v>36.037968999999997</v>
      </c>
      <c r="E1574">
        <v>9.3752630000000003</v>
      </c>
      <c r="F1574">
        <v>9.7825240000000004</v>
      </c>
      <c r="G1574">
        <v>895.00941999999998</v>
      </c>
    </row>
    <row r="1575" spans="1:7" x14ac:dyDescent="0.25">
      <c r="A1575" s="12">
        <f t="shared" si="4"/>
        <v>45301</v>
      </c>
      <c r="B1575">
        <v>96.835048999999998</v>
      </c>
      <c r="C1575">
        <v>25.156814000000001</v>
      </c>
      <c r="D1575">
        <v>36.657812</v>
      </c>
      <c r="E1575">
        <v>9.6579460000000008</v>
      </c>
      <c r="F1575">
        <v>9.9548450000000006</v>
      </c>
      <c r="G1575">
        <v>899.38821800000005</v>
      </c>
    </row>
    <row r="1576" spans="1:7" x14ac:dyDescent="0.25">
      <c r="A1576" s="12">
        <f t="shared" si="4"/>
        <v>45302</v>
      </c>
      <c r="B1576">
        <v>97.068003000000004</v>
      </c>
      <c r="C1576">
        <v>25.098029</v>
      </c>
      <c r="D1576">
        <v>36.282237000000002</v>
      </c>
      <c r="E1576">
        <v>9.6450580000000006</v>
      </c>
      <c r="F1576">
        <v>9.8825859999999999</v>
      </c>
      <c r="G1576">
        <v>878.90864699999997</v>
      </c>
    </row>
    <row r="1577" spans="1:7" x14ac:dyDescent="0.25">
      <c r="A1577" s="12">
        <f t="shared" si="4"/>
        <v>45303</v>
      </c>
      <c r="B1577">
        <v>97.300084999999996</v>
      </c>
      <c r="C1577">
        <v>24.632252999999999</v>
      </c>
      <c r="D1577">
        <v>35.861696999999999</v>
      </c>
      <c r="E1577">
        <v>9.70017</v>
      </c>
      <c r="F1577">
        <v>9.7884879999999992</v>
      </c>
      <c r="G1577">
        <v>872.06274199999996</v>
      </c>
    </row>
    <row r="1578" spans="1:7" x14ac:dyDescent="0.25">
      <c r="A1578" s="12">
        <f t="shared" si="4"/>
        <v>45306</v>
      </c>
      <c r="B1578">
        <v>97.993727000000007</v>
      </c>
      <c r="C1578">
        <v>24.829018000000001</v>
      </c>
      <c r="D1578">
        <v>35.927005000000001</v>
      </c>
      <c r="E1578">
        <v>9.7448080000000008</v>
      </c>
      <c r="F1578">
        <v>9.8101059999999993</v>
      </c>
      <c r="G1578">
        <v>878.74998300000004</v>
      </c>
    </row>
    <row r="1579" spans="1:7" x14ac:dyDescent="0.25">
      <c r="A1579" s="12">
        <f t="shared" si="4"/>
        <v>45307</v>
      </c>
      <c r="B1579">
        <v>98.223955000000004</v>
      </c>
      <c r="C1579">
        <v>24.860683999999999</v>
      </c>
      <c r="D1579">
        <v>36.672713999999999</v>
      </c>
      <c r="E1579">
        <v>10.016112</v>
      </c>
      <c r="F1579">
        <v>10.007186000000001</v>
      </c>
      <c r="G1579">
        <v>892.99754199999995</v>
      </c>
    </row>
    <row r="1580" spans="1:7" x14ac:dyDescent="0.25">
      <c r="A1580" s="12">
        <f t="shared" si="4"/>
        <v>45308</v>
      </c>
      <c r="B1580">
        <v>98.452641</v>
      </c>
      <c r="C1580">
        <v>24.939813000000001</v>
      </c>
      <c r="D1580">
        <v>37.419913000000001</v>
      </c>
      <c r="E1580">
        <v>10.047459</v>
      </c>
      <c r="F1580">
        <v>10.239767000000001</v>
      </c>
      <c r="G1580">
        <v>946.23570500000005</v>
      </c>
    </row>
    <row r="1581" spans="1:7" x14ac:dyDescent="0.25">
      <c r="A1581" s="12">
        <f t="shared" si="4"/>
        <v>45309</v>
      </c>
      <c r="B1581">
        <v>98.681317000000007</v>
      </c>
      <c r="C1581">
        <v>25.191413000000001</v>
      </c>
      <c r="D1581">
        <v>38.296647999999998</v>
      </c>
      <c r="E1581">
        <v>10.155397000000001</v>
      </c>
      <c r="F1581">
        <v>10.420316</v>
      </c>
      <c r="G1581">
        <v>953.45106199999998</v>
      </c>
    </row>
    <row r="1582" spans="1:7" x14ac:dyDescent="0.25">
      <c r="A1582" s="12">
        <f t="shared" ref="A1582:A1597" si="5">WORKDAY(A1581,1,$U$9:$U$2001)</f>
        <v>45310</v>
      </c>
      <c r="B1582">
        <v>98.909966999999995</v>
      </c>
      <c r="C1582">
        <v>25.148061999999999</v>
      </c>
      <c r="D1582">
        <v>38.412742999999999</v>
      </c>
      <c r="E1582">
        <v>10.211933</v>
      </c>
      <c r="F1582">
        <v>10.532481000000001</v>
      </c>
      <c r="G1582">
        <v>986.87460199999998</v>
      </c>
    </row>
    <row r="1583" spans="1:7" x14ac:dyDescent="0.25">
      <c r="A1583" s="12">
        <f t="shared" si="5"/>
        <v>45313</v>
      </c>
      <c r="B1583">
        <v>99.597942000000003</v>
      </c>
      <c r="C1583">
        <v>25.042552000000001</v>
      </c>
      <c r="D1583">
        <v>38.277706000000002</v>
      </c>
      <c r="E1583">
        <v>9.9667410000000007</v>
      </c>
      <c r="F1583">
        <v>10.552701000000001</v>
      </c>
      <c r="G1583" s="39">
        <v>1020.280364</v>
      </c>
    </row>
    <row r="1584" spans="1:7" x14ac:dyDescent="0.25">
      <c r="A1584" s="12">
        <f t="shared" si="5"/>
        <v>45314</v>
      </c>
      <c r="B1584">
        <v>99.827721999999994</v>
      </c>
      <c r="C1584">
        <v>24.844857000000001</v>
      </c>
      <c r="D1584">
        <v>38.064948999999999</v>
      </c>
      <c r="E1584">
        <v>9.9370460000000005</v>
      </c>
      <c r="F1584">
        <v>10.466808</v>
      </c>
      <c r="G1584" s="39">
        <v>1007.146162</v>
      </c>
    </row>
    <row r="1585" spans="1:7" x14ac:dyDescent="0.25">
      <c r="A1585" s="12">
        <f t="shared" si="5"/>
        <v>45315</v>
      </c>
      <c r="B1585">
        <v>100.057633</v>
      </c>
      <c r="C1585">
        <v>24.586171</v>
      </c>
      <c r="D1585">
        <v>37.609878999999999</v>
      </c>
      <c r="E1585">
        <v>9.7023419999999998</v>
      </c>
      <c r="F1585">
        <v>10.414178</v>
      </c>
      <c r="G1585" s="39">
        <v>1043.8810490000001</v>
      </c>
    </row>
    <row r="1586" spans="1:7" x14ac:dyDescent="0.25">
      <c r="A1586" s="12">
        <f t="shared" si="5"/>
        <v>45316</v>
      </c>
      <c r="B1586">
        <v>100.28779900000001</v>
      </c>
      <c r="C1586">
        <v>24.533722999999998</v>
      </c>
      <c r="D1586">
        <v>37.347316999999997</v>
      </c>
      <c r="E1586">
        <v>9.4194019999999998</v>
      </c>
      <c r="F1586">
        <v>10.401196000000001</v>
      </c>
      <c r="G1586" s="39">
        <v>1069.050315</v>
      </c>
    </row>
    <row r="1587" spans="1:7" x14ac:dyDescent="0.25">
      <c r="A1587" s="12">
        <f t="shared" si="5"/>
        <v>45317</v>
      </c>
      <c r="B1587">
        <v>100.51828399999999</v>
      </c>
      <c r="C1587">
        <v>24.526502000000001</v>
      </c>
      <c r="D1587">
        <v>36.388755000000003</v>
      </c>
      <c r="E1587">
        <v>8.8565640000000005</v>
      </c>
      <c r="F1587">
        <v>10.207245</v>
      </c>
      <c r="G1587" s="39">
        <v>1044.01631</v>
      </c>
    </row>
    <row r="1588" spans="1:7" x14ac:dyDescent="0.25">
      <c r="A1588" s="12">
        <f t="shared" si="5"/>
        <v>45320</v>
      </c>
      <c r="B1588">
        <v>101.210542</v>
      </c>
      <c r="C1588">
        <v>24.487483000000001</v>
      </c>
      <c r="D1588">
        <v>36.047524000000003</v>
      </c>
      <c r="E1588" s="40">
        <v>8.7654700000000005</v>
      </c>
      <c r="F1588">
        <v>10.180562</v>
      </c>
      <c r="G1588" s="39">
        <v>1044.793688</v>
      </c>
    </row>
    <row r="1589" spans="1:7" x14ac:dyDescent="0.25">
      <c r="A1589" s="12">
        <f t="shared" si="5"/>
        <v>45321</v>
      </c>
      <c r="B1589">
        <v>101.44161800000001</v>
      </c>
      <c r="C1589">
        <v>24.662016999999999</v>
      </c>
      <c r="D1589">
        <v>36.968643999999998</v>
      </c>
      <c r="E1589">
        <v>9.4917149999999992</v>
      </c>
      <c r="F1589">
        <v>10.342646999999999</v>
      </c>
      <c r="G1589" s="39">
        <v>1055.1098420000001</v>
      </c>
    </row>
    <row r="1590" spans="1:7" x14ac:dyDescent="0.25">
      <c r="A1590" s="12">
        <f t="shared" si="5"/>
        <v>45322</v>
      </c>
      <c r="B1590">
        <v>101.67307099999999</v>
      </c>
      <c r="C1590">
        <v>24.593868000000001</v>
      </c>
      <c r="D1590">
        <v>36.768870999999997</v>
      </c>
      <c r="E1590">
        <v>9.3446619999999996</v>
      </c>
      <c r="F1590">
        <v>10.302137</v>
      </c>
      <c r="G1590" s="39">
        <v>1047.667465</v>
      </c>
    </row>
    <row r="1591" spans="1:7" x14ac:dyDescent="0.25">
      <c r="A1591" s="12">
        <f t="shared" si="5"/>
        <v>45323</v>
      </c>
      <c r="B1591">
        <v>101.904967</v>
      </c>
      <c r="C1591">
        <v>24.578166</v>
      </c>
      <c r="D1591">
        <v>37.015571000000001</v>
      </c>
      <c r="E1591">
        <v>9.2780269999999998</v>
      </c>
      <c r="F1591">
        <v>10.422658</v>
      </c>
      <c r="G1591" s="39">
        <v>1081.6939769999999</v>
      </c>
    </row>
    <row r="1592" spans="1:7" x14ac:dyDescent="0.25">
      <c r="A1592" s="12">
        <f t="shared" si="5"/>
        <v>45324</v>
      </c>
      <c r="B1592" s="40">
        <v>102.14807999999999</v>
      </c>
      <c r="C1592">
        <v>24.807803</v>
      </c>
      <c r="D1592" s="40">
        <v>37.482529999999997</v>
      </c>
      <c r="E1592">
        <v>9.3613119999999999</v>
      </c>
      <c r="F1592">
        <v>10.488206</v>
      </c>
      <c r="G1592" s="39">
        <v>1090.2301299999999</v>
      </c>
    </row>
    <row r="1593" spans="1:7" x14ac:dyDescent="0.25">
      <c r="A1593" s="12">
        <f t="shared" si="5"/>
        <v>45327</v>
      </c>
      <c r="B1593">
        <v>102.883781</v>
      </c>
      <c r="C1593">
        <v>24.693701999999998</v>
      </c>
      <c r="D1593">
        <v>37.275061999999998</v>
      </c>
      <c r="E1593">
        <v>9.4648749999999993</v>
      </c>
      <c r="F1593">
        <v>10.353745</v>
      </c>
      <c r="G1593" s="39">
        <v>1045.3975290000001</v>
      </c>
    </row>
    <row r="1594" spans="1:7" x14ac:dyDescent="0.25">
      <c r="A1594" s="12">
        <f t="shared" si="5"/>
        <v>45328</v>
      </c>
      <c r="B1594">
        <v>103.129019</v>
      </c>
      <c r="C1594">
        <v>24.990924</v>
      </c>
      <c r="D1594">
        <v>37.486856000000003</v>
      </c>
      <c r="E1594">
        <v>9.6386289999999999</v>
      </c>
      <c r="F1594">
        <v>10.340028</v>
      </c>
      <c r="G1594" s="39">
        <v>1010.673641</v>
      </c>
    </row>
    <row r="1595" spans="1:7" x14ac:dyDescent="0.25">
      <c r="A1595" s="12">
        <f t="shared" si="5"/>
        <v>45329</v>
      </c>
      <c r="B1595">
        <v>103.374314</v>
      </c>
      <c r="C1595" s="40">
        <v>24.983229999999999</v>
      </c>
      <c r="D1595">
        <v>37.685254999999998</v>
      </c>
      <c r="E1595">
        <v>9.7713370000000008</v>
      </c>
      <c r="F1595">
        <v>10.255794</v>
      </c>
      <c r="G1595" s="39">
        <v>962.95139400000005</v>
      </c>
    </row>
    <row r="1596" spans="1:7" x14ac:dyDescent="0.25">
      <c r="A1596" s="12">
        <f t="shared" si="5"/>
        <v>45330</v>
      </c>
      <c r="B1596">
        <v>103.619619</v>
      </c>
      <c r="C1596" s="40">
        <v>25.20992</v>
      </c>
      <c r="D1596">
        <v>37.773978999999997</v>
      </c>
      <c r="E1596">
        <v>10.035567</v>
      </c>
      <c r="F1596">
        <v>10.231038</v>
      </c>
      <c r="G1596" s="39">
        <v>933.61706700000002</v>
      </c>
    </row>
    <row r="1597" spans="1:7" x14ac:dyDescent="0.25">
      <c r="A1597" s="12">
        <f t="shared" si="5"/>
        <v>45331</v>
      </c>
      <c r="B1597">
        <v>103.866479</v>
      </c>
      <c r="C1597">
        <v>25.140955999999999</v>
      </c>
      <c r="D1597">
        <v>37.480952000000002</v>
      </c>
      <c r="E1597">
        <v>9.9251500000000004</v>
      </c>
      <c r="F1597" s="39">
        <v>10.202168</v>
      </c>
      <c r="G1597" s="40">
        <v>942.668631</v>
      </c>
    </row>
    <row r="1598" spans="1:7" x14ac:dyDescent="0.25">
      <c r="A1598" s="12">
        <f>WORKDAY(A1597,1,$U$9:$U$2001)+2</f>
        <v>45336</v>
      </c>
      <c r="B1598">
        <v>105.100886</v>
      </c>
      <c r="C1598">
        <v>25.095593000000001</v>
      </c>
      <c r="D1598">
        <v>37.095134000000002</v>
      </c>
      <c r="E1598">
        <v>9.8352760000000004</v>
      </c>
      <c r="F1598" s="39">
        <v>10.121876</v>
      </c>
      <c r="G1598">
        <v>920.80141100000003</v>
      </c>
    </row>
    <row r="1599" spans="1:7" x14ac:dyDescent="0.25">
      <c r="A1599" s="12">
        <f t="shared" ref="A1599:A1648" si="6">WORKDAY(A1598,1,$U$9:$U$2001)</f>
        <v>45337</v>
      </c>
      <c r="B1599">
        <v>105.347458</v>
      </c>
      <c r="C1599">
        <v>25.282253999999998</v>
      </c>
      <c r="D1599">
        <v>36.968380000000003</v>
      </c>
      <c r="E1599" s="39">
        <v>10.052636</v>
      </c>
      <c r="F1599">
        <v>10.085883000000001</v>
      </c>
      <c r="G1599">
        <v>910.86903800000005</v>
      </c>
    </row>
    <row r="1600" spans="1:7" x14ac:dyDescent="0.25">
      <c r="A1600" s="12">
        <f t="shared" si="6"/>
        <v>45338</v>
      </c>
      <c r="B1600">
        <v>105.593856</v>
      </c>
      <c r="C1600">
        <v>25.424032</v>
      </c>
      <c r="D1600" s="39">
        <v>35.978206</v>
      </c>
      <c r="E1600">
        <v>9.9611970000000003</v>
      </c>
      <c r="F1600">
        <v>9.8857979999999994</v>
      </c>
      <c r="G1600">
        <v>885.96355000000005</v>
      </c>
    </row>
    <row r="1601" spans="1:7" x14ac:dyDescent="0.25">
      <c r="A1601" s="12">
        <f t="shared" si="6"/>
        <v>45341</v>
      </c>
      <c r="B1601">
        <v>106.334596</v>
      </c>
      <c r="C1601" s="39">
        <v>25.855620999999999</v>
      </c>
      <c r="D1601">
        <v>36.743893</v>
      </c>
      <c r="E1601">
        <v>10.412369</v>
      </c>
      <c r="F1601">
        <v>10.005316000000001</v>
      </c>
      <c r="G1601">
        <v>892.28455099999996</v>
      </c>
    </row>
    <row r="1602" spans="1:7" x14ac:dyDescent="0.25">
      <c r="A1602" s="12">
        <f t="shared" si="6"/>
        <v>45342</v>
      </c>
      <c r="B1602">
        <v>106.583781</v>
      </c>
      <c r="C1602" s="39">
        <v>25.977336999999999</v>
      </c>
      <c r="D1602">
        <v>36.341634999999997</v>
      </c>
      <c r="E1602">
        <v>10.441465000000001</v>
      </c>
      <c r="F1602">
        <v>9.9414479999999994</v>
      </c>
      <c r="G1602">
        <v>882.81879600000002</v>
      </c>
    </row>
    <row r="1603" spans="1:7" x14ac:dyDescent="0.25">
      <c r="A1603" s="12">
        <f t="shared" si="6"/>
        <v>45343</v>
      </c>
      <c r="B1603">
        <v>106.833572</v>
      </c>
      <c r="C1603">
        <v>25.904326000000001</v>
      </c>
      <c r="D1603">
        <v>36.204442</v>
      </c>
      <c r="E1603">
        <v>10.387884</v>
      </c>
      <c r="F1603">
        <v>9.9313870000000009</v>
      </c>
      <c r="G1603" s="40">
        <v>867.90713000000005</v>
      </c>
    </row>
    <row r="1604" spans="1:7" x14ac:dyDescent="0.25">
      <c r="A1604" s="12">
        <f t="shared" si="6"/>
        <v>45344</v>
      </c>
      <c r="B1604">
        <v>107.083535</v>
      </c>
      <c r="C1604">
        <v>26.045282</v>
      </c>
      <c r="D1604">
        <v>36.492668000000002</v>
      </c>
      <c r="E1604">
        <v>10.427224000000001</v>
      </c>
      <c r="F1604">
        <v>10.052054999999999</v>
      </c>
      <c r="G1604">
        <v>898.99606800000004</v>
      </c>
    </row>
    <row r="1605" spans="1:7" x14ac:dyDescent="0.25">
      <c r="A1605" s="12">
        <f t="shared" si="6"/>
        <v>45345</v>
      </c>
      <c r="B1605">
        <v>107.334334</v>
      </c>
      <c r="C1605">
        <v>26.045825000000001</v>
      </c>
      <c r="D1605">
        <v>36.556942999999997</v>
      </c>
      <c r="E1605">
        <v>10.451267</v>
      </c>
      <c r="F1605">
        <v>10.107796</v>
      </c>
      <c r="G1605" s="40">
        <v>922.14945</v>
      </c>
    </row>
    <row r="1606" spans="1:7" x14ac:dyDescent="0.25">
      <c r="A1606" s="12">
        <f t="shared" si="6"/>
        <v>45348</v>
      </c>
      <c r="B1606">
        <v>108.08783699999999</v>
      </c>
      <c r="C1606">
        <v>25.964834</v>
      </c>
      <c r="D1606">
        <v>36.334831000000001</v>
      </c>
      <c r="E1606">
        <v>10.384425999999999</v>
      </c>
      <c r="F1606">
        <v>10.043502999999999</v>
      </c>
      <c r="G1606" s="40">
        <v>898.44090000000006</v>
      </c>
    </row>
    <row r="1607" spans="1:7" x14ac:dyDescent="0.25">
      <c r="A1607" s="12">
        <f t="shared" si="6"/>
        <v>45349</v>
      </c>
      <c r="B1607">
        <v>108.339168</v>
      </c>
      <c r="C1607">
        <v>26.244257000000001</v>
      </c>
      <c r="D1607">
        <v>36.397018000000003</v>
      </c>
      <c r="E1607">
        <v>10.408084000000001</v>
      </c>
      <c r="F1607">
        <v>9.9906190000000006</v>
      </c>
      <c r="G1607">
        <v>861.40304500000002</v>
      </c>
    </row>
    <row r="1608" spans="1:7" x14ac:dyDescent="0.25">
      <c r="A1608" s="12">
        <f t="shared" si="6"/>
        <v>45350</v>
      </c>
      <c r="B1608">
        <v>108.590898</v>
      </c>
      <c r="C1608" s="40">
        <v>26.073180000000001</v>
      </c>
      <c r="D1608">
        <v>36.540787000000002</v>
      </c>
      <c r="E1608">
        <v>10.373525000000001</v>
      </c>
      <c r="F1608">
        <v>9.9828159999999997</v>
      </c>
      <c r="G1608">
        <v>833.37159699999995</v>
      </c>
    </row>
    <row r="1609" spans="1:7" x14ac:dyDescent="0.25">
      <c r="A1609" s="12">
        <f t="shared" si="6"/>
        <v>45351</v>
      </c>
      <c r="B1609">
        <v>108.842536</v>
      </c>
      <c r="C1609">
        <v>26.158452</v>
      </c>
      <c r="D1609">
        <v>36.798710999999997</v>
      </c>
      <c r="E1609" s="40">
        <v>10.38904</v>
      </c>
      <c r="F1609">
        <v>10.091244</v>
      </c>
      <c r="G1609">
        <v>844.59031300000004</v>
      </c>
    </row>
    <row r="1610" spans="1:7" x14ac:dyDescent="0.25">
      <c r="A1610" s="12">
        <f t="shared" si="6"/>
        <v>45352</v>
      </c>
      <c r="B1610">
        <v>109.093924</v>
      </c>
      <c r="C1610">
        <v>26.389078999999999</v>
      </c>
      <c r="D1610">
        <v>37.374015</v>
      </c>
      <c r="E1610">
        <v>10.344791000000001</v>
      </c>
      <c r="F1610">
        <v>10.253575</v>
      </c>
      <c r="G1610">
        <v>878.97305900000003</v>
      </c>
    </row>
    <row r="1611" spans="1:7" x14ac:dyDescent="0.25">
      <c r="A1611" s="12">
        <f t="shared" si="6"/>
        <v>45355</v>
      </c>
      <c r="B1611">
        <v>109.88125100000001</v>
      </c>
      <c r="C1611">
        <v>26.411304000000001</v>
      </c>
      <c r="D1611">
        <v>36.796166999999997</v>
      </c>
      <c r="E1611">
        <v>10.380693000000001</v>
      </c>
      <c r="F1611">
        <v>10.120763999999999</v>
      </c>
      <c r="G1611">
        <v>871.90772700000002</v>
      </c>
    </row>
    <row r="1612" spans="1:7" x14ac:dyDescent="0.25">
      <c r="A1612" s="12">
        <f t="shared" si="6"/>
        <v>45356</v>
      </c>
      <c r="B1612">
        <v>110.147666</v>
      </c>
      <c r="C1612">
        <v>26.386479000000001</v>
      </c>
      <c r="D1612">
        <v>36.737233000000003</v>
      </c>
      <c r="E1612">
        <v>10.397425999999999</v>
      </c>
      <c r="F1612">
        <v>10.049486</v>
      </c>
      <c r="G1612">
        <v>828.514905</v>
      </c>
    </row>
    <row r="1613" spans="1:7" x14ac:dyDescent="0.25">
      <c r="A1613" s="12">
        <f t="shared" si="6"/>
        <v>45357</v>
      </c>
      <c r="B1613">
        <v>110.414407</v>
      </c>
      <c r="C1613">
        <v>26.391849000000001</v>
      </c>
      <c r="D1613">
        <v>36.263176000000001</v>
      </c>
      <c r="E1613">
        <v>10.404814999999999</v>
      </c>
      <c r="F1613">
        <v>9.9910370000000004</v>
      </c>
      <c r="G1613">
        <v>830.69656899999995</v>
      </c>
    </row>
    <row r="1614" spans="1:7" x14ac:dyDescent="0.25">
      <c r="A1614" s="12">
        <f t="shared" si="6"/>
        <v>45358</v>
      </c>
      <c r="B1614">
        <v>110.681158</v>
      </c>
      <c r="C1614">
        <v>26.419257000000002</v>
      </c>
      <c r="D1614">
        <v>36.067506999999999</v>
      </c>
      <c r="E1614">
        <v>10.416261</v>
      </c>
      <c r="F1614">
        <v>9.9509849999999993</v>
      </c>
      <c r="G1614">
        <v>822.35740899999996</v>
      </c>
    </row>
    <row r="1615" spans="1:7" x14ac:dyDescent="0.25">
      <c r="A1615" s="12">
        <f t="shared" si="6"/>
        <v>45359</v>
      </c>
      <c r="B1615">
        <v>110.947861</v>
      </c>
      <c r="C1615">
        <v>26.651703000000001</v>
      </c>
      <c r="D1615">
        <v>36.010866999999998</v>
      </c>
      <c r="E1615">
        <v>10.269727</v>
      </c>
      <c r="F1615">
        <v>9.9237950000000001</v>
      </c>
      <c r="G1615">
        <v>828.71871499999997</v>
      </c>
    </row>
    <row r="1616" spans="1:7" x14ac:dyDescent="0.25">
      <c r="A1616" s="12">
        <f t="shared" si="6"/>
        <v>45362</v>
      </c>
      <c r="B1616">
        <v>111.748142</v>
      </c>
      <c r="C1616" s="40">
        <v>26.64226</v>
      </c>
      <c r="D1616">
        <v>36.068601999999998</v>
      </c>
      <c r="E1616">
        <v>10.456073</v>
      </c>
      <c r="F1616">
        <v>9.8932339999999996</v>
      </c>
      <c r="G1616">
        <v>793.77927699999998</v>
      </c>
    </row>
    <row r="1617" spans="1:7" x14ac:dyDescent="0.25">
      <c r="A1617" s="12">
        <f t="shared" si="6"/>
        <v>45363</v>
      </c>
      <c r="B1617">
        <v>112.016175</v>
      </c>
      <c r="C1617">
        <v>27.621257</v>
      </c>
      <c r="D1617">
        <v>37.867061999999997</v>
      </c>
      <c r="E1617">
        <v>11.201582</v>
      </c>
      <c r="F1617" s="40">
        <v>10.394439999999999</v>
      </c>
      <c r="G1617">
        <v>852.29194299999995</v>
      </c>
    </row>
    <row r="1618" spans="1:7" x14ac:dyDescent="0.25">
      <c r="A1618" s="12">
        <f t="shared" si="6"/>
        <v>45364</v>
      </c>
      <c r="B1618">
        <v>112.240956</v>
      </c>
      <c r="C1618">
        <v>27.562283000000001</v>
      </c>
      <c r="D1618" s="40">
        <v>37.841149999999999</v>
      </c>
      <c r="E1618">
        <v>11.170804</v>
      </c>
      <c r="F1618">
        <v>10.425566999999999</v>
      </c>
      <c r="G1618">
        <v>866.73614699999996</v>
      </c>
    </row>
    <row r="1619" spans="1:7" x14ac:dyDescent="0.25">
      <c r="A1619" s="12">
        <f t="shared" si="6"/>
        <v>45365</v>
      </c>
      <c r="B1619">
        <v>112.467386</v>
      </c>
      <c r="C1619">
        <v>27.485066</v>
      </c>
      <c r="D1619">
        <v>38.324942999999998</v>
      </c>
      <c r="E1619">
        <v>11.437893000000001</v>
      </c>
      <c r="F1619">
        <v>10.523273</v>
      </c>
      <c r="G1619" s="40">
        <v>859.72279000000003</v>
      </c>
    </row>
    <row r="1620" spans="1:7" x14ac:dyDescent="0.25">
      <c r="A1620" s="12">
        <f t="shared" si="6"/>
        <v>45366</v>
      </c>
      <c r="B1620">
        <v>112.693907</v>
      </c>
      <c r="C1620">
        <v>27.816139</v>
      </c>
      <c r="D1620">
        <v>38.827737999999997</v>
      </c>
      <c r="E1620" s="40">
        <v>11.74329</v>
      </c>
      <c r="F1620" s="40">
        <v>10.688499999999999</v>
      </c>
      <c r="G1620">
        <v>885.16811900000005</v>
      </c>
    </row>
    <row r="1621" spans="1:7" x14ac:dyDescent="0.25">
      <c r="A1621" s="12">
        <f t="shared" si="6"/>
        <v>45369</v>
      </c>
      <c r="B1621">
        <v>113.369839</v>
      </c>
      <c r="C1621">
        <v>27.772472</v>
      </c>
      <c r="D1621">
        <v>39.154197000000003</v>
      </c>
      <c r="E1621">
        <v>11.912946</v>
      </c>
      <c r="F1621">
        <v>10.810342</v>
      </c>
      <c r="G1621">
        <v>933.69775400000003</v>
      </c>
    </row>
    <row r="1622" spans="1:7" x14ac:dyDescent="0.25">
      <c r="A1622" s="12">
        <f t="shared" si="6"/>
        <v>45370</v>
      </c>
      <c r="B1622">
        <v>113.59525499999999</v>
      </c>
      <c r="C1622">
        <v>27.868711000000001</v>
      </c>
      <c r="D1622">
        <v>39.358328999999998</v>
      </c>
      <c r="E1622">
        <v>11.923420999999999</v>
      </c>
      <c r="F1622">
        <v>10.821534</v>
      </c>
      <c r="G1622">
        <v>936.56345299999998</v>
      </c>
    </row>
    <row r="1623" spans="1:7" x14ac:dyDescent="0.25">
      <c r="A1623" s="12">
        <f t="shared" si="6"/>
        <v>45371</v>
      </c>
      <c r="B1623">
        <v>113.820049</v>
      </c>
      <c r="C1623">
        <v>27.917379</v>
      </c>
      <c r="D1623">
        <v>39.534891999999999</v>
      </c>
      <c r="E1623">
        <v>11.889805000000001</v>
      </c>
      <c r="F1623">
        <v>10.971221999999999</v>
      </c>
      <c r="G1623">
        <v>981.62316699999997</v>
      </c>
    </row>
    <row r="1624" spans="1:7" x14ac:dyDescent="0.25">
      <c r="A1624" s="12">
        <f t="shared" si="6"/>
        <v>45372</v>
      </c>
      <c r="B1624">
        <v>114.044636</v>
      </c>
      <c r="C1624">
        <v>27.770465000000002</v>
      </c>
      <c r="D1624" s="40">
        <v>39.731900000000003</v>
      </c>
      <c r="E1624">
        <v>12.022907999999999</v>
      </c>
      <c r="F1624">
        <v>11.112591999999999</v>
      </c>
      <c r="G1624" s="39">
        <v>1012.103688</v>
      </c>
    </row>
    <row r="1625" spans="1:7" x14ac:dyDescent="0.25">
      <c r="A1625" s="12">
        <f t="shared" si="6"/>
        <v>45373</v>
      </c>
      <c r="B1625">
        <v>114.267225</v>
      </c>
      <c r="C1625">
        <v>28.403593000000001</v>
      </c>
      <c r="D1625">
        <v>40.371608999999999</v>
      </c>
      <c r="E1625">
        <v>12.368314</v>
      </c>
      <c r="F1625">
        <v>11.264532000000001</v>
      </c>
      <c r="G1625" s="39">
        <v>1014.951735</v>
      </c>
    </row>
    <row r="1626" spans="1:7" x14ac:dyDescent="0.25">
      <c r="A1626" s="12">
        <f t="shared" si="6"/>
        <v>45376</v>
      </c>
      <c r="B1626">
        <v>114.93613499999999</v>
      </c>
      <c r="C1626">
        <v>28.309349000000001</v>
      </c>
      <c r="D1626">
        <v>40.083786000000003</v>
      </c>
      <c r="E1626">
        <v>12.212073999999999</v>
      </c>
      <c r="F1626">
        <v>11.189253000000001</v>
      </c>
      <c r="G1626" s="39">
        <v>1000.795149</v>
      </c>
    </row>
    <row r="1627" spans="1:7" x14ac:dyDescent="0.25">
      <c r="A1627" s="12">
        <f t="shared" si="6"/>
        <v>45377</v>
      </c>
      <c r="B1627">
        <v>115.157775</v>
      </c>
      <c r="C1627">
        <v>28.521336999999999</v>
      </c>
      <c r="D1627">
        <v>39.938186999999999</v>
      </c>
      <c r="E1627">
        <v>12.049324</v>
      </c>
      <c r="F1627">
        <v>11.195886</v>
      </c>
      <c r="G1627" s="39">
        <v>1001.5141589999999</v>
      </c>
    </row>
    <row r="1628" spans="1:7" x14ac:dyDescent="0.25">
      <c r="A1628" s="12">
        <f t="shared" si="6"/>
        <v>45378</v>
      </c>
      <c r="B1628" s="40">
        <v>115.37936999999999</v>
      </c>
      <c r="C1628">
        <v>28.427223999999999</v>
      </c>
      <c r="D1628">
        <v>40.083323</v>
      </c>
      <c r="E1628">
        <v>12.123784000000001</v>
      </c>
      <c r="F1628">
        <v>11.192315000000001</v>
      </c>
      <c r="G1628" s="39">
        <v>1000.800323</v>
      </c>
    </row>
    <row r="1629" spans="1:7" x14ac:dyDescent="0.25">
      <c r="A1629" s="12">
        <v>45385</v>
      </c>
      <c r="B1629">
        <v>116.941694</v>
      </c>
      <c r="C1629">
        <v>28.429406</v>
      </c>
      <c r="D1629">
        <v>39.910266</v>
      </c>
      <c r="E1629" s="40">
        <v>12.14978</v>
      </c>
      <c r="F1629">
        <v>11.165956</v>
      </c>
      <c r="G1629" s="39">
        <v>1004.111794</v>
      </c>
    </row>
    <row r="1630" spans="1:7" x14ac:dyDescent="0.25">
      <c r="A1630" s="12">
        <f t="shared" si="6"/>
        <v>45386</v>
      </c>
      <c r="B1630">
        <v>117.170449</v>
      </c>
      <c r="C1630" s="40">
        <v>28.679849999999998</v>
      </c>
      <c r="D1630">
        <v>40.037945000000001</v>
      </c>
      <c r="E1630">
        <v>12.165156</v>
      </c>
      <c r="F1630" s="40">
        <v>11.092510000000001</v>
      </c>
      <c r="G1630" s="39">
        <v>979.29131600000005</v>
      </c>
    </row>
    <row r="1631" spans="1:7" x14ac:dyDescent="0.25">
      <c r="A1631" s="12">
        <f t="shared" si="6"/>
        <v>45387</v>
      </c>
      <c r="B1631">
        <v>117.399191</v>
      </c>
      <c r="C1631">
        <v>28.658705000000001</v>
      </c>
      <c r="D1631">
        <v>40.215029000000001</v>
      </c>
      <c r="E1631">
        <v>12.232423000000001</v>
      </c>
      <c r="F1631">
        <v>11.223541000000001</v>
      </c>
      <c r="G1631" s="39">
        <v>1007.632694</v>
      </c>
    </row>
    <row r="1632" spans="1:7" x14ac:dyDescent="0.25">
      <c r="A1632" s="12">
        <f t="shared" si="6"/>
        <v>45390</v>
      </c>
      <c r="B1632">
        <v>118.085599</v>
      </c>
      <c r="C1632">
        <v>28.813517000000001</v>
      </c>
      <c r="D1632">
        <v>40.691552000000001</v>
      </c>
      <c r="E1632">
        <v>12.404389</v>
      </c>
      <c r="F1632">
        <v>11.337357000000001</v>
      </c>
      <c r="G1632" s="39">
        <v>1018.395819</v>
      </c>
    </row>
    <row r="1633" spans="1:10" x14ac:dyDescent="0.25">
      <c r="A1633" s="12">
        <f t="shared" si="6"/>
        <v>45391</v>
      </c>
      <c r="B1633">
        <v>118.314435</v>
      </c>
      <c r="C1633">
        <v>28.899491999999999</v>
      </c>
      <c r="D1633">
        <v>40.907232999999998</v>
      </c>
      <c r="E1633">
        <v>12.534974999999999</v>
      </c>
      <c r="F1633">
        <v>11.439864</v>
      </c>
      <c r="G1633" s="39">
        <v>1031.9517020000001</v>
      </c>
    </row>
    <row r="1634" spans="1:10" x14ac:dyDescent="0.25">
      <c r="A1634" s="12">
        <f t="shared" si="6"/>
        <v>45392</v>
      </c>
      <c r="B1634">
        <v>118.543508</v>
      </c>
      <c r="C1634">
        <v>28.892543</v>
      </c>
      <c r="D1634" s="40">
        <v>40.784010000000002</v>
      </c>
      <c r="E1634">
        <v>12.659976</v>
      </c>
      <c r="F1634">
        <v>11.367424</v>
      </c>
      <c r="G1634" s="39">
        <v>1018.215784</v>
      </c>
    </row>
    <row r="1635" spans="1:10" x14ac:dyDescent="0.25">
      <c r="A1635" s="12">
        <f t="shared" si="6"/>
        <v>45393</v>
      </c>
      <c r="B1635">
        <v>118.77264099999999</v>
      </c>
      <c r="C1635">
        <v>29.334118</v>
      </c>
      <c r="D1635">
        <v>41.261169000000002</v>
      </c>
      <c r="E1635">
        <v>13.016963000000001</v>
      </c>
      <c r="F1635">
        <v>11.551641999999999</v>
      </c>
      <c r="G1635" s="39">
        <v>1036.0715909999999</v>
      </c>
    </row>
    <row r="1636" spans="1:10" x14ac:dyDescent="0.25">
      <c r="A1636" s="12">
        <f t="shared" si="6"/>
        <v>45394</v>
      </c>
      <c r="B1636">
        <v>118.983154</v>
      </c>
      <c r="C1636">
        <v>29.352491000000001</v>
      </c>
      <c r="D1636">
        <v>41.467641</v>
      </c>
      <c r="E1636">
        <v>13.198240999999999</v>
      </c>
      <c r="F1636">
        <v>11.544699</v>
      </c>
      <c r="G1636" s="39">
        <v>1022.869039</v>
      </c>
    </row>
    <row r="1637" spans="1:10" x14ac:dyDescent="0.25">
      <c r="A1637" s="12">
        <f t="shared" si="6"/>
        <v>45397</v>
      </c>
      <c r="B1637">
        <v>119.612419</v>
      </c>
      <c r="C1637">
        <v>29.298628000000001</v>
      </c>
      <c r="D1637">
        <v>41.808801000000003</v>
      </c>
      <c r="E1637">
        <v>13.508901</v>
      </c>
      <c r="F1637">
        <v>11.517224000000001</v>
      </c>
      <c r="G1637" s="39">
        <v>983.20452</v>
      </c>
    </row>
    <row r="1638" spans="1:10" x14ac:dyDescent="0.25">
      <c r="A1638" s="12">
        <f t="shared" si="6"/>
        <v>45398</v>
      </c>
      <c r="B1638">
        <v>119.81227199999999</v>
      </c>
      <c r="C1638">
        <v>29.636006999999999</v>
      </c>
      <c r="D1638">
        <v>41.768847999999998</v>
      </c>
      <c r="E1638">
        <v>13.286761</v>
      </c>
      <c r="F1638">
        <v>11.643057000000001</v>
      </c>
      <c r="G1638" s="39">
        <v>988.83008099999995</v>
      </c>
    </row>
    <row r="1639" spans="1:10" x14ac:dyDescent="0.25">
      <c r="A1639" s="12">
        <f t="shared" si="6"/>
        <v>45399</v>
      </c>
      <c r="B1639">
        <v>120.011312</v>
      </c>
      <c r="C1639">
        <v>29.660408</v>
      </c>
      <c r="D1639" s="40">
        <v>42.247909999999997</v>
      </c>
      <c r="E1639">
        <v>13.247064999999999</v>
      </c>
      <c r="F1639">
        <v>11.761609</v>
      </c>
      <c r="G1639" s="39">
        <v>964.45688399999995</v>
      </c>
    </row>
    <row r="1640" spans="1:10" x14ac:dyDescent="0.25">
      <c r="A1640" s="12">
        <f t="shared" si="6"/>
        <v>45400</v>
      </c>
      <c r="B1640" s="40">
        <v>120.21065</v>
      </c>
      <c r="C1640" s="40">
        <v>29.714749999999999</v>
      </c>
      <c r="D1640">
        <v>43.045234000000001</v>
      </c>
      <c r="E1640" s="40">
        <v>13.28077</v>
      </c>
      <c r="F1640">
        <v>12.047768</v>
      </c>
      <c r="G1640" s="39">
        <v>962.84385899999995</v>
      </c>
    </row>
    <row r="1641" spans="1:10" x14ac:dyDescent="0.25">
      <c r="A1641" s="12">
        <f t="shared" si="6"/>
        <v>45401</v>
      </c>
      <c r="B1641">
        <v>120.41078400000001</v>
      </c>
      <c r="C1641">
        <v>29.859014999999999</v>
      </c>
      <c r="D1641" s="40">
        <v>43.127369999999999</v>
      </c>
      <c r="E1641">
        <v>13.255943</v>
      </c>
      <c r="F1641" s="40">
        <v>12.07466</v>
      </c>
      <c r="G1641" s="39">
        <v>974.84100100000001</v>
      </c>
    </row>
    <row r="1642" spans="1:10" x14ac:dyDescent="0.25">
      <c r="A1642" s="12">
        <f t="shared" si="6"/>
        <v>45404</v>
      </c>
      <c r="B1642">
        <v>121.01038800000001</v>
      </c>
      <c r="C1642">
        <v>29.858416999999999</v>
      </c>
      <c r="D1642">
        <v>43.330179000000001</v>
      </c>
      <c r="E1642">
        <v>13.114088000000001</v>
      </c>
      <c r="F1642">
        <v>12.261785</v>
      </c>
      <c r="G1642" s="39">
        <v>1040.325212</v>
      </c>
    </row>
    <row r="1643" spans="1:10" x14ac:dyDescent="0.25">
      <c r="A1643" s="12">
        <f t="shared" si="6"/>
        <v>45405</v>
      </c>
      <c r="B1643">
        <v>121.209096</v>
      </c>
      <c r="C1643">
        <v>29.869561999999998</v>
      </c>
      <c r="D1643" s="40">
        <v>43.122120000000002</v>
      </c>
      <c r="E1643">
        <v>12.902442000000001</v>
      </c>
      <c r="F1643">
        <v>12.157461</v>
      </c>
      <c r="G1643" s="39">
        <v>1023.8712</v>
      </c>
    </row>
    <row r="1644" spans="1:10" x14ac:dyDescent="0.25">
      <c r="A1644" s="12">
        <f t="shared" si="6"/>
        <v>45406</v>
      </c>
      <c r="B1644">
        <v>121.40784499999999</v>
      </c>
      <c r="C1644">
        <v>29.915496999999998</v>
      </c>
      <c r="D1644" s="40">
        <v>42.906739999999999</v>
      </c>
      <c r="E1644">
        <v>12.924704999999999</v>
      </c>
      <c r="F1644">
        <v>12.085198</v>
      </c>
      <c r="G1644" s="39">
        <v>988.86943699999995</v>
      </c>
    </row>
    <row r="1645" spans="1:10" x14ac:dyDescent="0.25">
      <c r="A1645" s="12">
        <f t="shared" si="6"/>
        <v>45407</v>
      </c>
      <c r="B1645">
        <v>121.606413</v>
      </c>
      <c r="C1645">
        <v>30.096996000000001</v>
      </c>
      <c r="D1645">
        <v>43.207613000000002</v>
      </c>
      <c r="E1645">
        <v>13.094241999999999</v>
      </c>
      <c r="F1645">
        <v>12.236826000000001</v>
      </c>
      <c r="G1645" s="39">
        <v>1021.0438339999999</v>
      </c>
    </row>
    <row r="1646" spans="1:10" x14ac:dyDescent="0.25">
      <c r="A1646" s="12">
        <f t="shared" si="6"/>
        <v>45408</v>
      </c>
      <c r="B1646">
        <v>121.784649</v>
      </c>
      <c r="C1646">
        <v>30.101338999999999</v>
      </c>
      <c r="D1646">
        <v>43.062685999999999</v>
      </c>
      <c r="E1646">
        <v>12.751234</v>
      </c>
      <c r="F1646">
        <v>12.216487000000001</v>
      </c>
      <c r="G1646" s="39">
        <v>1051.478685</v>
      </c>
    </row>
    <row r="1647" spans="1:10" x14ac:dyDescent="0.25">
      <c r="A1647" s="12">
        <f t="shared" si="6"/>
        <v>45411</v>
      </c>
      <c r="B1647" s="40">
        <v>122.31665</v>
      </c>
      <c r="C1647">
        <v>30.273084999999998</v>
      </c>
      <c r="D1647">
        <v>42.944923000000003</v>
      </c>
      <c r="E1647">
        <v>12.618452</v>
      </c>
      <c r="F1647">
        <v>12.210723</v>
      </c>
      <c r="G1647" s="39">
        <v>1076.20795</v>
      </c>
      <c r="J1647" s="42"/>
    </row>
    <row r="1648" spans="1:10" x14ac:dyDescent="0.25">
      <c r="A1648" s="12">
        <f t="shared" si="6"/>
        <v>45412</v>
      </c>
      <c r="B1648">
        <v>122.49372099999999</v>
      </c>
      <c r="C1648">
        <v>30.199604000000001</v>
      </c>
      <c r="D1648">
        <v>42.929321000000002</v>
      </c>
      <c r="E1648">
        <v>12.659186</v>
      </c>
      <c r="F1648">
        <v>12.271647</v>
      </c>
      <c r="G1648" s="39">
        <v>1091.4274359999999</v>
      </c>
      <c r="J1648" s="42"/>
    </row>
    <row r="1649" spans="1:10" x14ac:dyDescent="0.25">
      <c r="A1649" s="12">
        <f>WORKDAY(A1648,1,$U$9:$U$2001)+1</f>
        <v>45414</v>
      </c>
      <c r="B1649">
        <v>122.850684</v>
      </c>
      <c r="C1649">
        <v>30.636687999999999</v>
      </c>
      <c r="D1649">
        <v>43.514223000000001</v>
      </c>
      <c r="E1649">
        <v>12.717039</v>
      </c>
      <c r="F1649">
        <v>12.530967</v>
      </c>
      <c r="G1649" s="39">
        <v>1131.0385409999999</v>
      </c>
      <c r="J1649" s="42"/>
    </row>
    <row r="1650" spans="1:10" x14ac:dyDescent="0.25">
      <c r="A1650" s="12">
        <f t="shared" ref="A1650:A1680" si="7">WORKDAY(A1649,1,$U$9:$U$2001)</f>
        <v>45415</v>
      </c>
      <c r="B1650">
        <v>123.01373599999999</v>
      </c>
      <c r="C1650">
        <v>30.490638000000001</v>
      </c>
      <c r="D1650">
        <v>43.817171000000002</v>
      </c>
      <c r="E1650">
        <v>12.907927000000001</v>
      </c>
      <c r="F1650" s="40">
        <v>12.810269999999999</v>
      </c>
      <c r="G1650" s="39">
        <v>1193.3986769999999</v>
      </c>
      <c r="J1650" s="42"/>
    </row>
    <row r="1651" spans="1:10" x14ac:dyDescent="0.25">
      <c r="A1651" s="12">
        <f t="shared" si="7"/>
        <v>45418</v>
      </c>
      <c r="B1651">
        <v>123.487841</v>
      </c>
      <c r="C1651">
        <v>30.600543999999999</v>
      </c>
      <c r="D1651">
        <v>44.224457000000001</v>
      </c>
      <c r="E1651">
        <v>13.102978</v>
      </c>
      <c r="F1651" s="40">
        <v>13.07713</v>
      </c>
      <c r="G1651" s="39">
        <v>1228.2623570000001</v>
      </c>
      <c r="J1651" s="42"/>
    </row>
    <row r="1652" spans="1:10" x14ac:dyDescent="0.25">
      <c r="A1652" s="12">
        <f t="shared" si="7"/>
        <v>45419</v>
      </c>
      <c r="B1652">
        <v>123.645691</v>
      </c>
      <c r="C1652">
        <v>30.595552999999999</v>
      </c>
      <c r="D1652" s="40">
        <v>44.377859999999998</v>
      </c>
      <c r="E1652">
        <v>13.124148999999999</v>
      </c>
      <c r="F1652">
        <v>13.111726000000001</v>
      </c>
      <c r="G1652" s="39">
        <v>1205.7325229999999</v>
      </c>
      <c r="J1652" s="42"/>
    </row>
    <row r="1653" spans="1:10" x14ac:dyDescent="0.25">
      <c r="A1653" s="12">
        <f t="shared" si="7"/>
        <v>45420</v>
      </c>
      <c r="B1653">
        <v>123.800759</v>
      </c>
      <c r="C1653">
        <v>30.573298999999999</v>
      </c>
      <c r="D1653">
        <v>43.958297000000002</v>
      </c>
      <c r="E1653">
        <v>13.149509</v>
      </c>
      <c r="F1653">
        <v>12.974202</v>
      </c>
      <c r="G1653" s="39">
        <v>1188.1737310000001</v>
      </c>
    </row>
    <row r="1654" spans="1:10" x14ac:dyDescent="0.25">
      <c r="A1654" s="12">
        <f t="shared" si="7"/>
        <v>45421</v>
      </c>
      <c r="B1654">
        <v>123.95575100000001</v>
      </c>
      <c r="C1654">
        <v>30.803591999999998</v>
      </c>
      <c r="D1654">
        <v>44.308722000000003</v>
      </c>
      <c r="E1654">
        <v>13.201351000000001</v>
      </c>
      <c r="F1654">
        <v>13.076877</v>
      </c>
      <c r="G1654" s="39">
        <v>1177.3348430000001</v>
      </c>
    </row>
    <row r="1655" spans="1:10" x14ac:dyDescent="0.25">
      <c r="A1655" s="12">
        <f t="shared" si="7"/>
        <v>45422</v>
      </c>
      <c r="B1655">
        <v>124.110727</v>
      </c>
      <c r="C1655">
        <v>30.781198</v>
      </c>
      <c r="D1655">
        <v>44.003856999999996</v>
      </c>
      <c r="E1655">
        <v>13.333328</v>
      </c>
      <c r="F1655">
        <v>12.892267</v>
      </c>
      <c r="G1655" s="39">
        <v>1154.55034</v>
      </c>
    </row>
    <row r="1656" spans="1:10" x14ac:dyDescent="0.25">
      <c r="A1656" s="12">
        <f t="shared" si="7"/>
        <v>45425</v>
      </c>
      <c r="B1656">
        <v>124.574895</v>
      </c>
      <c r="C1656">
        <v>30.931204000000001</v>
      </c>
      <c r="D1656">
        <v>44.212972000000001</v>
      </c>
      <c r="E1656">
        <v>13.354583</v>
      </c>
      <c r="F1656" s="40">
        <v>12.875730000000001</v>
      </c>
      <c r="G1656" s="39">
        <v>1131.608444</v>
      </c>
    </row>
    <row r="1657" spans="1:10" x14ac:dyDescent="0.25">
      <c r="A1657" s="12">
        <f t="shared" si="7"/>
        <v>45426</v>
      </c>
      <c r="B1657">
        <v>124.729669</v>
      </c>
      <c r="C1657">
        <v>31.099212999999999</v>
      </c>
      <c r="D1657">
        <v>44.417808000000001</v>
      </c>
      <c r="E1657">
        <v>13.505255999999999</v>
      </c>
      <c r="F1657">
        <v>12.976706</v>
      </c>
      <c r="G1657" s="39">
        <v>1166.5705640000001</v>
      </c>
    </row>
    <row r="1658" spans="1:10" x14ac:dyDescent="0.25">
      <c r="A1658" s="12">
        <f t="shared" si="7"/>
        <v>45427</v>
      </c>
      <c r="B1658">
        <v>124.881789</v>
      </c>
      <c r="C1658">
        <v>31.128568999999999</v>
      </c>
      <c r="D1658">
        <v>44.290847999999997</v>
      </c>
      <c r="E1658">
        <v>13.418657</v>
      </c>
      <c r="F1658" s="40">
        <v>13.0421</v>
      </c>
      <c r="G1658" s="39">
        <v>1221.938132</v>
      </c>
    </row>
    <row r="1659" spans="1:10" x14ac:dyDescent="0.25">
      <c r="A1659" s="12">
        <f t="shared" si="7"/>
        <v>45428</v>
      </c>
      <c r="B1659">
        <v>125.015342</v>
      </c>
      <c r="C1659">
        <v>31.192810999999999</v>
      </c>
      <c r="D1659">
        <v>43.667042000000002</v>
      </c>
      <c r="E1659">
        <v>13.495272999999999</v>
      </c>
      <c r="F1659" s="40">
        <v>12.830830000000001</v>
      </c>
      <c r="G1659" s="39">
        <v>1222.7604839999999</v>
      </c>
    </row>
    <row r="1660" spans="1:10" x14ac:dyDescent="0.25">
      <c r="A1660" s="12">
        <f t="shared" si="7"/>
        <v>45429</v>
      </c>
      <c r="B1660">
        <v>125.147649</v>
      </c>
      <c r="C1660">
        <v>31.178674000000001</v>
      </c>
      <c r="D1660">
        <v>43.599916999999998</v>
      </c>
      <c r="E1660">
        <v>13.516299</v>
      </c>
      <c r="F1660">
        <v>12.854483</v>
      </c>
      <c r="G1660" s="39">
        <v>1211.6195339999999</v>
      </c>
    </row>
    <row r="1661" spans="1:10" x14ac:dyDescent="0.25">
      <c r="A1661" s="12">
        <f t="shared" si="7"/>
        <v>45432</v>
      </c>
      <c r="B1661">
        <v>125.539401</v>
      </c>
      <c r="C1661">
        <v>31.376383000000001</v>
      </c>
      <c r="D1661">
        <v>44.558717000000001</v>
      </c>
      <c r="E1661">
        <v>13.529488000000001</v>
      </c>
      <c r="F1661">
        <v>13.203868</v>
      </c>
      <c r="G1661" s="39">
        <v>1265.043394</v>
      </c>
    </row>
    <row r="1662" spans="1:10" x14ac:dyDescent="0.25">
      <c r="A1662" s="12">
        <f t="shared" si="7"/>
        <v>45433</v>
      </c>
      <c r="B1662">
        <v>125.665389</v>
      </c>
      <c r="C1662" s="40">
        <v>31.367280000000001</v>
      </c>
      <c r="D1662">
        <v>45.095835000000001</v>
      </c>
      <c r="E1662">
        <v>13.652552999999999</v>
      </c>
      <c r="F1662">
        <v>13.484595000000001</v>
      </c>
      <c r="G1662" s="39">
        <v>1309.278726</v>
      </c>
    </row>
    <row r="1663" spans="1:10" x14ac:dyDescent="0.25">
      <c r="A1663" s="12">
        <f t="shared" si="7"/>
        <v>45434</v>
      </c>
      <c r="B1663">
        <v>125.788994</v>
      </c>
      <c r="C1663">
        <v>31.282198000000001</v>
      </c>
      <c r="D1663">
        <v>44.474325999999998</v>
      </c>
      <c r="E1663">
        <v>13.436558</v>
      </c>
      <c r="F1663">
        <v>13.235692999999999</v>
      </c>
      <c r="G1663" s="39">
        <v>1290.6296359999999</v>
      </c>
    </row>
    <row r="1664" spans="1:10" x14ac:dyDescent="0.25">
      <c r="A1664" s="12">
        <f t="shared" si="7"/>
        <v>45435</v>
      </c>
      <c r="B1664">
        <v>125.91025399999999</v>
      </c>
      <c r="C1664">
        <v>31.275462999999998</v>
      </c>
      <c r="D1664">
        <v>44.870058999999998</v>
      </c>
      <c r="E1664">
        <v>13.497375</v>
      </c>
      <c r="F1664" s="40">
        <v>13.314220000000001</v>
      </c>
      <c r="G1664" s="39">
        <v>1251.5732740000001</v>
      </c>
    </row>
    <row r="1665" spans="1:7" x14ac:dyDescent="0.25">
      <c r="A1665" s="12">
        <f t="shared" si="7"/>
        <v>45436</v>
      </c>
      <c r="B1665">
        <v>126.029704</v>
      </c>
      <c r="C1665">
        <v>31.191711999999999</v>
      </c>
      <c r="D1665">
        <v>44.373508999999999</v>
      </c>
      <c r="E1665">
        <v>13.462884000000001</v>
      </c>
      <c r="F1665">
        <v>13.184723999999999</v>
      </c>
      <c r="G1665" s="39">
        <v>1251.568201</v>
      </c>
    </row>
    <row r="1666" spans="1:7" x14ac:dyDescent="0.25">
      <c r="A1666" s="12">
        <f t="shared" si="7"/>
        <v>45439</v>
      </c>
      <c r="B1666" s="39">
        <v>126.38721200000001</v>
      </c>
      <c r="C1666">
        <v>31.235648999999999</v>
      </c>
      <c r="D1666">
        <v>44.283327999999997</v>
      </c>
      <c r="E1666">
        <v>13.389222</v>
      </c>
      <c r="F1666">
        <v>13.253114</v>
      </c>
      <c r="G1666" s="39">
        <v>1297.3021639999999</v>
      </c>
    </row>
    <row r="1667" spans="1:7" x14ac:dyDescent="0.25">
      <c r="A1667" s="12">
        <f t="shared" si="7"/>
        <v>45440</v>
      </c>
      <c r="B1667" s="39">
        <v>126.503823</v>
      </c>
      <c r="C1667" s="40">
        <v>31.237200000000001</v>
      </c>
      <c r="D1667">
        <v>44.458637000000003</v>
      </c>
      <c r="E1667">
        <v>13.299073999999999</v>
      </c>
      <c r="F1667">
        <v>13.343427999999999</v>
      </c>
      <c r="G1667" s="39">
        <v>1297.835343</v>
      </c>
    </row>
    <row r="1668" spans="1:7" x14ac:dyDescent="0.25">
      <c r="A1668" s="12">
        <f t="shared" si="7"/>
        <v>45441</v>
      </c>
      <c r="B1668" s="39">
        <v>126.619086</v>
      </c>
      <c r="C1668">
        <v>31.065017999999998</v>
      </c>
      <c r="D1668">
        <v>44.127718999999999</v>
      </c>
      <c r="E1668">
        <v>13.204515000000001</v>
      </c>
      <c r="F1668">
        <v>13.256432</v>
      </c>
      <c r="G1668" s="39">
        <v>1294.8710289999999</v>
      </c>
    </row>
    <row r="1669" spans="1:7" x14ac:dyDescent="0.25">
      <c r="A1669" s="12">
        <f t="shared" si="7"/>
        <v>45442</v>
      </c>
      <c r="B1669" s="39">
        <v>126.734127</v>
      </c>
      <c r="C1669">
        <v>31.599442</v>
      </c>
      <c r="D1669">
        <v>44.139046999999998</v>
      </c>
      <c r="E1669">
        <v>13.238522</v>
      </c>
      <c r="F1669">
        <v>13.276045</v>
      </c>
      <c r="G1669" s="39">
        <v>1359.803694</v>
      </c>
    </row>
    <row r="1670" spans="1:7" x14ac:dyDescent="0.25">
      <c r="A1670" s="12">
        <f t="shared" si="7"/>
        <v>45443</v>
      </c>
      <c r="B1670">
        <v>126.848573</v>
      </c>
      <c r="C1670">
        <v>31.713028000000001</v>
      </c>
      <c r="D1670" s="40">
        <v>44.48021</v>
      </c>
      <c r="E1670">
        <v>13.219687</v>
      </c>
      <c r="F1670">
        <v>13.398455999999999</v>
      </c>
      <c r="G1670" s="39">
        <v>1364.769074</v>
      </c>
    </row>
    <row r="1671" spans="1:7" x14ac:dyDescent="0.25">
      <c r="A1671" s="12">
        <f t="shared" si="7"/>
        <v>45446</v>
      </c>
      <c r="B1671">
        <v>127.192809</v>
      </c>
      <c r="C1671" s="40">
        <v>31.708539999999999</v>
      </c>
      <c r="D1671" s="40">
        <v>44.930050000000001</v>
      </c>
      <c r="E1671">
        <v>13.295230999999999</v>
      </c>
      <c r="F1671">
        <v>13.530315</v>
      </c>
      <c r="G1671" s="39">
        <v>1369.045805</v>
      </c>
    </row>
    <row r="1672" spans="1:7" x14ac:dyDescent="0.25">
      <c r="A1672" s="12">
        <f t="shared" si="7"/>
        <v>45447</v>
      </c>
      <c r="B1672">
        <v>127.308702</v>
      </c>
      <c r="C1672">
        <v>31.612333</v>
      </c>
      <c r="D1672">
        <v>44.738205999999998</v>
      </c>
      <c r="E1672">
        <v>13.399978000000001</v>
      </c>
      <c r="F1672" s="40">
        <v>13.34943</v>
      </c>
      <c r="G1672" s="39">
        <v>1301.6189260000001</v>
      </c>
    </row>
    <row r="1673" spans="1:7" x14ac:dyDescent="0.25">
      <c r="A1673" s="12">
        <f t="shared" si="7"/>
        <v>45448</v>
      </c>
      <c r="B1673">
        <v>127.424487</v>
      </c>
      <c r="C1673">
        <v>31.682220999999998</v>
      </c>
      <c r="D1673">
        <v>44.968268999999999</v>
      </c>
      <c r="E1673">
        <v>13.334439</v>
      </c>
      <c r="F1673" s="40">
        <v>13.408753000000001</v>
      </c>
      <c r="G1673" s="39">
        <v>1294.767112</v>
      </c>
    </row>
    <row r="1674" spans="1:7" x14ac:dyDescent="0.25">
      <c r="A1674" s="12">
        <f t="shared" si="7"/>
        <v>45449</v>
      </c>
      <c r="B1674">
        <v>127.540773</v>
      </c>
      <c r="C1674">
        <v>31.478014000000002</v>
      </c>
      <c r="D1674">
        <v>44.310321000000002</v>
      </c>
      <c r="E1674">
        <v>13.335525000000001</v>
      </c>
      <c r="F1674" s="40">
        <v>13.131728000000001</v>
      </c>
      <c r="G1674" s="39">
        <v>1242.9914530000001</v>
      </c>
    </row>
    <row r="1675" spans="1:7" x14ac:dyDescent="0.25">
      <c r="A1675" s="12">
        <f t="shared" si="7"/>
        <v>45450</v>
      </c>
      <c r="B1675">
        <v>127.657223</v>
      </c>
      <c r="C1675" s="40">
        <v>31.551200000000001</v>
      </c>
      <c r="D1675">
        <v>44.224367000000001</v>
      </c>
      <c r="E1675">
        <v>13.253693</v>
      </c>
      <c r="F1675" s="40">
        <v>13.094723999999999</v>
      </c>
      <c r="G1675" s="39">
        <v>1254.093883</v>
      </c>
    </row>
    <row r="1676" spans="1:7" x14ac:dyDescent="0.25">
      <c r="A1676" s="12">
        <f t="shared" si="7"/>
        <v>45453</v>
      </c>
      <c r="B1676" s="39">
        <v>128.005786</v>
      </c>
      <c r="C1676">
        <v>31.618086000000002</v>
      </c>
      <c r="D1676">
        <v>44.423278000000003</v>
      </c>
      <c r="E1676">
        <v>13.159751999999999</v>
      </c>
      <c r="F1676" s="40">
        <v>13.26071</v>
      </c>
      <c r="G1676" s="39">
        <v>1304.4886429999999</v>
      </c>
    </row>
    <row r="1677" spans="1:7" x14ac:dyDescent="0.25">
      <c r="A1677" s="12">
        <f t="shared" si="7"/>
        <v>45454</v>
      </c>
      <c r="B1677" s="39">
        <v>128.12253200000001</v>
      </c>
      <c r="C1677">
        <v>31.744934000000001</v>
      </c>
      <c r="D1677">
        <v>44.257381000000002</v>
      </c>
      <c r="E1677">
        <v>13.105636000000001</v>
      </c>
      <c r="F1677" s="40">
        <v>13.16226</v>
      </c>
      <c r="G1677" s="39">
        <v>1277.6827510000001</v>
      </c>
    </row>
    <row r="1678" spans="1:7" x14ac:dyDescent="0.25">
      <c r="A1678" s="12">
        <f t="shared" si="7"/>
        <v>45455</v>
      </c>
      <c r="B1678" s="39">
        <v>128.23944499999999</v>
      </c>
      <c r="C1678">
        <v>31.864588000000001</v>
      </c>
      <c r="D1678">
        <v>44.525936000000002</v>
      </c>
      <c r="E1678">
        <v>13.205031</v>
      </c>
      <c r="F1678">
        <v>13.281110999999999</v>
      </c>
      <c r="G1678" s="39">
        <v>1294.7480499999999</v>
      </c>
    </row>
    <row r="1679" spans="1:7" x14ac:dyDescent="0.25">
      <c r="A1679" s="12">
        <f t="shared" si="7"/>
        <v>45456</v>
      </c>
      <c r="B1679" s="39">
        <v>128.35620299999999</v>
      </c>
      <c r="C1679">
        <v>31.999607000000001</v>
      </c>
      <c r="D1679">
        <v>44.651079000000003</v>
      </c>
      <c r="E1679">
        <v>13.111169</v>
      </c>
      <c r="F1679">
        <v>13.354594000000001</v>
      </c>
      <c r="G1679" s="39">
        <v>1323.694148</v>
      </c>
    </row>
    <row r="1680" spans="1:7" x14ac:dyDescent="0.25">
      <c r="A1680" s="12">
        <f t="shared" si="7"/>
        <v>45457</v>
      </c>
      <c r="B1680">
        <v>128.47236799999999</v>
      </c>
      <c r="C1680">
        <v>32.097279</v>
      </c>
      <c r="D1680">
        <v>45.014549000000002</v>
      </c>
      <c r="E1680">
        <v>13.132002999999999</v>
      </c>
      <c r="F1680">
        <v>13.415336999999999</v>
      </c>
      <c r="G1680" s="39">
        <v>1304.6564209999999</v>
      </c>
    </row>
    <row r="1681" spans="1:7" x14ac:dyDescent="0.25">
      <c r="A1681" s="12">
        <f>WORKDAY(A1680,2,$U$9:$U$2001)</f>
        <v>45461</v>
      </c>
      <c r="B1681" s="39">
        <v>128.936958</v>
      </c>
      <c r="C1681">
        <v>32.028716000000003</v>
      </c>
      <c r="D1681">
        <v>45.134641000000002</v>
      </c>
      <c r="E1681">
        <v>13.132523000000001</v>
      </c>
      <c r="F1681">
        <v>13.417097</v>
      </c>
      <c r="G1681" s="39">
        <v>1284.8091429999999</v>
      </c>
    </row>
    <row r="1682" spans="1:7" x14ac:dyDescent="0.25">
      <c r="A1682" s="12">
        <f>WORKDAY(A1681,1,$U$9:$U$2001)</f>
        <v>45462</v>
      </c>
      <c r="B1682" s="39">
        <v>129.053765</v>
      </c>
      <c r="C1682">
        <v>32.229018000000003</v>
      </c>
      <c r="D1682">
        <v>45.408223999999997</v>
      </c>
      <c r="E1682" s="40">
        <v>13.2384</v>
      </c>
      <c r="F1682">
        <v>13.514063</v>
      </c>
      <c r="G1682" s="39">
        <v>1303.3732970000001</v>
      </c>
    </row>
    <row r="1683" spans="1:7" x14ac:dyDescent="0.25">
      <c r="A1683" s="12">
        <f>WORKDAY(A1682,1,$U$9:$U$2001)</f>
        <v>45467</v>
      </c>
      <c r="B1683" s="39">
        <v>129.63952900000001</v>
      </c>
      <c r="C1683" s="39">
        <v>32.261896999999998</v>
      </c>
      <c r="D1683" s="39">
        <v>45.561566999999997</v>
      </c>
      <c r="E1683" s="39">
        <v>13.204867999999999</v>
      </c>
      <c r="F1683" s="39">
        <v>13.481709</v>
      </c>
      <c r="G1683" s="39">
        <v>1294.5435199999999</v>
      </c>
    </row>
    <row r="1684" spans="1:7" x14ac:dyDescent="0.25">
      <c r="A1684" s="12">
        <f t="shared" ref="A1684:A1693" si="8">WORKDAY(A1683,1,$U$9:$U$2001)</f>
        <v>45468</v>
      </c>
      <c r="B1684" s="39">
        <v>129.758003</v>
      </c>
      <c r="C1684" s="39">
        <v>32.299050999999999</v>
      </c>
      <c r="D1684" s="39">
        <v>45.787022999999998</v>
      </c>
      <c r="E1684" s="39">
        <v>13.186776999999999</v>
      </c>
      <c r="F1684" s="39">
        <v>13.553398</v>
      </c>
      <c r="G1684" s="39">
        <v>1300.1445570000001</v>
      </c>
    </row>
    <row r="1685" spans="1:7" x14ac:dyDescent="0.25">
      <c r="A1685" s="12">
        <f t="shared" si="8"/>
        <v>45469</v>
      </c>
      <c r="B1685" s="39">
        <v>129.87687</v>
      </c>
      <c r="C1685" s="39">
        <v>32.254567999999999</v>
      </c>
      <c r="D1685" s="39">
        <v>45.324159999999999</v>
      </c>
      <c r="E1685" s="39">
        <v>13.068415</v>
      </c>
      <c r="F1685" s="39">
        <v>13.458558</v>
      </c>
      <c r="G1685" s="39">
        <v>1305.39798</v>
      </c>
    </row>
    <row r="1686" spans="1:7" x14ac:dyDescent="0.25">
      <c r="A1686" s="12">
        <f t="shared" si="8"/>
        <v>45470</v>
      </c>
      <c r="B1686" s="39">
        <v>129.996139</v>
      </c>
      <c r="C1686" s="39">
        <v>32.243923000000002</v>
      </c>
      <c r="D1686" s="39">
        <v>45.438307000000002</v>
      </c>
      <c r="E1686" s="39">
        <v>12.977601999999999</v>
      </c>
      <c r="F1686" s="39">
        <v>13.590434</v>
      </c>
      <c r="G1686" s="39">
        <v>1352.7206759999999</v>
      </c>
    </row>
    <row r="1687" spans="1:7" x14ac:dyDescent="0.25">
      <c r="A1687" s="12">
        <f t="shared" si="8"/>
        <v>45471</v>
      </c>
      <c r="B1687" s="39">
        <v>130.11583400000001</v>
      </c>
      <c r="C1687">
        <v>32.462865000000001</v>
      </c>
      <c r="D1687">
        <v>46.315032000000002</v>
      </c>
      <c r="E1687">
        <v>13.067029</v>
      </c>
      <c r="F1687">
        <v>13.758316000000001</v>
      </c>
      <c r="G1687" s="39">
        <v>1329.882488</v>
      </c>
    </row>
    <row r="1688" spans="1:7" x14ac:dyDescent="0.25">
      <c r="A1688" s="12">
        <f t="shared" si="8"/>
        <v>45474</v>
      </c>
      <c r="B1688" s="39">
        <v>130.476236</v>
      </c>
      <c r="C1688">
        <v>32.389011000000004</v>
      </c>
      <c r="D1688">
        <v>45.593840999999998</v>
      </c>
      <c r="E1688">
        <v>13.020872000000001</v>
      </c>
      <c r="F1688" s="40">
        <v>13.588850000000001</v>
      </c>
      <c r="G1688" s="39">
        <v>1314.1012129999999</v>
      </c>
    </row>
    <row r="1689" spans="1:7" x14ac:dyDescent="0.25">
      <c r="A1689" s="12">
        <f t="shared" si="8"/>
        <v>45475</v>
      </c>
      <c r="B1689" s="39">
        <v>130.59817200000001</v>
      </c>
      <c r="C1689">
        <v>32.423375</v>
      </c>
      <c r="D1689">
        <v>46.457890999999996</v>
      </c>
      <c r="E1689">
        <v>13.053912</v>
      </c>
      <c r="F1689">
        <v>13.857021</v>
      </c>
      <c r="G1689" s="39">
        <v>1349.3587480000001</v>
      </c>
    </row>
    <row r="1690" spans="1:7" x14ac:dyDescent="0.25">
      <c r="A1690" s="12">
        <f t="shared" si="8"/>
        <v>45476</v>
      </c>
      <c r="B1690" s="39">
        <v>130.72116800000001</v>
      </c>
      <c r="C1690">
        <v>32.434437000000003</v>
      </c>
      <c r="D1690">
        <v>45.706614000000002</v>
      </c>
      <c r="E1690">
        <v>13.174092</v>
      </c>
      <c r="F1690">
        <v>13.586126</v>
      </c>
      <c r="G1690" s="39">
        <v>1324.330111</v>
      </c>
    </row>
    <row r="1691" spans="1:7" x14ac:dyDescent="0.25">
      <c r="A1691" s="12">
        <f t="shared" si="8"/>
        <v>45477</v>
      </c>
      <c r="B1691" s="39">
        <v>130.844728</v>
      </c>
      <c r="C1691">
        <v>32.514208000000004</v>
      </c>
      <c r="D1691">
        <v>46.243594999999999</v>
      </c>
      <c r="E1691" s="40">
        <v>13.32166</v>
      </c>
      <c r="F1691" s="40">
        <v>13.783849999999999</v>
      </c>
      <c r="G1691" s="39">
        <v>1331.518382</v>
      </c>
    </row>
    <row r="1692" spans="1:7" x14ac:dyDescent="0.25">
      <c r="A1692" s="12">
        <f t="shared" si="8"/>
        <v>45478</v>
      </c>
      <c r="B1692" s="39">
        <v>130.968863</v>
      </c>
      <c r="C1692" s="39">
        <v>32.733359999999998</v>
      </c>
      <c r="D1692" s="39">
        <v>46.147191999999997</v>
      </c>
      <c r="E1692">
        <v>13.223252</v>
      </c>
      <c r="F1692">
        <v>13.763317000000001</v>
      </c>
      <c r="G1692" s="39">
        <v>1338.703673</v>
      </c>
    </row>
    <row r="1693" spans="1:7" x14ac:dyDescent="0.25">
      <c r="A1693" s="12">
        <f t="shared" si="8"/>
        <v>45481</v>
      </c>
      <c r="B1693" s="39">
        <v>131.34134800000001</v>
      </c>
      <c r="C1693" s="39">
        <v>32.816794999999999</v>
      </c>
      <c r="D1693">
        <v>46.894553000000002</v>
      </c>
      <c r="E1693">
        <v>13.253019</v>
      </c>
      <c r="F1693">
        <v>13.999719000000001</v>
      </c>
      <c r="G1693" s="39">
        <v>1352.3049679999999</v>
      </c>
    </row>
    <row r="1694" spans="1:7" x14ac:dyDescent="0.25">
      <c r="A1694" s="12">
        <f>WORKDAY(A1693,1,$U$9:$U$2001)</f>
        <v>45483</v>
      </c>
      <c r="B1694" s="39">
        <v>131.59000700000001</v>
      </c>
      <c r="C1694">
        <v>32.919226000000002</v>
      </c>
      <c r="D1694">
        <v>47.486114000000001</v>
      </c>
      <c r="E1694">
        <v>13.298933999999999</v>
      </c>
      <c r="F1694">
        <v>14.213376</v>
      </c>
      <c r="G1694" s="39">
        <v>1390.0225720000001</v>
      </c>
    </row>
    <row r="1695" spans="1:7" x14ac:dyDescent="0.25">
      <c r="A1695" s="12">
        <f t="shared" ref="A1695:A1758" si="9">WORKDAY(A1694,1,$U$9:$U$2001)</f>
        <v>45484</v>
      </c>
      <c r="B1695" s="39">
        <v>131.715397</v>
      </c>
      <c r="C1695">
        <v>33.008761999999997</v>
      </c>
      <c r="D1695">
        <v>47.609715999999999</v>
      </c>
      <c r="E1695" s="40">
        <v>13.35765</v>
      </c>
      <c r="F1695">
        <v>14.294325000000001</v>
      </c>
      <c r="G1695" s="39">
        <v>1406.124358</v>
      </c>
    </row>
    <row r="1696" spans="1:7" x14ac:dyDescent="0.25">
      <c r="A1696" s="12">
        <f t="shared" si="9"/>
        <v>45485</v>
      </c>
      <c r="B1696">
        <v>131.84060400000001</v>
      </c>
      <c r="C1696">
        <v>33.114691999999998</v>
      </c>
      <c r="D1696">
        <v>47.946711999999998</v>
      </c>
      <c r="E1696">
        <v>13.568557</v>
      </c>
      <c r="F1696">
        <v>14.372332999999999</v>
      </c>
      <c r="G1696" s="39">
        <v>1416.407363</v>
      </c>
    </row>
    <row r="1697" spans="1:7" x14ac:dyDescent="0.25">
      <c r="A1697" s="12">
        <f t="shared" si="9"/>
        <v>45488</v>
      </c>
      <c r="B1697">
        <v>132.21639200000001</v>
      </c>
      <c r="C1697">
        <v>33.153765999999997</v>
      </c>
      <c r="D1697">
        <v>46.991413999999999</v>
      </c>
      <c r="E1697">
        <v>13.433626</v>
      </c>
      <c r="F1697">
        <v>13.719294</v>
      </c>
      <c r="G1697" s="39">
        <v>1246.2592910000001</v>
      </c>
    </row>
    <row r="1698" spans="1:7" x14ac:dyDescent="0.25">
      <c r="A1698" s="12">
        <f t="shared" si="9"/>
        <v>45489</v>
      </c>
      <c r="B1698">
        <v>132.34188399999999</v>
      </c>
      <c r="C1698">
        <v>33.160947</v>
      </c>
      <c r="D1698">
        <v>46.404975</v>
      </c>
      <c r="E1698" s="40">
        <v>13.22011</v>
      </c>
      <c r="F1698">
        <v>13.613410999999999</v>
      </c>
      <c r="G1698" s="39">
        <v>1255.798552</v>
      </c>
    </row>
    <row r="1699" spans="1:7" x14ac:dyDescent="0.25">
      <c r="A1699" s="12">
        <f t="shared" si="9"/>
        <v>45490</v>
      </c>
      <c r="B1699">
        <v>132.467219</v>
      </c>
      <c r="C1699">
        <v>33.160176999999997</v>
      </c>
      <c r="D1699">
        <v>46.741283000000003</v>
      </c>
      <c r="E1699" s="40">
        <v>13.240740000000001</v>
      </c>
      <c r="F1699" s="40">
        <v>13.676450000000001</v>
      </c>
      <c r="G1699" s="39">
        <v>1245.5075449999999</v>
      </c>
    </row>
    <row r="1700" spans="1:7" x14ac:dyDescent="0.25">
      <c r="A1700" s="12">
        <f t="shared" si="9"/>
        <v>45491</v>
      </c>
      <c r="B1700">
        <v>132.59377499999999</v>
      </c>
      <c r="C1700">
        <v>33.234582000000003</v>
      </c>
      <c r="D1700">
        <v>46.685498000000003</v>
      </c>
      <c r="E1700" s="40">
        <v>13.288819999999999</v>
      </c>
      <c r="F1700">
        <v>13.682632</v>
      </c>
      <c r="G1700" s="39">
        <v>1252.9649919999999</v>
      </c>
    </row>
    <row r="1701" spans="1:7" x14ac:dyDescent="0.25">
      <c r="A1701" s="12">
        <f t="shared" si="9"/>
        <v>45492</v>
      </c>
      <c r="B1701">
        <v>132.721101</v>
      </c>
      <c r="C1701">
        <v>33.344247000000003</v>
      </c>
      <c r="D1701">
        <v>46.765763999999997</v>
      </c>
      <c r="E1701">
        <v>13.310549</v>
      </c>
      <c r="F1701">
        <v>13.777129</v>
      </c>
      <c r="G1701" s="39">
        <v>1282.2007860000001</v>
      </c>
    </row>
    <row r="1702" spans="1:7" x14ac:dyDescent="0.25">
      <c r="A1702" s="12">
        <f t="shared" si="9"/>
        <v>45495</v>
      </c>
      <c r="B1702">
        <v>133.10303400000001</v>
      </c>
      <c r="C1702">
        <v>33.353309000000003</v>
      </c>
      <c r="D1702">
        <v>47.028312999999997</v>
      </c>
      <c r="E1702">
        <v>13.352012999999999</v>
      </c>
      <c r="F1702">
        <v>13.905982</v>
      </c>
      <c r="G1702" s="39">
        <v>1297.387426</v>
      </c>
    </row>
    <row r="1703" spans="1:7" x14ac:dyDescent="0.25">
      <c r="A1703" s="12">
        <f t="shared" si="9"/>
        <v>45496</v>
      </c>
      <c r="B1703" s="39">
        <v>133.23181600000001</v>
      </c>
      <c r="C1703">
        <v>33.443823000000002</v>
      </c>
      <c r="D1703">
        <v>46.197015</v>
      </c>
      <c r="E1703">
        <v>13.272292</v>
      </c>
      <c r="F1703" s="40">
        <v>13.742929999999999</v>
      </c>
      <c r="G1703" s="39">
        <v>1337.284823</v>
      </c>
    </row>
    <row r="1704" spans="1:7" x14ac:dyDescent="0.25">
      <c r="A1704" s="12">
        <f t="shared" si="9"/>
        <v>45497</v>
      </c>
      <c r="B1704" s="39">
        <v>133.36113900000001</v>
      </c>
      <c r="C1704">
        <v>33.474030999999997</v>
      </c>
      <c r="D1704" s="40">
        <v>46.027329999999999</v>
      </c>
      <c r="E1704">
        <v>13.309437000000001</v>
      </c>
      <c r="F1704" s="40">
        <v>13.618259999999999</v>
      </c>
      <c r="G1704" s="39">
        <v>1292.61949</v>
      </c>
    </row>
    <row r="1705" spans="1:7" x14ac:dyDescent="0.25">
      <c r="A1705" s="12">
        <f t="shared" si="9"/>
        <v>45498</v>
      </c>
      <c r="B1705" s="39">
        <v>133.49079399999999</v>
      </c>
      <c r="C1705">
        <v>33.472385000000003</v>
      </c>
      <c r="D1705">
        <v>45.478771000000002</v>
      </c>
      <c r="E1705">
        <v>13.133516</v>
      </c>
      <c r="F1705">
        <v>13.355516</v>
      </c>
      <c r="G1705" s="39">
        <v>1258.3447470000001</v>
      </c>
    </row>
    <row r="1706" spans="1:7" x14ac:dyDescent="0.25">
      <c r="A1706" s="12">
        <f t="shared" si="9"/>
        <v>45499</v>
      </c>
      <c r="B1706" s="39">
        <v>133.62118599999999</v>
      </c>
      <c r="C1706">
        <v>33.669922999999997</v>
      </c>
      <c r="D1706">
        <v>45.196688000000002</v>
      </c>
      <c r="E1706">
        <v>13.048196000000001</v>
      </c>
      <c r="F1706">
        <v>13.220822</v>
      </c>
      <c r="G1706" s="39">
        <v>1260.0419039999999</v>
      </c>
    </row>
    <row r="1707" spans="1:7" x14ac:dyDescent="0.25">
      <c r="A1707" s="12">
        <f t="shared" si="9"/>
        <v>45502</v>
      </c>
      <c r="B1707" s="39">
        <v>134.013656</v>
      </c>
      <c r="C1707">
        <v>33.874032</v>
      </c>
      <c r="D1707">
        <v>44.899298000000002</v>
      </c>
      <c r="E1707">
        <v>12.861231999999999</v>
      </c>
      <c r="F1707">
        <v>12.982557</v>
      </c>
      <c r="G1707" s="39">
        <v>1209.8705090000001</v>
      </c>
    </row>
    <row r="1708" spans="1:7" x14ac:dyDescent="0.25">
      <c r="A1708" s="12">
        <f t="shared" si="9"/>
        <v>45503</v>
      </c>
      <c r="B1708" s="39">
        <v>134.14563200000001</v>
      </c>
      <c r="C1708">
        <v>34.055112999999999</v>
      </c>
      <c r="D1708">
        <v>44.696435999999999</v>
      </c>
      <c r="E1708">
        <v>12.915573</v>
      </c>
      <c r="F1708" s="40">
        <v>12.752050000000001</v>
      </c>
      <c r="G1708" s="39">
        <v>1153.567636</v>
      </c>
    </row>
    <row r="1709" spans="1:7" x14ac:dyDescent="0.25">
      <c r="A1709" s="12">
        <f t="shared" si="9"/>
        <v>45504</v>
      </c>
      <c r="B1709" s="39">
        <v>134.278367</v>
      </c>
      <c r="C1709">
        <v>34.173338000000001</v>
      </c>
      <c r="D1709">
        <v>45.388452999999998</v>
      </c>
      <c r="E1709">
        <v>12.837726</v>
      </c>
      <c r="F1709">
        <v>13.083648999999999</v>
      </c>
      <c r="G1709" s="39">
        <v>1234.701562</v>
      </c>
    </row>
    <row r="1710" spans="1:7" x14ac:dyDescent="0.25">
      <c r="A1710" s="12">
        <f t="shared" si="9"/>
        <v>45505</v>
      </c>
      <c r="B1710" s="39">
        <v>134.41148799999999</v>
      </c>
      <c r="C1710">
        <v>34.195583999999997</v>
      </c>
      <c r="D1710">
        <v>45.426599000000003</v>
      </c>
      <c r="E1710">
        <v>12.794392999999999</v>
      </c>
      <c r="F1710">
        <v>13.046587000000001</v>
      </c>
      <c r="G1710" s="39">
        <v>1225.9564029999999</v>
      </c>
    </row>
    <row r="1711" spans="1:7" x14ac:dyDescent="0.25">
      <c r="A1711" s="12">
        <f t="shared" si="9"/>
        <v>45506</v>
      </c>
      <c r="B1711" s="39">
        <v>134.54677799999999</v>
      </c>
      <c r="C1711" s="39">
        <v>34.306359</v>
      </c>
      <c r="D1711" s="39">
        <v>45.715998999999996</v>
      </c>
      <c r="E1711" s="39">
        <v>12.924151</v>
      </c>
      <c r="F1711" s="39">
        <v>13.011516</v>
      </c>
      <c r="G1711" s="39">
        <v>1170.013545</v>
      </c>
    </row>
    <row r="1712" spans="1:7" x14ac:dyDescent="0.25">
      <c r="A1712" s="12">
        <f t="shared" si="9"/>
        <v>45509</v>
      </c>
      <c r="B1712" s="39">
        <v>134.95206200000001</v>
      </c>
      <c r="C1712" s="39">
        <v>34.240091</v>
      </c>
      <c r="D1712" s="39">
        <v>45.768329000000001</v>
      </c>
      <c r="E1712" s="39">
        <v>12.912065999999999</v>
      </c>
      <c r="F1712" s="39">
        <v>13.022516</v>
      </c>
      <c r="G1712" s="39">
        <v>1166.7245049999999</v>
      </c>
    </row>
    <row r="1713" spans="1:7" x14ac:dyDescent="0.25">
      <c r="A1713" s="12">
        <f t="shared" si="9"/>
        <v>45510</v>
      </c>
      <c r="B1713" s="39">
        <v>135.087582</v>
      </c>
      <c r="C1713" s="39">
        <v>34.272174999999997</v>
      </c>
      <c r="D1713" s="39">
        <v>45.7682</v>
      </c>
      <c r="E1713" s="39">
        <v>13.059150000000001</v>
      </c>
      <c r="F1713" s="39">
        <v>13.099537</v>
      </c>
      <c r="G1713" s="39">
        <v>1199.9984489999999</v>
      </c>
    </row>
    <row r="1714" spans="1:7" x14ac:dyDescent="0.25">
      <c r="A1714" s="12">
        <f t="shared" si="9"/>
        <v>45511</v>
      </c>
      <c r="B1714" s="39">
        <v>135.223782</v>
      </c>
      <c r="C1714" s="39">
        <v>34.336050999999998</v>
      </c>
      <c r="D1714" s="39">
        <v>45.634976999999999</v>
      </c>
      <c r="E1714" s="39">
        <v>13.021321</v>
      </c>
      <c r="F1714" s="39">
        <v>13.143700000000001</v>
      </c>
      <c r="G1714" s="39">
        <v>1199.2714129999999</v>
      </c>
    </row>
    <row r="1715" spans="1:7" x14ac:dyDescent="0.25">
      <c r="A1715" s="12">
        <f t="shared" si="9"/>
        <v>45512</v>
      </c>
      <c r="B1715" s="39">
        <v>135.36025799999999</v>
      </c>
      <c r="C1715" s="39">
        <v>34.476120999999999</v>
      </c>
      <c r="D1715" s="39">
        <v>45.746121000000002</v>
      </c>
      <c r="E1715" s="39">
        <v>13.081943000000001</v>
      </c>
      <c r="F1715" s="39">
        <v>13.306336</v>
      </c>
      <c r="G1715" s="39">
        <v>1261.8160270000001</v>
      </c>
    </row>
    <row r="1716" spans="1:7" x14ac:dyDescent="0.25">
      <c r="A1716" s="12">
        <f t="shared" si="9"/>
        <v>45513</v>
      </c>
      <c r="B1716" s="39">
        <v>135.49673799999999</v>
      </c>
      <c r="C1716" s="39">
        <v>34.611660000000001</v>
      </c>
      <c r="D1716" s="39">
        <v>45.694828000000001</v>
      </c>
      <c r="E1716" s="39">
        <v>13.123108</v>
      </c>
      <c r="F1716" s="39">
        <v>13.399551000000001</v>
      </c>
      <c r="G1716" s="39">
        <v>1306.3768789999999</v>
      </c>
    </row>
    <row r="1717" spans="1:7" x14ac:dyDescent="0.25">
      <c r="A1717" s="12">
        <f t="shared" si="9"/>
        <v>45516</v>
      </c>
      <c r="B1717" s="39">
        <v>135.90625199999999</v>
      </c>
      <c r="C1717" s="39">
        <v>34.532961</v>
      </c>
      <c r="D1717" s="39">
        <v>45.494390000000003</v>
      </c>
      <c r="E1717" s="39">
        <v>13.160989000000001</v>
      </c>
      <c r="F1717" s="39">
        <v>13.386768999999999</v>
      </c>
      <c r="G1717" s="39">
        <v>1315.2625459999999</v>
      </c>
    </row>
    <row r="1718" spans="1:7" x14ac:dyDescent="0.25">
      <c r="A1718" s="12">
        <f t="shared" si="9"/>
        <v>45517</v>
      </c>
      <c r="B1718" s="39">
        <v>136.04344</v>
      </c>
      <c r="C1718" s="39">
        <v>34.572405000000003</v>
      </c>
      <c r="D1718" s="39">
        <v>45.597436000000002</v>
      </c>
      <c r="E1718" s="39">
        <v>13.226124</v>
      </c>
      <c r="F1718" s="39">
        <v>13.377832</v>
      </c>
      <c r="G1718" s="39">
        <v>1314.98037</v>
      </c>
    </row>
    <row r="1719" spans="1:7" x14ac:dyDescent="0.25">
      <c r="A1719" s="12">
        <f t="shared" si="9"/>
        <v>45518</v>
      </c>
      <c r="B1719" s="39">
        <v>136.18080599999999</v>
      </c>
      <c r="C1719" s="39">
        <v>34.605294999999998</v>
      </c>
      <c r="D1719" s="39">
        <v>45.494039999999998</v>
      </c>
      <c r="E1719" s="39">
        <v>13.320157999999999</v>
      </c>
      <c r="F1719" s="39">
        <v>13.465392</v>
      </c>
      <c r="G1719" s="39">
        <v>1324.8020529999999</v>
      </c>
    </row>
    <row r="1720" spans="1:7" x14ac:dyDescent="0.25">
      <c r="A1720" s="12">
        <f t="shared" si="9"/>
        <v>45519</v>
      </c>
      <c r="B1720" s="39">
        <v>136.317531</v>
      </c>
      <c r="C1720" s="39">
        <v>34.780287000000001</v>
      </c>
      <c r="D1720" s="39">
        <v>45.948638000000003</v>
      </c>
      <c r="E1720" s="39">
        <v>13.518662000000001</v>
      </c>
      <c r="F1720" s="39">
        <v>13.64875</v>
      </c>
      <c r="G1720" s="39">
        <v>1352.7990150000001</v>
      </c>
    </row>
    <row r="1721" spans="1:7" x14ac:dyDescent="0.25">
      <c r="A1721" s="12">
        <f t="shared" si="9"/>
        <v>45520</v>
      </c>
      <c r="B1721" s="39">
        <v>136.45451800000001</v>
      </c>
      <c r="C1721" s="39">
        <v>34.907501000000003</v>
      </c>
      <c r="D1721" s="39">
        <v>46.095210000000002</v>
      </c>
      <c r="E1721" s="39">
        <v>13.716872</v>
      </c>
      <c r="F1721" s="39">
        <v>13.771269999999999</v>
      </c>
      <c r="G1721" s="39">
        <v>1358.0778330000001</v>
      </c>
    </row>
    <row r="1722" spans="1:7" x14ac:dyDescent="0.25">
      <c r="A1722" s="12">
        <f t="shared" si="9"/>
        <v>45523</v>
      </c>
      <c r="B1722" s="39">
        <v>136.865667</v>
      </c>
      <c r="C1722" s="39">
        <v>34.891513000000003</v>
      </c>
      <c r="D1722" s="39">
        <v>46.314897999999999</v>
      </c>
      <c r="E1722" s="39">
        <v>13.756895999999999</v>
      </c>
      <c r="F1722" s="39">
        <v>13.786161999999999</v>
      </c>
      <c r="G1722" s="39">
        <v>1363.2697929999999</v>
      </c>
    </row>
    <row r="1723" spans="1:7" x14ac:dyDescent="0.25">
      <c r="A1723" s="12">
        <f t="shared" si="9"/>
        <v>45524</v>
      </c>
      <c r="B1723" s="39">
        <v>137.003119</v>
      </c>
      <c r="C1723" s="39">
        <v>34.925075</v>
      </c>
      <c r="D1723" s="39">
        <v>46.292870000000001</v>
      </c>
      <c r="E1723" s="39">
        <v>13.777931000000001</v>
      </c>
      <c r="F1723" s="39">
        <v>13.784992000000001</v>
      </c>
      <c r="G1723" s="39">
        <v>1367.7079779999999</v>
      </c>
    </row>
    <row r="1724" spans="1:7" x14ac:dyDescent="0.25">
      <c r="A1724" s="12">
        <f t="shared" si="9"/>
        <v>45525</v>
      </c>
      <c r="B1724" s="39">
        <v>137.14036400000001</v>
      </c>
      <c r="C1724" s="39">
        <v>35.037284</v>
      </c>
      <c r="D1724" s="39">
        <v>46.176872000000003</v>
      </c>
      <c r="E1724" s="39">
        <v>13.906169</v>
      </c>
      <c r="F1724" s="39">
        <v>13.71522</v>
      </c>
      <c r="G1724" s="39">
        <v>1335.8400340000001</v>
      </c>
    </row>
    <row r="1725" spans="1:7" x14ac:dyDescent="0.25">
      <c r="A1725" s="12">
        <f t="shared" si="9"/>
        <v>45526</v>
      </c>
      <c r="B1725" s="39">
        <v>137.27798200000001</v>
      </c>
      <c r="C1725" s="39">
        <v>35.036830000000002</v>
      </c>
      <c r="D1725" s="39">
        <v>45.818218000000002</v>
      </c>
      <c r="E1725" s="39">
        <v>13.852869999999999</v>
      </c>
      <c r="F1725" s="39">
        <v>13.618824999999999</v>
      </c>
      <c r="G1725" s="39">
        <v>1300.426199</v>
      </c>
    </row>
    <row r="1726" spans="1:7" x14ac:dyDescent="0.25">
      <c r="A1726" s="12">
        <f t="shared" si="9"/>
        <v>45527</v>
      </c>
      <c r="B1726" s="39">
        <v>137.41600099999999</v>
      </c>
      <c r="C1726">
        <v>35.172133000000002</v>
      </c>
      <c r="D1726">
        <v>46.189565999999999</v>
      </c>
      <c r="E1726">
        <v>13.994592000000001</v>
      </c>
      <c r="F1726">
        <v>13.758932</v>
      </c>
      <c r="G1726" s="39">
        <v>1325.9854560000001</v>
      </c>
    </row>
    <row r="1727" spans="1:7" x14ac:dyDescent="0.25">
      <c r="A1727" s="12">
        <f t="shared" si="9"/>
        <v>45530</v>
      </c>
      <c r="B1727" s="39">
        <v>137.83166800000001</v>
      </c>
      <c r="C1727">
        <v>35.188294999999997</v>
      </c>
      <c r="D1727">
        <v>46.278359000000002</v>
      </c>
      <c r="E1727">
        <v>14.063148</v>
      </c>
      <c r="F1727" s="40">
        <v>13.782970000000001</v>
      </c>
      <c r="G1727" s="39">
        <v>1318.2855589999999</v>
      </c>
    </row>
    <row r="1728" spans="1:7" x14ac:dyDescent="0.25">
      <c r="A1728" s="12">
        <f t="shared" si="9"/>
        <v>45531</v>
      </c>
      <c r="B1728" s="39">
        <v>137.970258</v>
      </c>
      <c r="C1728">
        <v>35.302301</v>
      </c>
      <c r="D1728">
        <v>46.494759000000002</v>
      </c>
      <c r="E1728">
        <v>14.121468999999999</v>
      </c>
      <c r="F1728">
        <v>13.909125</v>
      </c>
      <c r="G1728" s="39">
        <v>1338.195532</v>
      </c>
    </row>
    <row r="1729" spans="1:7" x14ac:dyDescent="0.25">
      <c r="A1729" s="12">
        <f t="shared" si="9"/>
        <v>45532</v>
      </c>
      <c r="B1729" s="39">
        <v>138.10871900000001</v>
      </c>
      <c r="C1729">
        <v>35.323531000000003</v>
      </c>
      <c r="D1729">
        <v>46.671626000000003</v>
      </c>
      <c r="E1729">
        <v>14.291694</v>
      </c>
      <c r="F1729">
        <v>14.018052000000001</v>
      </c>
      <c r="G1729" s="39">
        <v>1340.2816350000001</v>
      </c>
    </row>
    <row r="1730" spans="1:7" x14ac:dyDescent="0.25">
      <c r="A1730" s="12">
        <f t="shared" si="9"/>
        <v>45533</v>
      </c>
      <c r="B1730" s="39">
        <v>138.24689599999999</v>
      </c>
      <c r="C1730">
        <v>35.289084000000003</v>
      </c>
      <c r="D1730">
        <v>46.934930999999999</v>
      </c>
      <c r="E1730">
        <v>14.182691999999999</v>
      </c>
      <c r="F1730" s="40">
        <v>14.157220000000001</v>
      </c>
      <c r="G1730" s="39">
        <v>1376.9768349999999</v>
      </c>
    </row>
    <row r="1731" spans="1:7" x14ac:dyDescent="0.25">
      <c r="A1731" s="12">
        <f t="shared" si="9"/>
        <v>45534</v>
      </c>
      <c r="B1731" s="39">
        <v>138.38396700000001</v>
      </c>
      <c r="C1731" s="39">
        <v>35.465311</v>
      </c>
      <c r="D1731" s="39">
        <v>47.264453000000003</v>
      </c>
      <c r="E1731" s="39">
        <v>14.291608</v>
      </c>
      <c r="F1731" s="39">
        <v>14.308508</v>
      </c>
      <c r="G1731" s="39">
        <v>1430.104979</v>
      </c>
    </row>
    <row r="1732" spans="1:7" x14ac:dyDescent="0.25">
      <c r="A1732" s="12">
        <f t="shared" si="9"/>
        <v>45537</v>
      </c>
      <c r="B1732" s="39">
        <v>138.79701700000001</v>
      </c>
      <c r="C1732" s="39">
        <v>35.44755</v>
      </c>
      <c r="D1732" s="39">
        <v>47.505338999999999</v>
      </c>
      <c r="E1732" s="39">
        <v>14.214105999999999</v>
      </c>
      <c r="F1732" s="39">
        <v>14.424161</v>
      </c>
      <c r="G1732" s="39">
        <v>1462.382249</v>
      </c>
    </row>
    <row r="1733" spans="1:7" x14ac:dyDescent="0.25">
      <c r="A1733" s="12">
        <f t="shared" si="9"/>
        <v>45538</v>
      </c>
      <c r="B1733" s="39">
        <v>138.933942</v>
      </c>
      <c r="C1733" s="39">
        <v>35.581037000000002</v>
      </c>
      <c r="D1733" s="39">
        <v>47.250114000000004</v>
      </c>
      <c r="E1733" s="39">
        <v>14.229202000000001</v>
      </c>
      <c r="F1733" s="39">
        <v>14.35777</v>
      </c>
      <c r="G1733" s="39">
        <v>1439.9643579999999</v>
      </c>
    </row>
    <row r="1734" spans="1:7" x14ac:dyDescent="0.25">
      <c r="A1734" s="12">
        <f t="shared" si="9"/>
        <v>45539</v>
      </c>
      <c r="B1734" s="39">
        <v>139.07106400000001</v>
      </c>
      <c r="C1734" s="39">
        <v>35.564852999999999</v>
      </c>
      <c r="D1734" s="39">
        <v>47.262442999999998</v>
      </c>
      <c r="E1734" s="39">
        <v>14.168758</v>
      </c>
      <c r="F1734" s="39">
        <v>14.42113</v>
      </c>
      <c r="G1734" s="39">
        <v>1487.7357549999999</v>
      </c>
    </row>
    <row r="1735" spans="1:7" x14ac:dyDescent="0.25">
      <c r="A1735" s="12">
        <f t="shared" si="9"/>
        <v>45540</v>
      </c>
      <c r="B1735" s="39">
        <v>139.20819</v>
      </c>
      <c r="C1735" s="39">
        <v>35.634794999999997</v>
      </c>
      <c r="D1735" s="39">
        <v>47.074508000000002</v>
      </c>
      <c r="E1735" s="39">
        <v>14.220882</v>
      </c>
      <c r="F1735" s="39">
        <v>14.341136000000001</v>
      </c>
      <c r="G1735" s="39">
        <v>1460.8639820000001</v>
      </c>
    </row>
    <row r="1736" spans="1:7" x14ac:dyDescent="0.25">
      <c r="A1736" s="12">
        <f t="shared" si="9"/>
        <v>45541</v>
      </c>
      <c r="B1736" s="39">
        <v>139.34576999999999</v>
      </c>
      <c r="C1736">
        <v>35.855372000000003</v>
      </c>
      <c r="D1736" s="40">
        <v>46.904240000000001</v>
      </c>
      <c r="E1736">
        <v>14.233632</v>
      </c>
      <c r="F1736">
        <v>14.210554</v>
      </c>
      <c r="G1736" s="39">
        <v>1422.5822439999999</v>
      </c>
    </row>
    <row r="1737" spans="1:7" x14ac:dyDescent="0.25">
      <c r="A1737" s="12">
        <f t="shared" si="9"/>
        <v>45544</v>
      </c>
      <c r="B1737" s="39">
        <v>139.758137</v>
      </c>
      <c r="C1737">
        <v>35.754421999999998</v>
      </c>
      <c r="D1737">
        <v>47.087815999999997</v>
      </c>
      <c r="E1737">
        <v>14.196332999999999</v>
      </c>
      <c r="F1737">
        <v>14.296106999999999</v>
      </c>
      <c r="G1737" s="39">
        <v>1432.738627</v>
      </c>
    </row>
    <row r="1738" spans="1:7" x14ac:dyDescent="0.25">
      <c r="A1738" s="12">
        <f t="shared" si="9"/>
        <v>45545</v>
      </c>
      <c r="B1738" s="39">
        <v>139.89374100000001</v>
      </c>
      <c r="C1738">
        <v>35.813108</v>
      </c>
      <c r="D1738">
        <v>47.162331000000002</v>
      </c>
      <c r="E1738">
        <v>14.173222000000001</v>
      </c>
      <c r="F1738">
        <v>14.272591</v>
      </c>
      <c r="G1738" s="39">
        <v>1409.1131339999999</v>
      </c>
    </row>
    <row r="1739" spans="1:7" x14ac:dyDescent="0.25">
      <c r="A1739" s="12">
        <f t="shared" si="9"/>
        <v>45546</v>
      </c>
      <c r="B1739" s="39">
        <v>140.029664</v>
      </c>
      <c r="C1739">
        <v>35.803080999999999</v>
      </c>
      <c r="D1739">
        <v>47.035145</v>
      </c>
      <c r="E1739">
        <v>14.247223999999999</v>
      </c>
      <c r="F1739">
        <v>14.380501000000001</v>
      </c>
      <c r="G1739" s="39">
        <v>1449.2919549999999</v>
      </c>
    </row>
    <row r="1740" spans="1:7" x14ac:dyDescent="0.25">
      <c r="A1740" s="12">
        <f t="shared" si="9"/>
        <v>45547</v>
      </c>
      <c r="B1740" s="39">
        <v>140.165491</v>
      </c>
      <c r="C1740">
        <v>35.863439</v>
      </c>
      <c r="D1740">
        <v>47.236593999999997</v>
      </c>
      <c r="E1740">
        <v>14.420565</v>
      </c>
      <c r="F1740" s="40">
        <v>14.481030000000001</v>
      </c>
      <c r="G1740" s="39">
        <v>1470.814895</v>
      </c>
    </row>
    <row r="1741" spans="1:7" x14ac:dyDescent="0.25">
      <c r="A1741" s="12">
        <f t="shared" si="9"/>
        <v>45548</v>
      </c>
      <c r="B1741" s="39">
        <v>140.30397600000001</v>
      </c>
      <c r="C1741">
        <v>36.025055000000002</v>
      </c>
      <c r="D1741">
        <v>47.282122000000001</v>
      </c>
      <c r="E1741">
        <v>14.425452999999999</v>
      </c>
      <c r="F1741">
        <v>14.571579</v>
      </c>
      <c r="G1741" s="39">
        <v>1494.3520980000001</v>
      </c>
    </row>
    <row r="1742" spans="1:7" x14ac:dyDescent="0.25">
      <c r="A1742" s="12">
        <f t="shared" si="9"/>
        <v>45551</v>
      </c>
      <c r="B1742" s="39">
        <v>140.716432</v>
      </c>
      <c r="C1742" s="39">
        <v>36.054482999999998</v>
      </c>
      <c r="D1742" s="39">
        <v>47.583191999999997</v>
      </c>
      <c r="E1742" s="39">
        <v>14.425795000000001</v>
      </c>
      <c r="F1742" s="39">
        <v>14.621378</v>
      </c>
      <c r="G1742" s="39">
        <v>1490.4200559999999</v>
      </c>
    </row>
    <row r="1743" spans="1:7" x14ac:dyDescent="0.25">
      <c r="A1743" s="12">
        <f t="shared" si="9"/>
        <v>45552</v>
      </c>
      <c r="B1743" s="39">
        <v>140.862754</v>
      </c>
      <c r="C1743">
        <v>36.071213</v>
      </c>
      <c r="D1743">
        <v>47.776786999999999</v>
      </c>
      <c r="E1743">
        <v>14.433585000000001</v>
      </c>
      <c r="F1743" s="40">
        <v>14.670629999999999</v>
      </c>
      <c r="G1743" s="39">
        <v>1490.14347</v>
      </c>
    </row>
    <row r="1744" spans="1:7" x14ac:dyDescent="0.25">
      <c r="A1744" s="12">
        <f t="shared" si="9"/>
        <v>45553</v>
      </c>
      <c r="B1744" s="39">
        <v>141.00264200000001</v>
      </c>
      <c r="C1744" s="39">
        <v>36.056683</v>
      </c>
      <c r="D1744" s="39">
        <v>47.468362999999997</v>
      </c>
      <c r="E1744" s="39">
        <v>14.352396000000001</v>
      </c>
      <c r="F1744">
        <v>14.642632000000001</v>
      </c>
      <c r="G1744" s="39">
        <v>1488.6679019999999</v>
      </c>
    </row>
    <row r="1745" spans="1:7" x14ac:dyDescent="0.25">
      <c r="A1745" s="12">
        <f t="shared" si="9"/>
        <v>45554</v>
      </c>
      <c r="B1745" s="39">
        <v>141.143663</v>
      </c>
      <c r="C1745" s="39">
        <v>36.099487000000003</v>
      </c>
      <c r="D1745" s="39">
        <v>47.426521999999999</v>
      </c>
      <c r="E1745">
        <v>14.274215999999999</v>
      </c>
      <c r="F1745">
        <v>14.676417000000001</v>
      </c>
      <c r="G1745" s="39">
        <v>1512.05729</v>
      </c>
    </row>
    <row r="1746" spans="1:7" x14ac:dyDescent="0.25">
      <c r="A1746" s="12">
        <f t="shared" si="9"/>
        <v>45555</v>
      </c>
      <c r="B1746" s="39">
        <v>141.28495799999999</v>
      </c>
      <c r="C1746">
        <v>36.257809000000002</v>
      </c>
      <c r="D1746">
        <v>47.213341</v>
      </c>
      <c r="E1746" s="40">
        <v>14.36429</v>
      </c>
      <c r="F1746">
        <v>14.683071</v>
      </c>
      <c r="G1746" s="39">
        <v>1491.241561</v>
      </c>
    </row>
    <row r="1747" spans="1:7" x14ac:dyDescent="0.25">
      <c r="A1747" s="12">
        <f t="shared" si="9"/>
        <v>45558</v>
      </c>
      <c r="B1747" s="39">
        <v>141.69252299999999</v>
      </c>
      <c r="C1747">
        <v>36.285879000000001</v>
      </c>
      <c r="D1747">
        <v>47.468494999999997</v>
      </c>
      <c r="E1747">
        <v>14.423155</v>
      </c>
      <c r="F1747">
        <v>14.614324</v>
      </c>
      <c r="G1747" s="39">
        <v>1465.3326770000001</v>
      </c>
    </row>
    <row r="1748" spans="1:7" x14ac:dyDescent="0.25">
      <c r="A1748" s="12">
        <f t="shared" si="9"/>
        <v>45559</v>
      </c>
      <c r="B1748" s="39">
        <v>141.84895399999999</v>
      </c>
      <c r="C1748">
        <v>36.340170999999998</v>
      </c>
      <c r="D1748">
        <v>47.610565999999999</v>
      </c>
      <c r="E1748">
        <v>14.419603</v>
      </c>
      <c r="F1748">
        <v>14.594635</v>
      </c>
      <c r="G1748" s="39">
        <v>1455.7511549999999</v>
      </c>
    </row>
    <row r="1749" spans="1:7" x14ac:dyDescent="0.25">
      <c r="A1749" s="12">
        <f t="shared" si="9"/>
        <v>45560</v>
      </c>
      <c r="B1749" s="39">
        <v>141.99116599999999</v>
      </c>
      <c r="C1749">
        <v>36.379322000000002</v>
      </c>
      <c r="D1749">
        <v>47.414548000000003</v>
      </c>
      <c r="E1749" s="40">
        <v>14.386010000000001</v>
      </c>
      <c r="F1749">
        <v>14.530022000000001</v>
      </c>
      <c r="G1749">
        <v>1429.494729</v>
      </c>
    </row>
    <row r="1750" spans="1:7" x14ac:dyDescent="0.25">
      <c r="A1750" s="12">
        <f t="shared" si="9"/>
        <v>45561</v>
      </c>
      <c r="B1750" s="39">
        <v>142.133623</v>
      </c>
      <c r="C1750" s="40">
        <v>36.39282</v>
      </c>
      <c r="D1750">
        <v>47.484608000000001</v>
      </c>
      <c r="E1750">
        <v>14.371432</v>
      </c>
      <c r="F1750">
        <v>14.515169</v>
      </c>
      <c r="G1750">
        <v>1402.781774</v>
      </c>
    </row>
    <row r="1751" spans="1:7" x14ac:dyDescent="0.25">
      <c r="A1751" s="12">
        <f t="shared" si="9"/>
        <v>45562</v>
      </c>
      <c r="B1751" s="39">
        <v>142.27664200000001</v>
      </c>
      <c r="C1751">
        <v>36.563896</v>
      </c>
      <c r="D1751" s="40">
        <v>47.636589999999998</v>
      </c>
      <c r="E1751">
        <v>14.427092999999999</v>
      </c>
      <c r="F1751">
        <v>14.561871999999999</v>
      </c>
      <c r="G1751" s="40">
        <v>1408.5962099999999</v>
      </c>
    </row>
    <row r="1752" spans="1:7" x14ac:dyDescent="0.25">
      <c r="A1752" s="12">
        <f t="shared" si="9"/>
        <v>45565</v>
      </c>
      <c r="B1752">
        <v>142.69230899999999</v>
      </c>
      <c r="C1752">
        <v>36.665793999999998</v>
      </c>
      <c r="D1752">
        <v>47.928584000000001</v>
      </c>
      <c r="E1752">
        <v>14.431875</v>
      </c>
      <c r="F1752">
        <v>14.598242000000001</v>
      </c>
      <c r="G1752">
        <v>1383.487509</v>
      </c>
    </row>
    <row r="1753" spans="1:7" x14ac:dyDescent="0.25">
      <c r="A1753" s="12">
        <f t="shared" si="9"/>
        <v>45566</v>
      </c>
      <c r="B1753">
        <v>142.85074499999999</v>
      </c>
      <c r="C1753">
        <v>36.720244999999998</v>
      </c>
      <c r="D1753">
        <v>48.231434999999998</v>
      </c>
      <c r="E1753">
        <v>14.482131000000001</v>
      </c>
      <c r="F1753">
        <v>14.716645</v>
      </c>
      <c r="G1753">
        <v>1412.1075860000001</v>
      </c>
    </row>
    <row r="1754" spans="1:7" x14ac:dyDescent="0.25">
      <c r="A1754" s="12">
        <f t="shared" si="9"/>
        <v>45567</v>
      </c>
      <c r="B1754">
        <v>142.99692099999999</v>
      </c>
      <c r="C1754">
        <v>36.776091000000001</v>
      </c>
      <c r="D1754">
        <v>47.849912000000003</v>
      </c>
      <c r="E1754">
        <v>14.583372000000001</v>
      </c>
      <c r="F1754">
        <v>14.604445</v>
      </c>
      <c r="G1754">
        <v>1399.0827409999999</v>
      </c>
    </row>
    <row r="1755" spans="1:7" x14ac:dyDescent="0.25">
      <c r="A1755" s="12">
        <f t="shared" si="9"/>
        <v>45568</v>
      </c>
      <c r="B1755">
        <v>143.14325500000001</v>
      </c>
      <c r="C1755">
        <v>36.791668999999999</v>
      </c>
      <c r="D1755">
        <v>47.911793000000003</v>
      </c>
      <c r="E1755">
        <v>14.589511</v>
      </c>
      <c r="F1755">
        <v>14.675077999999999</v>
      </c>
      <c r="G1755">
        <v>1436.3298769999999</v>
      </c>
    </row>
    <row r="1756" spans="1:7" x14ac:dyDescent="0.25">
      <c r="A1756" s="12">
        <f t="shared" si="9"/>
        <v>45569</v>
      </c>
      <c r="B1756">
        <v>143.28912800000001</v>
      </c>
      <c r="C1756">
        <v>36.894852</v>
      </c>
      <c r="D1756">
        <v>48.211584000000002</v>
      </c>
      <c r="E1756">
        <v>14.678153</v>
      </c>
      <c r="F1756">
        <v>14.786381</v>
      </c>
      <c r="G1756">
        <v>1433.8406709999999</v>
      </c>
    </row>
    <row r="1757" spans="1:7" x14ac:dyDescent="0.25">
      <c r="A1757" s="12">
        <f t="shared" si="9"/>
        <v>45572</v>
      </c>
      <c r="B1757">
        <v>143.71264099999999</v>
      </c>
      <c r="C1757">
        <v>36.937637000000002</v>
      </c>
      <c r="D1757">
        <v>48.311045999999997</v>
      </c>
      <c r="E1757">
        <v>14.659060999999999</v>
      </c>
      <c r="F1757">
        <v>14.648292</v>
      </c>
      <c r="G1757">
        <v>1398.322095</v>
      </c>
    </row>
    <row r="1758" spans="1:7" x14ac:dyDescent="0.25">
      <c r="A1758" s="12">
        <f t="shared" si="9"/>
        <v>45573</v>
      </c>
      <c r="B1758">
        <v>143.874145</v>
      </c>
      <c r="C1758">
        <v>37.009163999999998</v>
      </c>
      <c r="D1758">
        <v>48.065742999999998</v>
      </c>
      <c r="E1758">
        <v>14.680873</v>
      </c>
      <c r="F1758">
        <v>14.740055</v>
      </c>
      <c r="G1758">
        <v>1411.3364630000001</v>
      </c>
    </row>
    <row r="1759" spans="1:7" x14ac:dyDescent="0.25">
      <c r="A1759" s="12">
        <f t="shared" ref="A1759:A1777" si="10">WORKDAY(A1758,1,$U$9:$U$2001)</f>
        <v>45574</v>
      </c>
      <c r="B1759">
        <v>144.02070499999999</v>
      </c>
      <c r="C1759">
        <v>37.048895999999999</v>
      </c>
      <c r="D1759">
        <v>47.880662000000001</v>
      </c>
      <c r="E1759" s="40">
        <v>14.67277</v>
      </c>
      <c r="F1759">
        <v>14.749186999999999</v>
      </c>
      <c r="G1759">
        <v>1451.2195389999999</v>
      </c>
    </row>
    <row r="1760" spans="1:7" x14ac:dyDescent="0.25">
      <c r="A1760" s="12">
        <f t="shared" si="10"/>
        <v>45575</v>
      </c>
      <c r="B1760">
        <v>144.16711900000001</v>
      </c>
      <c r="C1760" s="40">
        <v>37.227490000000003</v>
      </c>
      <c r="D1760">
        <v>48.147267999999997</v>
      </c>
      <c r="E1760">
        <v>14.808843</v>
      </c>
      <c r="F1760">
        <v>14.851991</v>
      </c>
      <c r="G1760">
        <v>1458.9197160000001</v>
      </c>
    </row>
    <row r="1761" spans="1:21" x14ac:dyDescent="0.25">
      <c r="A1761" s="12">
        <f>WORKDAY(A1760,1,$U$9:$U$2001)</f>
        <v>45579</v>
      </c>
      <c r="B1761">
        <v>144.73201499999999</v>
      </c>
      <c r="C1761">
        <v>37.315911</v>
      </c>
      <c r="D1761" s="40">
        <v>47.95373</v>
      </c>
      <c r="E1761">
        <v>14.715439</v>
      </c>
      <c r="F1761">
        <v>14.915404000000001</v>
      </c>
      <c r="G1761">
        <v>1480.4624710000001</v>
      </c>
    </row>
    <row r="1762" spans="1:21" x14ac:dyDescent="0.25">
      <c r="A1762" s="12">
        <f t="shared" si="10"/>
        <v>45580</v>
      </c>
      <c r="B1762">
        <v>144.903074</v>
      </c>
      <c r="C1762">
        <v>37.353735999999998</v>
      </c>
      <c r="D1762">
        <v>48.004047</v>
      </c>
      <c r="E1762">
        <v>14.683895</v>
      </c>
      <c r="F1762">
        <v>14.975754999999999</v>
      </c>
      <c r="G1762">
        <v>1488.3915380000001</v>
      </c>
    </row>
    <row r="1763" spans="1:21" x14ac:dyDescent="0.25">
      <c r="A1763" s="12">
        <f t="shared" si="10"/>
        <v>45581</v>
      </c>
      <c r="B1763">
        <v>145.05113700000001</v>
      </c>
      <c r="C1763">
        <v>37.356254999999997</v>
      </c>
      <c r="D1763">
        <v>48.001322999999999</v>
      </c>
      <c r="E1763">
        <v>14.682014000000001</v>
      </c>
      <c r="F1763">
        <v>14.964321</v>
      </c>
      <c r="G1763" s="39">
        <v>1455.65725</v>
      </c>
    </row>
    <row r="1764" spans="1:21" x14ac:dyDescent="0.25">
      <c r="A1764" s="12">
        <f t="shared" si="10"/>
        <v>45582</v>
      </c>
      <c r="B1764">
        <v>145.198003</v>
      </c>
      <c r="C1764">
        <v>37.370635999999998</v>
      </c>
      <c r="D1764">
        <v>47.823292000000002</v>
      </c>
      <c r="E1764">
        <v>14.535621000000001</v>
      </c>
      <c r="F1764" s="40">
        <v>14.97268</v>
      </c>
      <c r="G1764" s="39">
        <v>1479.962761</v>
      </c>
    </row>
    <row r="1765" spans="1:21" x14ac:dyDescent="0.25">
      <c r="A1765" s="12">
        <f t="shared" si="10"/>
        <v>45583</v>
      </c>
      <c r="B1765" s="39">
        <v>145.34540999999999</v>
      </c>
      <c r="C1765">
        <v>37.556365</v>
      </c>
      <c r="D1765">
        <v>47.847510999999997</v>
      </c>
      <c r="E1765">
        <v>14.558275</v>
      </c>
      <c r="F1765">
        <v>15.023751000000001</v>
      </c>
      <c r="G1765" s="39">
        <v>1497.057935</v>
      </c>
    </row>
    <row r="1766" spans="1:21" x14ac:dyDescent="0.25">
      <c r="A1766" s="12">
        <f t="shared" si="10"/>
        <v>45586</v>
      </c>
      <c r="B1766">
        <v>145.76270299999999</v>
      </c>
      <c r="C1766">
        <v>37.653368999999998</v>
      </c>
      <c r="D1766">
        <v>47.618327999999998</v>
      </c>
      <c r="E1766">
        <v>14.566661</v>
      </c>
      <c r="F1766">
        <v>15.016287</v>
      </c>
      <c r="G1766" s="39">
        <v>1496.7867799999999</v>
      </c>
    </row>
    <row r="1767" spans="1:21" x14ac:dyDescent="0.25">
      <c r="A1767" s="12">
        <f t="shared" si="10"/>
        <v>45587</v>
      </c>
      <c r="B1767">
        <v>145.91853800000001</v>
      </c>
      <c r="C1767">
        <v>37.668987000000001</v>
      </c>
      <c r="D1767">
        <v>47.585993999999999</v>
      </c>
      <c r="E1767" s="40">
        <v>14.536860000000001</v>
      </c>
      <c r="F1767">
        <v>14.970647</v>
      </c>
      <c r="G1767" s="39">
        <v>1487.557378</v>
      </c>
    </row>
    <row r="1768" spans="1:21" x14ac:dyDescent="0.25">
      <c r="A1768" s="12">
        <f t="shared" si="10"/>
        <v>45588</v>
      </c>
      <c r="B1768">
        <v>146.061949</v>
      </c>
      <c r="C1768">
        <v>37.722665999999997</v>
      </c>
      <c r="D1768" s="40">
        <v>47.602739999999997</v>
      </c>
      <c r="E1768">
        <v>14.550485</v>
      </c>
      <c r="F1768" s="40">
        <v>14.911709999999999</v>
      </c>
      <c r="G1768" s="39">
        <v>1459.226177</v>
      </c>
    </row>
    <row r="1769" spans="1:21" x14ac:dyDescent="0.25">
      <c r="A1769" s="12">
        <f t="shared" si="10"/>
        <v>45589</v>
      </c>
      <c r="B1769">
        <v>146.20537200000001</v>
      </c>
      <c r="C1769">
        <v>37.789521999999998</v>
      </c>
      <c r="D1769" s="40">
        <v>47.846122000000001</v>
      </c>
      <c r="E1769">
        <v>14.508049</v>
      </c>
      <c r="F1769">
        <v>15.117993</v>
      </c>
      <c r="G1769" s="39">
        <v>1520.52709</v>
      </c>
    </row>
    <row r="1770" spans="1:21" x14ac:dyDescent="0.25">
      <c r="A1770" s="12">
        <f t="shared" si="10"/>
        <v>45590</v>
      </c>
      <c r="B1770">
        <v>146.34915899999999</v>
      </c>
      <c r="C1770">
        <v>37.942003</v>
      </c>
      <c r="D1770">
        <v>48.043987999999999</v>
      </c>
      <c r="E1770">
        <v>14.586736</v>
      </c>
      <c r="F1770">
        <v>15.255478999999999</v>
      </c>
      <c r="G1770" s="39">
        <v>1538.2478920000001</v>
      </c>
      <c r="U1770" s="43">
        <v>45463</v>
      </c>
    </row>
    <row r="1771" spans="1:21" x14ac:dyDescent="0.25">
      <c r="A1771" s="12">
        <f t="shared" si="10"/>
        <v>45593</v>
      </c>
      <c r="B1771">
        <v>146.76918800000001</v>
      </c>
      <c r="C1771">
        <v>38.007078999999997</v>
      </c>
      <c r="D1771" s="40">
        <v>48.352870000000003</v>
      </c>
      <c r="E1771">
        <v>14.721406999999999</v>
      </c>
      <c r="F1771" s="40">
        <v>15.258459999999999</v>
      </c>
      <c r="G1771" s="39">
        <v>1519.133902</v>
      </c>
      <c r="U1771" s="43">
        <v>45464</v>
      </c>
    </row>
    <row r="1772" spans="1:21" x14ac:dyDescent="0.25">
      <c r="A1772" s="12">
        <f t="shared" si="10"/>
        <v>45594</v>
      </c>
      <c r="B1772">
        <v>146.925432</v>
      </c>
      <c r="C1772">
        <v>38.115149000000002</v>
      </c>
      <c r="D1772" s="40">
        <v>48.231496</v>
      </c>
      <c r="E1772">
        <v>14.858357</v>
      </c>
      <c r="F1772">
        <v>15.246672</v>
      </c>
      <c r="G1772" s="39">
        <v>1510.8419260000001</v>
      </c>
      <c r="U1772" s="43">
        <v>45465</v>
      </c>
    </row>
    <row r="1773" spans="1:21" x14ac:dyDescent="0.25">
      <c r="A1773" s="12">
        <f t="shared" si="10"/>
        <v>45595</v>
      </c>
      <c r="B1773">
        <v>147.069658</v>
      </c>
      <c r="C1773">
        <v>38.122436</v>
      </c>
      <c r="D1773" s="40">
        <v>48.298887999999998</v>
      </c>
      <c r="E1773">
        <v>14.967162999999999</v>
      </c>
      <c r="F1773">
        <v>15.231655</v>
      </c>
      <c r="G1773" s="39">
        <v>1504.2322549999999</v>
      </c>
      <c r="U1773" s="43">
        <v>45466</v>
      </c>
    </row>
    <row r="1774" spans="1:21" x14ac:dyDescent="0.25">
      <c r="A1774" s="12">
        <f t="shared" si="10"/>
        <v>45596</v>
      </c>
      <c r="B1774" s="39">
        <v>147.21379999999999</v>
      </c>
      <c r="C1774">
        <v>38.228377999999999</v>
      </c>
      <c r="D1774" s="40">
        <v>48.244684999999997</v>
      </c>
      <c r="E1774">
        <v>14.985954</v>
      </c>
      <c r="F1774">
        <v>15.221333</v>
      </c>
      <c r="G1774" s="39">
        <v>1509.2268449999999</v>
      </c>
      <c r="U1774" s="43">
        <v>45482</v>
      </c>
    </row>
    <row r="1775" spans="1:21" x14ac:dyDescent="0.25">
      <c r="A1775" s="12">
        <f t="shared" si="10"/>
        <v>45597</v>
      </c>
      <c r="B1775">
        <v>147.358406</v>
      </c>
      <c r="C1775">
        <v>38.559072</v>
      </c>
      <c r="D1775">
        <v>48.757587000000001</v>
      </c>
      <c r="E1775">
        <v>15.295382</v>
      </c>
      <c r="F1775">
        <v>15.438197000000001</v>
      </c>
      <c r="G1775" s="39">
        <v>1534.480012</v>
      </c>
      <c r="U1775" s="43">
        <v>45576</v>
      </c>
    </row>
    <row r="1776" spans="1:21" x14ac:dyDescent="0.25">
      <c r="A1776" s="12">
        <f t="shared" si="10"/>
        <v>45600</v>
      </c>
      <c r="B1776">
        <v>147.74605600000001</v>
      </c>
      <c r="C1776">
        <v>38.624281000000003</v>
      </c>
      <c r="D1776" s="40">
        <v>48.854363999999997</v>
      </c>
      <c r="E1776">
        <v>15.305472</v>
      </c>
      <c r="F1776">
        <v>15.534207</v>
      </c>
      <c r="G1776" s="39">
        <v>1571.76749</v>
      </c>
      <c r="U1776" s="43">
        <v>45602</v>
      </c>
    </row>
    <row r="1777" spans="1:21" x14ac:dyDescent="0.25">
      <c r="A1777" s="12">
        <f t="shared" si="10"/>
        <v>45601</v>
      </c>
      <c r="B1777">
        <v>147.88794200000001</v>
      </c>
      <c r="C1777">
        <v>38.677692999999998</v>
      </c>
      <c r="D1777" s="40">
        <v>49.002434999999998</v>
      </c>
      <c r="E1777">
        <v>15.309517</v>
      </c>
      <c r="F1777">
        <v>15.580353000000001</v>
      </c>
      <c r="G1777" s="39">
        <v>1580.743125</v>
      </c>
      <c r="U1777" s="43">
        <v>45614</v>
      </c>
    </row>
    <row r="1778" spans="1:21" x14ac:dyDescent="0.25">
      <c r="A1778" s="12">
        <f>WORKDAY(A1777,1,$U$9:$U$2001)</f>
        <v>45603</v>
      </c>
      <c r="B1778">
        <v>148.14915400000001</v>
      </c>
      <c r="C1778">
        <v>38.797514999999997</v>
      </c>
      <c r="D1778">
        <v>49.321508999999999</v>
      </c>
      <c r="E1778">
        <v>15.346655999999999</v>
      </c>
      <c r="F1778">
        <v>15.823784</v>
      </c>
      <c r="G1778" s="39">
        <v>1642.8677680000001</v>
      </c>
      <c r="U1778" s="43">
        <v>45650</v>
      </c>
    </row>
    <row r="1779" spans="1:21" x14ac:dyDescent="0.25">
      <c r="A1779" s="12">
        <f t="shared" ref="A1779:A1784" si="11">WORKDAY(A1778,1,$U$9:$U$2001)</f>
        <v>45604</v>
      </c>
      <c r="B1779">
        <v>148.28967599999999</v>
      </c>
      <c r="C1779">
        <v>38.960997999999996</v>
      </c>
      <c r="D1779">
        <v>49.701022000000002</v>
      </c>
      <c r="E1779">
        <v>15.465033999999999</v>
      </c>
      <c r="F1779">
        <v>15.803198</v>
      </c>
      <c r="G1779" s="39">
        <v>1599.4804730000001</v>
      </c>
      <c r="U1779" s="43">
        <v>45651</v>
      </c>
    </row>
    <row r="1780" spans="1:21" x14ac:dyDescent="0.25">
      <c r="A1780" s="12">
        <f t="shared" si="11"/>
        <v>45607</v>
      </c>
      <c r="B1780">
        <v>148.67832799999999</v>
      </c>
      <c r="C1780">
        <v>38.970505000000003</v>
      </c>
      <c r="D1780" s="40">
        <v>49.995508999999998</v>
      </c>
      <c r="E1780">
        <v>15.669122</v>
      </c>
      <c r="F1780">
        <v>15.981163</v>
      </c>
      <c r="G1780" s="39">
        <v>1619.102781</v>
      </c>
      <c r="H1780" s="12"/>
      <c r="U1780" s="43">
        <v>45657</v>
      </c>
    </row>
    <row r="1781" spans="1:21" x14ac:dyDescent="0.25">
      <c r="A1781" s="12">
        <f t="shared" si="11"/>
        <v>45608</v>
      </c>
      <c r="B1781">
        <v>148.826268</v>
      </c>
      <c r="C1781">
        <v>38.956837999999998</v>
      </c>
      <c r="D1781" s="40">
        <v>49.915018000000003</v>
      </c>
      <c r="E1781" s="40">
        <v>15.65189</v>
      </c>
      <c r="F1781">
        <v>16.010852</v>
      </c>
      <c r="G1781" s="39">
        <v>1640.536531</v>
      </c>
      <c r="H1781" s="12"/>
    </row>
    <row r="1782" spans="1:21" x14ac:dyDescent="0.25">
      <c r="A1782" s="12">
        <f t="shared" si="11"/>
        <v>45609</v>
      </c>
      <c r="B1782">
        <v>148.960891</v>
      </c>
      <c r="C1782">
        <v>39.109167999999997</v>
      </c>
      <c r="D1782" s="40">
        <v>49.948157000000002</v>
      </c>
      <c r="E1782">
        <v>15.888983</v>
      </c>
      <c r="F1782" s="40">
        <v>16.111609999999999</v>
      </c>
      <c r="G1782" s="39">
        <v>1666.7618179999999</v>
      </c>
      <c r="H1782" s="12"/>
    </row>
    <row r="1783" spans="1:21" x14ac:dyDescent="0.25">
      <c r="A1783" s="12">
        <f t="shared" si="11"/>
        <v>45610</v>
      </c>
      <c r="B1783">
        <v>149.09517700000001</v>
      </c>
      <c r="C1783" s="39">
        <v>39.156010000000002</v>
      </c>
      <c r="D1783" s="40">
        <v>50.301304000000002</v>
      </c>
      <c r="E1783">
        <v>16.032443000000001</v>
      </c>
      <c r="F1783">
        <v>16.216176999999998</v>
      </c>
      <c r="G1783" s="39">
        <v>1701.5719340000001</v>
      </c>
      <c r="H1783" s="12"/>
    </row>
    <row r="1784" spans="1:21" x14ac:dyDescent="0.25">
      <c r="A1784" s="12">
        <f t="shared" si="11"/>
        <v>45611</v>
      </c>
      <c r="B1784">
        <v>149.22919899999999</v>
      </c>
      <c r="C1784">
        <v>39.280551000000003</v>
      </c>
      <c r="D1784" s="40">
        <v>50.395482999999999</v>
      </c>
      <c r="E1784">
        <v>16.001844999999999</v>
      </c>
      <c r="F1784">
        <v>16.154744999999998</v>
      </c>
      <c r="G1784" s="39">
        <v>1676.7943519999999</v>
      </c>
      <c r="H1784" s="12"/>
      <c r="U1784" s="43">
        <v>45658</v>
      </c>
    </row>
    <row r="1785" spans="1:21" x14ac:dyDescent="0.25">
      <c r="A1785" s="12">
        <f>WORKDAY(A1784,1,$U$9:$U$2001)</f>
        <v>45615</v>
      </c>
      <c r="B1785">
        <v>149.74578099999999</v>
      </c>
      <c r="C1785">
        <v>39.282910999999999</v>
      </c>
      <c r="D1785" s="40">
        <v>50.440674999999999</v>
      </c>
      <c r="E1785">
        <v>16.086917</v>
      </c>
      <c r="F1785">
        <v>16.249904000000001</v>
      </c>
      <c r="G1785" s="39">
        <v>1728.1439109999999</v>
      </c>
      <c r="H1785" s="12"/>
      <c r="U1785" s="43"/>
    </row>
    <row r="1786" spans="1:21" x14ac:dyDescent="0.25">
      <c r="A1786" s="12">
        <f t="shared" ref="A1786:A1809" si="12">WORKDAY(A1785,1,$U$9:$U$2001)</f>
        <v>45616</v>
      </c>
      <c r="B1786">
        <v>149.89450500000001</v>
      </c>
      <c r="C1786">
        <v>39.367296000000003</v>
      </c>
      <c r="D1786">
        <v>49.973305000000003</v>
      </c>
      <c r="E1786">
        <v>16.010907</v>
      </c>
      <c r="F1786">
        <v>16.290889</v>
      </c>
      <c r="G1786" s="39">
        <v>1747.5478860000001</v>
      </c>
      <c r="H1786" s="12"/>
      <c r="U1786" s="46">
        <v>45719</v>
      </c>
    </row>
    <row r="1787" spans="1:21" x14ac:dyDescent="0.25">
      <c r="A1787" s="12">
        <f t="shared" si="12"/>
        <v>45617</v>
      </c>
      <c r="B1787">
        <v>150.02732499999999</v>
      </c>
      <c r="C1787">
        <v>39.389715000000002</v>
      </c>
      <c r="D1787">
        <v>50.305007000000003</v>
      </c>
      <c r="E1787">
        <v>16.065807</v>
      </c>
      <c r="F1787" s="40">
        <v>16.298919999999999</v>
      </c>
      <c r="G1787" s="39">
        <v>1746.1449600000001</v>
      </c>
      <c r="H1787" s="12"/>
      <c r="U1787" s="46">
        <v>45720</v>
      </c>
    </row>
    <row r="1788" spans="1:21" x14ac:dyDescent="0.25">
      <c r="A1788" s="12">
        <f t="shared" si="12"/>
        <v>45618</v>
      </c>
      <c r="B1788">
        <v>150.16042100000001</v>
      </c>
      <c r="C1788">
        <v>39.499108999999997</v>
      </c>
      <c r="D1788" s="40">
        <v>50.223350000000003</v>
      </c>
      <c r="E1788">
        <v>16.063956000000001</v>
      </c>
      <c r="F1788">
        <v>16.463262</v>
      </c>
      <c r="G1788" s="39">
        <v>1807.638099</v>
      </c>
      <c r="H1788" s="12"/>
      <c r="U1788" s="46">
        <v>45740</v>
      </c>
    </row>
    <row r="1789" spans="1:21" x14ac:dyDescent="0.25">
      <c r="A1789" s="12">
        <f t="shared" si="12"/>
        <v>45621</v>
      </c>
      <c r="B1789">
        <v>150.55086399999999</v>
      </c>
      <c r="C1789">
        <v>39.423752999999998</v>
      </c>
      <c r="D1789">
        <v>50.038071000000002</v>
      </c>
      <c r="E1789">
        <v>16.142343</v>
      </c>
      <c r="F1789">
        <v>16.431017000000001</v>
      </c>
      <c r="G1789" s="39">
        <v>1805.889727</v>
      </c>
      <c r="H1789" s="12"/>
      <c r="U1789" s="46">
        <v>45749</v>
      </c>
    </row>
    <row r="1790" spans="1:21" x14ac:dyDescent="0.25">
      <c r="A1790" s="12">
        <f t="shared" si="12"/>
        <v>45622</v>
      </c>
      <c r="B1790">
        <v>150.694579</v>
      </c>
      <c r="C1790">
        <v>39.406686000000001</v>
      </c>
      <c r="D1790">
        <v>50.059655999999997</v>
      </c>
      <c r="E1790">
        <v>16.036131000000001</v>
      </c>
      <c r="F1790">
        <v>16.493912000000002</v>
      </c>
      <c r="G1790" s="39">
        <v>1828.4257339999999</v>
      </c>
      <c r="H1790" s="12"/>
      <c r="U1790" s="46">
        <v>45764</v>
      </c>
    </row>
    <row r="1791" spans="1:21" x14ac:dyDescent="0.25">
      <c r="A1791" s="12">
        <f t="shared" si="12"/>
        <v>45623</v>
      </c>
      <c r="B1791">
        <v>150.82746299999999</v>
      </c>
      <c r="C1791">
        <v>39.485852999999999</v>
      </c>
      <c r="D1791">
        <v>50.069654999999997</v>
      </c>
      <c r="E1791">
        <v>16.098776999999998</v>
      </c>
      <c r="F1791">
        <v>16.442917999999999</v>
      </c>
      <c r="G1791" s="39">
        <v>1791.4894690000001</v>
      </c>
      <c r="H1791" s="12"/>
      <c r="U1791" s="46">
        <v>45765</v>
      </c>
    </row>
    <row r="1792" spans="1:21" x14ac:dyDescent="0.25">
      <c r="A1792" s="12">
        <f t="shared" si="12"/>
        <v>45624</v>
      </c>
      <c r="B1792">
        <v>150.960148</v>
      </c>
      <c r="C1792">
        <v>39.508144000000001</v>
      </c>
      <c r="D1792">
        <v>50.226241000000002</v>
      </c>
      <c r="E1792">
        <v>16.065062999999999</v>
      </c>
      <c r="F1792">
        <v>16.501159000000001</v>
      </c>
      <c r="G1792" s="39">
        <v>1812.9740260000001</v>
      </c>
      <c r="H1792" s="12"/>
      <c r="U1792" s="46">
        <v>45778</v>
      </c>
    </row>
    <row r="1793" spans="1:21" x14ac:dyDescent="0.25">
      <c r="A1793" s="12">
        <f t="shared" si="12"/>
        <v>45625</v>
      </c>
      <c r="B1793">
        <v>151.09330499999999</v>
      </c>
      <c r="C1793">
        <v>39.642631000000002</v>
      </c>
      <c r="D1793">
        <v>50.214086000000002</v>
      </c>
      <c r="E1793">
        <v>16.095654</v>
      </c>
      <c r="F1793">
        <v>16.552361000000001</v>
      </c>
      <c r="G1793" s="39">
        <v>1831.165949</v>
      </c>
      <c r="H1793" s="12"/>
      <c r="U1793" s="46">
        <v>45779</v>
      </c>
    </row>
    <row r="1794" spans="1:21" x14ac:dyDescent="0.25">
      <c r="A1794" s="12">
        <f t="shared" si="12"/>
        <v>45628</v>
      </c>
      <c r="B1794">
        <v>151.48352499999999</v>
      </c>
      <c r="C1794">
        <v>39.630479000000001</v>
      </c>
      <c r="D1794">
        <v>49.866332</v>
      </c>
      <c r="E1794">
        <v>16.126066000000002</v>
      </c>
      <c r="F1794">
        <v>16.620222999999999</v>
      </c>
      <c r="G1794" s="39">
        <v>1857.4008120000001</v>
      </c>
      <c r="H1794" s="12"/>
      <c r="U1794" s="46">
        <v>45824</v>
      </c>
    </row>
    <row r="1795" spans="1:21" x14ac:dyDescent="0.25">
      <c r="A1795" s="12">
        <f t="shared" si="12"/>
        <v>45629</v>
      </c>
      <c r="B1795">
        <v>151.62786299999999</v>
      </c>
      <c r="C1795">
        <v>39.619951999999998</v>
      </c>
      <c r="D1795">
        <v>50.187162000000001</v>
      </c>
      <c r="E1795">
        <v>16.122938000000001</v>
      </c>
      <c r="F1795">
        <v>16.580241999999998</v>
      </c>
      <c r="G1795" s="39">
        <v>1865.3619590000001</v>
      </c>
      <c r="H1795" s="12"/>
      <c r="U1795" s="46">
        <v>45828</v>
      </c>
    </row>
    <row r="1796" spans="1:21" x14ac:dyDescent="0.25">
      <c r="A1796" s="12">
        <f t="shared" si="12"/>
        <v>45630</v>
      </c>
      <c r="B1796">
        <v>151.762179</v>
      </c>
      <c r="C1796" s="39">
        <v>39.643740000000001</v>
      </c>
      <c r="D1796">
        <v>50.567895</v>
      </c>
      <c r="E1796">
        <v>16.080781999999999</v>
      </c>
      <c r="F1796">
        <v>16.462146000000001</v>
      </c>
      <c r="G1796" s="39">
        <v>1792.5075870000001</v>
      </c>
      <c r="H1796" s="12"/>
      <c r="U1796" s="46">
        <v>45847</v>
      </c>
    </row>
    <row r="1797" spans="1:21" x14ac:dyDescent="0.25">
      <c r="A1797" s="12">
        <f t="shared" si="12"/>
        <v>45631</v>
      </c>
      <c r="B1797">
        <v>151.895422</v>
      </c>
      <c r="C1797" s="39">
        <v>39.62677</v>
      </c>
      <c r="D1797">
        <v>50.265363999999998</v>
      </c>
      <c r="E1797">
        <v>15.975336</v>
      </c>
      <c r="F1797">
        <v>16.315332000000001</v>
      </c>
      <c r="G1797" s="39">
        <v>1793.9735499999999</v>
      </c>
      <c r="H1797" s="12"/>
      <c r="U1797" s="46">
        <v>45884</v>
      </c>
    </row>
    <row r="1798" spans="1:21" x14ac:dyDescent="0.25">
      <c r="A1798" s="12">
        <f t="shared" si="12"/>
        <v>45632</v>
      </c>
      <c r="B1798">
        <v>152.02920900000001</v>
      </c>
      <c r="C1798" s="39">
        <v>39.958863999999998</v>
      </c>
      <c r="D1798" s="40">
        <v>49.839269000000002</v>
      </c>
      <c r="E1798" s="40">
        <v>16.064699999999998</v>
      </c>
      <c r="F1798" s="40">
        <v>16.361172</v>
      </c>
      <c r="G1798" s="39">
        <v>1787.689844</v>
      </c>
      <c r="H1798" s="12"/>
      <c r="U1798" s="46">
        <v>45940</v>
      </c>
    </row>
    <row r="1799" spans="1:21" x14ac:dyDescent="0.25">
      <c r="A1799" s="12">
        <f t="shared" si="12"/>
        <v>45635</v>
      </c>
      <c r="B1799">
        <v>152.39746099999999</v>
      </c>
      <c r="C1799" s="39">
        <v>39.971631000000002</v>
      </c>
      <c r="D1799" s="40">
        <v>50.051988999999999</v>
      </c>
      <c r="E1799" s="40">
        <v>16.086988999999999</v>
      </c>
      <c r="F1799" s="40">
        <v>16.442896000000001</v>
      </c>
      <c r="G1799" s="39">
        <v>1810.692761</v>
      </c>
      <c r="H1799" s="12"/>
      <c r="U1799" s="46">
        <v>45967</v>
      </c>
    </row>
    <row r="1800" spans="1:21" x14ac:dyDescent="0.25">
      <c r="A1800" s="12">
        <f t="shared" si="12"/>
        <v>45636</v>
      </c>
      <c r="B1800">
        <v>152.534682</v>
      </c>
      <c r="C1800">
        <v>40.021197000000001</v>
      </c>
      <c r="D1800">
        <v>50.105696999999999</v>
      </c>
      <c r="E1800">
        <v>16.083735000000001</v>
      </c>
      <c r="F1800">
        <v>16.417104999999999</v>
      </c>
      <c r="G1800" s="39">
        <v>1791.318115</v>
      </c>
      <c r="H1800" s="12"/>
      <c r="U1800" s="46">
        <v>45982</v>
      </c>
    </row>
    <row r="1801" spans="1:21" x14ac:dyDescent="0.25">
      <c r="A1801" s="12">
        <f t="shared" si="12"/>
        <v>45637</v>
      </c>
      <c r="B1801">
        <v>152.661081</v>
      </c>
      <c r="C1801" s="39">
        <v>40.142589999999998</v>
      </c>
      <c r="D1801">
        <v>50.083243000000003</v>
      </c>
      <c r="E1801">
        <v>16.086421999999999</v>
      </c>
      <c r="F1801">
        <v>16.622843</v>
      </c>
      <c r="G1801" s="39">
        <v>1865.613838</v>
      </c>
      <c r="H1801" s="12"/>
      <c r="U1801" s="46">
        <v>45985</v>
      </c>
    </row>
    <row r="1802" spans="1:21" x14ac:dyDescent="0.25">
      <c r="A1802" s="12">
        <f t="shared" si="12"/>
        <v>45638</v>
      </c>
      <c r="B1802">
        <v>152.78675699999999</v>
      </c>
      <c r="C1802" s="39">
        <v>40.308366999999997</v>
      </c>
      <c r="D1802">
        <v>50.182172999999999</v>
      </c>
      <c r="E1802">
        <v>16.074704000000001</v>
      </c>
      <c r="F1802">
        <v>16.647248000000001</v>
      </c>
      <c r="G1802" s="39">
        <v>1879.6167809999999</v>
      </c>
      <c r="H1802" s="12"/>
      <c r="U1802" s="46">
        <v>45999</v>
      </c>
    </row>
    <row r="1803" spans="1:21" x14ac:dyDescent="0.25">
      <c r="A1803" s="12">
        <f t="shared" si="12"/>
        <v>45639</v>
      </c>
      <c r="B1803">
        <v>152.91180700000001</v>
      </c>
      <c r="C1803">
        <v>40.508133999999998</v>
      </c>
      <c r="D1803">
        <v>50.570951999999998</v>
      </c>
      <c r="E1803">
        <v>16.160094000000001</v>
      </c>
      <c r="F1803">
        <v>16.870771999999999</v>
      </c>
      <c r="G1803" s="39">
        <v>1935.092273</v>
      </c>
      <c r="H1803" s="12"/>
      <c r="U1803" s="46">
        <v>46015</v>
      </c>
    </row>
    <row r="1804" spans="1:21" x14ac:dyDescent="0.25">
      <c r="A1804" s="12">
        <f t="shared" si="12"/>
        <v>45642</v>
      </c>
      <c r="B1804">
        <v>153.28277700000001</v>
      </c>
      <c r="C1804">
        <v>40.490028000000002</v>
      </c>
      <c r="D1804">
        <v>51.102601999999997</v>
      </c>
      <c r="E1804">
        <v>16.316139</v>
      </c>
      <c r="F1804" s="40">
        <v>17.372990000000001</v>
      </c>
      <c r="G1804" s="39">
        <v>2073.1694550000002</v>
      </c>
      <c r="H1804" s="12"/>
      <c r="U1804" s="46">
        <v>46016</v>
      </c>
    </row>
    <row r="1805" spans="1:21" x14ac:dyDescent="0.25">
      <c r="A1805" s="12">
        <f t="shared" si="12"/>
        <v>45643</v>
      </c>
      <c r="B1805">
        <v>153.41449800000001</v>
      </c>
      <c r="C1805">
        <v>40.384453999999998</v>
      </c>
      <c r="D1805">
        <v>51.451417999999997</v>
      </c>
      <c r="E1805">
        <v>16.324798999999999</v>
      </c>
      <c r="F1805">
        <v>17.579951999999999</v>
      </c>
      <c r="G1805" s="39">
        <v>2114.6068110000001</v>
      </c>
      <c r="H1805" s="12"/>
      <c r="U1805" s="46">
        <v>46022</v>
      </c>
    </row>
    <row r="1806" spans="1:21" x14ac:dyDescent="0.25">
      <c r="A1806" s="12">
        <f t="shared" si="12"/>
        <v>45644</v>
      </c>
      <c r="B1806">
        <v>153.53845100000001</v>
      </c>
      <c r="C1806" s="39">
        <v>40.457335</v>
      </c>
      <c r="D1806" s="40">
        <v>52.07573</v>
      </c>
      <c r="E1806" s="40">
        <v>16.321777999999998</v>
      </c>
      <c r="F1806" s="40">
        <v>17.561163000000001</v>
      </c>
      <c r="G1806" s="39">
        <v>2053.0077649999998</v>
      </c>
      <c r="H1806" s="12"/>
      <c r="U1806" s="46">
        <v>46023</v>
      </c>
    </row>
    <row r="1807" spans="1:21" x14ac:dyDescent="0.25">
      <c r="A1807" s="12">
        <f t="shared" si="12"/>
        <v>45645</v>
      </c>
      <c r="B1807">
        <v>153.66228799999999</v>
      </c>
      <c r="C1807" s="39">
        <v>40.531084999999997</v>
      </c>
      <c r="D1807" s="40">
        <v>51.836503999999998</v>
      </c>
      <c r="E1807" s="40">
        <v>16.360233000000001</v>
      </c>
      <c r="F1807" s="40">
        <v>17.324826999999999</v>
      </c>
      <c r="G1807" s="39">
        <v>1967.9524610000001</v>
      </c>
      <c r="H1807" s="12"/>
      <c r="U1807" s="46">
        <v>46069</v>
      </c>
    </row>
    <row r="1808" spans="1:21" x14ac:dyDescent="0.25">
      <c r="A1808" s="12">
        <f t="shared" si="12"/>
        <v>45646</v>
      </c>
      <c r="B1808">
        <v>153.78632400000001</v>
      </c>
      <c r="C1808">
        <v>40.707394000000001</v>
      </c>
      <c r="D1808">
        <v>52.221648999999999</v>
      </c>
      <c r="E1808">
        <v>16.443774999999999</v>
      </c>
      <c r="F1808">
        <v>17.502715999999999</v>
      </c>
      <c r="G1808" s="39">
        <v>2007.9339500000001</v>
      </c>
      <c r="H1808" s="12"/>
      <c r="U1808" s="46">
        <v>46070</v>
      </c>
    </row>
    <row r="1809" spans="1:21" x14ac:dyDescent="0.25">
      <c r="A1809" s="12">
        <f t="shared" si="12"/>
        <v>45649</v>
      </c>
      <c r="B1809">
        <v>154.15163799999999</v>
      </c>
      <c r="C1809">
        <v>40.816395999999997</v>
      </c>
      <c r="D1809">
        <v>52.631962000000001</v>
      </c>
      <c r="E1809">
        <v>16.483136999999999</v>
      </c>
      <c r="F1809">
        <v>17.601448000000001</v>
      </c>
      <c r="G1809" s="39">
        <v>2028.8326850000001</v>
      </c>
      <c r="H1809" s="12"/>
      <c r="U1809" s="46">
        <v>46104</v>
      </c>
    </row>
    <row r="1810" spans="1:21" x14ac:dyDescent="0.25">
      <c r="A1810" s="12">
        <f t="shared" ref="A1810:A1818" si="13">WORKDAY(A1809,1,$U$9:$U$2001)</f>
        <v>45652</v>
      </c>
      <c r="B1810">
        <v>154.52619100000001</v>
      </c>
      <c r="C1810">
        <v>40.729336000000004</v>
      </c>
      <c r="D1810">
        <v>52.986992999999998</v>
      </c>
      <c r="E1810">
        <v>16.473606</v>
      </c>
      <c r="F1810">
        <v>17.845054999999999</v>
      </c>
      <c r="G1810" s="39">
        <v>2103.5508009999999</v>
      </c>
      <c r="H1810" s="12"/>
      <c r="U1810" s="46">
        <v>46105</v>
      </c>
    </row>
    <row r="1811" spans="1:21" x14ac:dyDescent="0.25">
      <c r="A1811" s="12">
        <f t="shared" si="13"/>
        <v>45653</v>
      </c>
      <c r="B1811">
        <v>154.65294700000001</v>
      </c>
      <c r="C1811">
        <v>40.760964000000001</v>
      </c>
      <c r="D1811">
        <v>53.243512000000003</v>
      </c>
      <c r="E1811">
        <v>16.495055000000001</v>
      </c>
      <c r="F1811">
        <v>17.773962000000001</v>
      </c>
      <c r="G1811" s="39">
        <v>2085.104335</v>
      </c>
      <c r="H1811" s="12"/>
    </row>
    <row r="1812" spans="1:21" x14ac:dyDescent="0.25">
      <c r="A1812" s="12">
        <f t="shared" si="13"/>
        <v>45656</v>
      </c>
      <c r="B1812">
        <v>155.01758599999999</v>
      </c>
      <c r="C1812">
        <v>40.795721</v>
      </c>
      <c r="D1812">
        <v>53.175984999999997</v>
      </c>
      <c r="E1812">
        <v>16.444835000000001</v>
      </c>
      <c r="F1812">
        <v>17.724824000000002</v>
      </c>
      <c r="G1812" s="39">
        <v>2055.5161349999998</v>
      </c>
      <c r="H1812" s="12"/>
    </row>
    <row r="1813" spans="1:21" x14ac:dyDescent="0.25">
      <c r="A1813" s="12">
        <f t="shared" si="13"/>
        <v>45659</v>
      </c>
      <c r="B1813">
        <v>155.40467799999999</v>
      </c>
      <c r="C1813">
        <v>41.005056000000003</v>
      </c>
      <c r="D1813">
        <v>53.357837000000004</v>
      </c>
      <c r="E1813">
        <v>16.488880999999999</v>
      </c>
      <c r="F1813">
        <v>18.016976</v>
      </c>
      <c r="G1813" s="39">
        <v>2185.3976429999998</v>
      </c>
      <c r="H1813" s="12"/>
    </row>
    <row r="1814" spans="1:21" x14ac:dyDescent="0.25">
      <c r="A1814" s="12">
        <f t="shared" si="13"/>
        <v>45660</v>
      </c>
      <c r="B1814">
        <v>155.53494699999999</v>
      </c>
      <c r="C1814">
        <v>41.213484999999999</v>
      </c>
      <c r="D1814">
        <v>53.658884999999998</v>
      </c>
      <c r="E1814">
        <v>16.609238999999999</v>
      </c>
      <c r="F1814">
        <v>18.133329</v>
      </c>
      <c r="G1814" s="39">
        <v>2209.4174469999998</v>
      </c>
      <c r="H1814" s="12"/>
    </row>
    <row r="1815" spans="1:21" x14ac:dyDescent="0.25">
      <c r="A1815" s="12">
        <f t="shared" si="13"/>
        <v>45663</v>
      </c>
      <c r="B1815">
        <v>155.906589</v>
      </c>
      <c r="C1815">
        <v>41.309485000000002</v>
      </c>
      <c r="D1815">
        <v>53.959881000000003</v>
      </c>
      <c r="E1815">
        <v>16.682115</v>
      </c>
      <c r="F1815">
        <v>18.390193</v>
      </c>
      <c r="G1815" s="39">
        <v>2264.2767920000001</v>
      </c>
      <c r="H1815" s="12"/>
    </row>
    <row r="1816" spans="1:21" x14ac:dyDescent="0.25">
      <c r="A1816" s="12">
        <f t="shared" si="13"/>
        <v>45664</v>
      </c>
      <c r="B1816">
        <v>156.03486599999999</v>
      </c>
      <c r="C1816">
        <v>41.398657</v>
      </c>
      <c r="D1816">
        <v>54.075001999999998</v>
      </c>
      <c r="E1816" s="40">
        <v>16.80415</v>
      </c>
      <c r="F1816" s="40">
        <v>18.448560000000001</v>
      </c>
      <c r="G1816" s="39">
        <v>2291.4051519999998</v>
      </c>
      <c r="H1816" s="12"/>
    </row>
    <row r="1817" spans="1:21" x14ac:dyDescent="0.25">
      <c r="A1817" s="12">
        <f t="shared" si="13"/>
        <v>45665</v>
      </c>
      <c r="B1817">
        <v>156.15822800000001</v>
      </c>
      <c r="C1817">
        <v>41.443024999999999</v>
      </c>
      <c r="D1817" s="40">
        <v>53.626910000000002</v>
      </c>
      <c r="E1817" s="40">
        <v>16.965620000000001</v>
      </c>
      <c r="F1817" s="40">
        <v>18.438490000000002</v>
      </c>
      <c r="G1817" s="39">
        <v>2253.8809609999998</v>
      </c>
      <c r="H1817" s="12"/>
    </row>
    <row r="1818" spans="1:21" x14ac:dyDescent="0.25">
      <c r="A1818" s="12">
        <f t="shared" si="13"/>
        <v>45666</v>
      </c>
      <c r="B1818">
        <v>156.280968</v>
      </c>
      <c r="C1818">
        <v>41.417634</v>
      </c>
      <c r="D1818">
        <v>53.676825000000001</v>
      </c>
      <c r="E1818">
        <v>17.014405</v>
      </c>
      <c r="F1818">
        <v>18.530284000000002</v>
      </c>
      <c r="G1818" s="39">
        <v>2290.8116639999998</v>
      </c>
      <c r="H1818" s="12"/>
    </row>
    <row r="1819" spans="1:21" x14ac:dyDescent="0.25">
      <c r="A1819" s="12">
        <f t="shared" ref="A1819:A1872" si="14">WORKDAY(A1818,1,$U$9:$U$2001)</f>
        <v>45667</v>
      </c>
      <c r="B1819">
        <v>156.40426600000001</v>
      </c>
      <c r="C1819" s="39">
        <v>41.511200000000002</v>
      </c>
      <c r="D1819">
        <v>53.745545</v>
      </c>
      <c r="E1819">
        <v>17.066497999999999</v>
      </c>
      <c r="F1819">
        <v>18.514925999999999</v>
      </c>
      <c r="G1819" s="39">
        <v>2263.4418850000002</v>
      </c>
      <c r="H1819" s="12"/>
    </row>
    <row r="1820" spans="1:21" x14ac:dyDescent="0.25">
      <c r="A1820" s="12">
        <f t="shared" si="14"/>
        <v>45670</v>
      </c>
      <c r="B1820">
        <v>156.77040500000001</v>
      </c>
      <c r="C1820">
        <v>41.506042000000001</v>
      </c>
      <c r="D1820">
        <v>53.478143000000003</v>
      </c>
      <c r="E1820">
        <v>17.120432000000001</v>
      </c>
      <c r="F1820">
        <v>18.32724</v>
      </c>
      <c r="G1820" s="39">
        <v>2145.1215339999999</v>
      </c>
      <c r="H1820" s="12"/>
    </row>
    <row r="1821" spans="1:21" x14ac:dyDescent="0.25">
      <c r="A1821" s="12">
        <f t="shared" si="14"/>
        <v>45671</v>
      </c>
      <c r="B1821">
        <v>156.90151399999999</v>
      </c>
      <c r="C1821">
        <v>41.610624999999999</v>
      </c>
      <c r="D1821">
        <v>53.692655000000002</v>
      </c>
      <c r="E1821">
        <v>17.247095999999999</v>
      </c>
      <c r="F1821">
        <v>18.507504999999998</v>
      </c>
      <c r="G1821" s="39">
        <v>2209.929396</v>
      </c>
      <c r="H1821" s="12"/>
    </row>
    <row r="1822" spans="1:21" x14ac:dyDescent="0.25">
      <c r="A1822" s="12">
        <f t="shared" si="14"/>
        <v>45672</v>
      </c>
      <c r="B1822">
        <v>156.90151399999999</v>
      </c>
      <c r="C1822">
        <v>41.610624999999999</v>
      </c>
      <c r="D1822">
        <v>53.692655000000002</v>
      </c>
      <c r="E1822">
        <v>17.247095999999999</v>
      </c>
      <c r="F1822">
        <v>18.507504999999998</v>
      </c>
      <c r="G1822" s="39">
        <v>2209.929396</v>
      </c>
      <c r="H1822" s="12"/>
    </row>
    <row r="1823" spans="1:21" x14ac:dyDescent="0.25">
      <c r="A1823" s="12">
        <f t="shared" si="14"/>
        <v>45673</v>
      </c>
      <c r="B1823">
        <v>157.15463700000001</v>
      </c>
      <c r="C1823">
        <v>41.654533999999998</v>
      </c>
      <c r="D1823">
        <v>53.712749000000002</v>
      </c>
      <c r="E1823" s="40">
        <v>17.107970000000002</v>
      </c>
      <c r="F1823">
        <v>18.364435</v>
      </c>
      <c r="G1823" s="39">
        <v>2133.5488879999998</v>
      </c>
      <c r="H1823" s="12"/>
    </row>
    <row r="1824" spans="1:21" x14ac:dyDescent="0.25">
      <c r="A1824" s="12">
        <f t="shared" si="14"/>
        <v>45674</v>
      </c>
      <c r="B1824">
        <v>157.28036299999999</v>
      </c>
      <c r="C1824">
        <v>41.676563000000002</v>
      </c>
      <c r="D1824">
        <v>53.414124999999999</v>
      </c>
      <c r="E1824">
        <v>17.139177</v>
      </c>
      <c r="F1824">
        <v>18.141373000000002</v>
      </c>
      <c r="G1824" s="39">
        <v>2038.1667849999999</v>
      </c>
      <c r="H1824" s="12"/>
    </row>
    <row r="1825" spans="1:15" x14ac:dyDescent="0.25">
      <c r="A1825" s="12">
        <f t="shared" si="14"/>
        <v>45677</v>
      </c>
      <c r="B1825">
        <v>157.653955</v>
      </c>
      <c r="C1825">
        <v>41.695760999999997</v>
      </c>
      <c r="D1825">
        <v>53.467208999999997</v>
      </c>
      <c r="E1825">
        <v>17.182589</v>
      </c>
      <c r="F1825">
        <v>18.174603000000001</v>
      </c>
      <c r="G1825" s="39">
        <v>2054.7814119999998</v>
      </c>
      <c r="H1825" s="12"/>
    </row>
    <row r="1826" spans="1:15" x14ac:dyDescent="0.25">
      <c r="A1826" s="12">
        <f t="shared" si="14"/>
        <v>45678</v>
      </c>
      <c r="B1826" s="40">
        <v>157.78425999999999</v>
      </c>
      <c r="C1826">
        <v>41.734999000000002</v>
      </c>
      <c r="D1826">
        <v>53.492845000000003</v>
      </c>
      <c r="E1826">
        <v>17.263096000000001</v>
      </c>
      <c r="F1826">
        <v>18.285215000000001</v>
      </c>
      <c r="G1826" s="39">
        <v>2121.6237449999999</v>
      </c>
      <c r="H1826" s="12"/>
    </row>
    <row r="1827" spans="1:15" x14ac:dyDescent="0.25">
      <c r="A1827" s="12">
        <f t="shared" si="14"/>
        <v>45679</v>
      </c>
      <c r="B1827" s="40">
        <v>157.91051400000001</v>
      </c>
      <c r="C1827" s="40">
        <v>41.814599999999999</v>
      </c>
      <c r="D1827">
        <v>53.574660999999999</v>
      </c>
      <c r="E1827">
        <v>17.276658000000001</v>
      </c>
      <c r="F1827">
        <v>18.334301</v>
      </c>
      <c r="G1827" s="39">
        <v>2171.7454539999999</v>
      </c>
      <c r="H1827" s="12"/>
    </row>
    <row r="1828" spans="1:15" x14ac:dyDescent="0.25">
      <c r="A1828" s="12">
        <f t="shared" si="14"/>
        <v>45680</v>
      </c>
      <c r="B1828" s="40">
        <v>158.03668400000001</v>
      </c>
      <c r="C1828" s="40">
        <v>41.845668000000003</v>
      </c>
      <c r="D1828">
        <v>53.569704000000002</v>
      </c>
      <c r="E1828">
        <v>17.296643</v>
      </c>
      <c r="F1828">
        <v>18.246459000000002</v>
      </c>
      <c r="G1828" s="39">
        <v>2120.06952</v>
      </c>
      <c r="H1828" s="12"/>
    </row>
    <row r="1829" spans="1:15" x14ac:dyDescent="0.25">
      <c r="A1829" s="12">
        <f t="shared" si="14"/>
        <v>45681</v>
      </c>
      <c r="B1829" s="40">
        <v>158.16336899999999</v>
      </c>
      <c r="C1829">
        <v>42.021546999999998</v>
      </c>
      <c r="D1829">
        <v>53.619687999999996</v>
      </c>
      <c r="E1829">
        <v>17.431262</v>
      </c>
      <c r="F1829">
        <v>18.162091</v>
      </c>
      <c r="G1829" s="39">
        <v>2067.08194</v>
      </c>
      <c r="H1829" s="12"/>
    </row>
    <row r="1830" spans="1:15" x14ac:dyDescent="0.25">
      <c r="A1830" s="12">
        <f t="shared" si="14"/>
        <v>45684</v>
      </c>
      <c r="B1830" s="40">
        <v>158.540672</v>
      </c>
      <c r="C1830" s="39">
        <v>42.098799999999997</v>
      </c>
      <c r="D1830">
        <v>53.532581999999998</v>
      </c>
      <c r="E1830">
        <v>17.446603</v>
      </c>
      <c r="F1830">
        <v>17.981826999999999</v>
      </c>
      <c r="G1830" s="39">
        <v>1957.389741</v>
      </c>
      <c r="H1830" s="12"/>
    </row>
    <row r="1831" spans="1:15" x14ac:dyDescent="0.25">
      <c r="A1831" s="12">
        <f t="shared" si="14"/>
        <v>45685</v>
      </c>
      <c r="B1831" s="40">
        <v>158.67385200000001</v>
      </c>
      <c r="C1831">
        <v>42.055244999999999</v>
      </c>
      <c r="D1831">
        <v>53.556885000000001</v>
      </c>
      <c r="E1831">
        <v>17.507199</v>
      </c>
      <c r="F1831">
        <v>18.054672</v>
      </c>
      <c r="G1831" s="39">
        <v>1963.2455359999999</v>
      </c>
      <c r="H1831" s="12"/>
    </row>
    <row r="1832" spans="1:15" x14ac:dyDescent="0.25">
      <c r="A1832" s="12">
        <f t="shared" si="14"/>
        <v>45686</v>
      </c>
      <c r="B1832" s="40">
        <v>158.803066</v>
      </c>
      <c r="C1832" s="40">
        <v>42.123530000000002</v>
      </c>
      <c r="D1832">
        <v>53.859251999999998</v>
      </c>
      <c r="E1832">
        <v>17.561091000000001</v>
      </c>
      <c r="F1832">
        <v>18.256181999999999</v>
      </c>
      <c r="G1832">
        <v>2047.874945</v>
      </c>
      <c r="H1832" s="12"/>
    </row>
    <row r="1833" spans="1:15" x14ac:dyDescent="0.25">
      <c r="A1833" s="12">
        <f t="shared" si="14"/>
        <v>45687</v>
      </c>
      <c r="B1833" s="40">
        <v>158.93215000000001</v>
      </c>
      <c r="C1833" s="40">
        <v>42.188851999999997</v>
      </c>
      <c r="D1833">
        <v>54.388849</v>
      </c>
      <c r="E1833">
        <v>17.492761000000002</v>
      </c>
      <c r="F1833">
        <v>18.337575000000001</v>
      </c>
      <c r="G1833">
        <v>2093.9388789999998</v>
      </c>
      <c r="H1833" s="12"/>
    </row>
    <row r="1834" spans="1:15" x14ac:dyDescent="0.25">
      <c r="A1834" s="12">
        <f t="shared" si="14"/>
        <v>45688</v>
      </c>
      <c r="B1834">
        <v>159.06071800000001</v>
      </c>
      <c r="C1834">
        <v>42.339444999999998</v>
      </c>
      <c r="D1834">
        <v>54.390031999999998</v>
      </c>
      <c r="E1834">
        <v>17.540103999999999</v>
      </c>
      <c r="F1834">
        <v>18.314513999999999</v>
      </c>
      <c r="G1834">
        <v>2067.4418679999999</v>
      </c>
      <c r="H1834" s="12"/>
    </row>
    <row r="1835" spans="1:15" x14ac:dyDescent="0.25">
      <c r="A1835" s="12">
        <f t="shared" si="14"/>
        <v>45691</v>
      </c>
      <c r="B1835">
        <v>159.41899900000001</v>
      </c>
      <c r="C1835" s="40">
        <v>42.353499999999997</v>
      </c>
      <c r="D1835">
        <v>54.359465999999998</v>
      </c>
      <c r="E1835">
        <v>17.507792999999999</v>
      </c>
      <c r="F1835">
        <v>18.197044999999999</v>
      </c>
      <c r="G1835">
        <v>2003.594509</v>
      </c>
      <c r="H1835" s="12"/>
    </row>
    <row r="1836" spans="1:15" x14ac:dyDescent="0.25">
      <c r="A1836" s="12">
        <f t="shared" si="14"/>
        <v>45692</v>
      </c>
      <c r="B1836">
        <v>159.545886</v>
      </c>
      <c r="C1836" s="40">
        <v>42.38232</v>
      </c>
      <c r="D1836">
        <v>54.694026999999998</v>
      </c>
      <c r="E1836">
        <v>17.531331999999999</v>
      </c>
      <c r="F1836">
        <v>18.258112000000001</v>
      </c>
      <c r="G1836">
        <v>2036.642597</v>
      </c>
      <c r="H1836" s="12"/>
    </row>
    <row r="1837" spans="1:15" x14ac:dyDescent="0.25">
      <c r="A1837" s="12">
        <f t="shared" si="14"/>
        <v>45693</v>
      </c>
      <c r="B1837" s="40">
        <v>159.66728000000001</v>
      </c>
      <c r="C1837">
        <v>42.427267999999998</v>
      </c>
      <c r="D1837">
        <v>54.629841999999996</v>
      </c>
      <c r="E1837">
        <v>17.572863000000002</v>
      </c>
      <c r="F1837">
        <v>18.223438000000002</v>
      </c>
      <c r="G1837" s="45">
        <v>2001.65</v>
      </c>
      <c r="H1837" s="12"/>
    </row>
    <row r="1838" spans="1:15" x14ac:dyDescent="0.25">
      <c r="A1838" s="12">
        <f t="shared" si="14"/>
        <v>45694</v>
      </c>
      <c r="B1838">
        <v>159.78790900000001</v>
      </c>
      <c r="C1838">
        <v>42.484822999999999</v>
      </c>
      <c r="D1838">
        <v>54.292158000000001</v>
      </c>
      <c r="E1838">
        <v>17.532126000000002</v>
      </c>
      <c r="F1838">
        <v>18.273866000000002</v>
      </c>
      <c r="G1838">
        <v>2020.542925</v>
      </c>
      <c r="H1838" s="12"/>
    </row>
    <row r="1839" spans="1:15" x14ac:dyDescent="0.25">
      <c r="A1839" s="12">
        <f t="shared" si="14"/>
        <v>45695</v>
      </c>
      <c r="B1839">
        <v>159.90905699999999</v>
      </c>
      <c r="C1839">
        <v>42.553462000000003</v>
      </c>
      <c r="D1839">
        <v>54.538437999999999</v>
      </c>
      <c r="E1839">
        <v>17.597958999999999</v>
      </c>
      <c r="F1839">
        <v>18.162845999999998</v>
      </c>
      <c r="G1839">
        <v>1952.475539</v>
      </c>
      <c r="H1839" s="12"/>
      <c r="O1839" s="43"/>
    </row>
    <row r="1840" spans="1:15" x14ac:dyDescent="0.25">
      <c r="A1840" s="12">
        <f t="shared" si="14"/>
        <v>45698</v>
      </c>
      <c r="B1840">
        <v>160.27038899999999</v>
      </c>
      <c r="C1840">
        <v>42.586739000000001</v>
      </c>
      <c r="D1840">
        <v>54.342695999999997</v>
      </c>
      <c r="E1840">
        <v>17.593482000000002</v>
      </c>
      <c r="F1840">
        <v>18.090007</v>
      </c>
      <c r="G1840">
        <v>1933.5188450000001</v>
      </c>
      <c r="H1840" s="12"/>
      <c r="O1840" s="46"/>
    </row>
    <row r="1841" spans="1:21" x14ac:dyDescent="0.25">
      <c r="A1841" s="12">
        <f t="shared" si="14"/>
        <v>45699</v>
      </c>
      <c r="B1841">
        <v>160.397368</v>
      </c>
      <c r="C1841">
        <v>42.559192000000003</v>
      </c>
      <c r="D1841">
        <v>54.105792000000001</v>
      </c>
      <c r="E1841">
        <v>17.589811999999998</v>
      </c>
      <c r="F1841">
        <v>17.885344</v>
      </c>
      <c r="G1841">
        <v>1837.586374</v>
      </c>
      <c r="H1841" s="12"/>
      <c r="O1841" s="46"/>
    </row>
    <row r="1842" spans="1:21" x14ac:dyDescent="0.25">
      <c r="A1842" s="12">
        <f t="shared" si="14"/>
        <v>45700</v>
      </c>
      <c r="B1842">
        <v>160.520096</v>
      </c>
      <c r="C1842">
        <v>42.580205999999997</v>
      </c>
      <c r="D1842">
        <v>54.277726999999999</v>
      </c>
      <c r="E1842">
        <v>17.585668999999999</v>
      </c>
      <c r="F1842">
        <v>17.944071999999998</v>
      </c>
      <c r="G1842">
        <v>1846.3684940000001</v>
      </c>
      <c r="H1842" s="12"/>
      <c r="O1842" s="46"/>
    </row>
    <row r="1843" spans="1:21" x14ac:dyDescent="0.25">
      <c r="A1843" s="12">
        <f t="shared" si="14"/>
        <v>45701</v>
      </c>
      <c r="B1843">
        <v>160.64279099999999</v>
      </c>
      <c r="C1843">
        <v>42.634658999999999</v>
      </c>
      <c r="D1843">
        <v>54.147896000000003</v>
      </c>
      <c r="E1843">
        <v>17.629218999999999</v>
      </c>
      <c r="F1843">
        <v>18.094028000000002</v>
      </c>
      <c r="G1843">
        <v>1901.254923</v>
      </c>
      <c r="H1843" s="12"/>
      <c r="O1843" s="47"/>
    </row>
    <row r="1844" spans="1:21" x14ac:dyDescent="0.25">
      <c r="A1844" s="12">
        <f t="shared" si="14"/>
        <v>45702</v>
      </c>
      <c r="B1844">
        <v>160.766403</v>
      </c>
      <c r="C1844">
        <v>42.842174999999997</v>
      </c>
      <c r="D1844">
        <v>54.360410999999999</v>
      </c>
      <c r="E1844">
        <v>17.661413</v>
      </c>
      <c r="F1844">
        <v>18.154032000000001</v>
      </c>
      <c r="G1844">
        <v>1921.660895</v>
      </c>
      <c r="H1844" s="12"/>
      <c r="O1844" s="47"/>
    </row>
    <row r="1845" spans="1:21" x14ac:dyDescent="0.25">
      <c r="A1845" s="12">
        <f t="shared" si="14"/>
        <v>45705</v>
      </c>
      <c r="B1845">
        <v>161.12731199999999</v>
      </c>
      <c r="C1845">
        <v>42.852701000000003</v>
      </c>
      <c r="D1845">
        <v>54.243346000000003</v>
      </c>
      <c r="E1845">
        <v>17.629145999999999</v>
      </c>
      <c r="F1845">
        <v>17.975052000000002</v>
      </c>
      <c r="G1845">
        <v>1815.234878</v>
      </c>
      <c r="H1845" s="12"/>
    </row>
    <row r="1846" spans="1:21" x14ac:dyDescent="0.25">
      <c r="A1846" s="12">
        <f t="shared" si="14"/>
        <v>45706</v>
      </c>
      <c r="B1846">
        <v>161.252512</v>
      </c>
      <c r="C1846">
        <v>42.867334</v>
      </c>
      <c r="D1846">
        <v>54.399253000000002</v>
      </c>
      <c r="E1846">
        <v>17.653081</v>
      </c>
      <c r="F1846">
        <v>18.212506999999999</v>
      </c>
      <c r="G1846">
        <v>1930.4272490000001</v>
      </c>
      <c r="H1846" s="12"/>
      <c r="I1846" s="44"/>
    </row>
    <row r="1847" spans="1:21" x14ac:dyDescent="0.25">
      <c r="A1847" s="12">
        <f t="shared" si="14"/>
        <v>45707</v>
      </c>
      <c r="B1847">
        <v>161.37127799999999</v>
      </c>
      <c r="C1847">
        <v>42.892128999999997</v>
      </c>
      <c r="D1847">
        <v>54.222754999999999</v>
      </c>
      <c r="E1847" s="40">
        <v>17.680630000000001</v>
      </c>
      <c r="F1847">
        <v>18.182838</v>
      </c>
      <c r="G1847">
        <v>1939.3286559999999</v>
      </c>
      <c r="H1847" s="12"/>
    </row>
    <row r="1848" spans="1:21" x14ac:dyDescent="0.25">
      <c r="A1848" s="12">
        <f t="shared" si="14"/>
        <v>45708</v>
      </c>
      <c r="B1848">
        <v>161.488955</v>
      </c>
      <c r="C1848">
        <v>42.948041000000003</v>
      </c>
      <c r="D1848">
        <v>54.291595000000001</v>
      </c>
      <c r="E1848" s="40">
        <v>17.647200000000002</v>
      </c>
      <c r="F1848">
        <v>18.213298999999999</v>
      </c>
      <c r="G1848">
        <v>1954.025819</v>
      </c>
      <c r="H1848" s="12"/>
    </row>
    <row r="1849" spans="1:21" x14ac:dyDescent="0.25">
      <c r="A1849" s="12">
        <f t="shared" si="14"/>
        <v>45709</v>
      </c>
      <c r="B1849">
        <v>161.605797</v>
      </c>
      <c r="C1849">
        <v>43.057732000000001</v>
      </c>
      <c r="D1849">
        <v>54.463743000000001</v>
      </c>
      <c r="E1849">
        <v>17.587402000000001</v>
      </c>
      <c r="F1849">
        <v>18.116738999999999</v>
      </c>
      <c r="G1849">
        <v>1910.6802170000001</v>
      </c>
      <c r="H1849" s="12"/>
    </row>
    <row r="1850" spans="1:21" x14ac:dyDescent="0.25">
      <c r="A1850" s="12">
        <f t="shared" si="14"/>
        <v>45712</v>
      </c>
      <c r="B1850">
        <v>161.949478</v>
      </c>
      <c r="C1850">
        <v>43.128912</v>
      </c>
      <c r="D1850">
        <v>54.374324000000001</v>
      </c>
      <c r="E1850">
        <v>17.589683999999998</v>
      </c>
      <c r="F1850">
        <v>18.081901999999999</v>
      </c>
      <c r="G1850">
        <v>1892.1017360000001</v>
      </c>
      <c r="H1850" s="12"/>
    </row>
    <row r="1851" spans="1:21" x14ac:dyDescent="0.25">
      <c r="A1851" s="12">
        <f t="shared" si="14"/>
        <v>45713</v>
      </c>
      <c r="B1851">
        <v>162.06975299999999</v>
      </c>
      <c r="C1851">
        <v>43.079940999999998</v>
      </c>
      <c r="D1851">
        <v>54.358590999999997</v>
      </c>
      <c r="E1851">
        <v>17.551031999999999</v>
      </c>
      <c r="F1851">
        <v>18.009218000000001</v>
      </c>
      <c r="G1851">
        <v>1841.0316740000001</v>
      </c>
      <c r="H1851" s="12"/>
      <c r="U1851" s="46"/>
    </row>
    <row r="1852" spans="1:21" x14ac:dyDescent="0.25">
      <c r="A1852" s="12">
        <f t="shared" si="14"/>
        <v>45714</v>
      </c>
      <c r="B1852">
        <v>162.185463</v>
      </c>
      <c r="C1852">
        <v>43.039417999999998</v>
      </c>
      <c r="D1852">
        <v>54.372591999999997</v>
      </c>
      <c r="E1852">
        <v>17.636555000000001</v>
      </c>
      <c r="F1852">
        <v>18.035347000000002</v>
      </c>
      <c r="G1852">
        <v>1836.2245230000001</v>
      </c>
      <c r="H1852" s="12"/>
      <c r="U1852" s="46"/>
    </row>
    <row r="1853" spans="1:21" x14ac:dyDescent="0.25">
      <c r="A1853" s="12">
        <f t="shared" si="14"/>
        <v>45715</v>
      </c>
      <c r="B1853">
        <v>162.30051700000001</v>
      </c>
      <c r="C1853">
        <v>43.095782</v>
      </c>
      <c r="D1853">
        <v>54.374054999999998</v>
      </c>
      <c r="E1853">
        <v>17.531441999999998</v>
      </c>
      <c r="F1853">
        <v>17.861795000000001</v>
      </c>
      <c r="G1853">
        <v>1774.0277880000001</v>
      </c>
      <c r="H1853" s="12"/>
      <c r="U1853" s="46"/>
    </row>
    <row r="1854" spans="1:21" x14ac:dyDescent="0.25">
      <c r="A1854" s="12">
        <f t="shared" si="14"/>
        <v>45716</v>
      </c>
      <c r="B1854" s="40">
        <v>162.41654</v>
      </c>
      <c r="C1854">
        <v>43.273530999999998</v>
      </c>
      <c r="D1854">
        <v>54.551195</v>
      </c>
      <c r="E1854">
        <v>17.548967000000001</v>
      </c>
      <c r="F1854">
        <v>17.934051</v>
      </c>
      <c r="G1854">
        <v>1785.0393469999999</v>
      </c>
      <c r="H1854" s="12"/>
      <c r="U1854" s="46"/>
    </row>
    <row r="1855" spans="1:21" x14ac:dyDescent="0.25">
      <c r="A1855" s="12">
        <f t="shared" si="14"/>
        <v>45721</v>
      </c>
      <c r="B1855" s="40">
        <v>162.99360999999999</v>
      </c>
      <c r="C1855">
        <v>43.286512999999999</v>
      </c>
      <c r="D1855">
        <v>55.071907000000003</v>
      </c>
      <c r="E1855">
        <v>17.543963000000002</v>
      </c>
      <c r="F1855">
        <v>18.167757000000002</v>
      </c>
      <c r="G1855">
        <v>1832.6552710000001</v>
      </c>
      <c r="H1855" s="12"/>
      <c r="U1855" s="46"/>
    </row>
    <row r="1856" spans="1:21" x14ac:dyDescent="0.25">
      <c r="A1856" s="12">
        <f t="shared" si="14"/>
        <v>45722</v>
      </c>
      <c r="B1856" s="40">
        <v>163.11980399999999</v>
      </c>
      <c r="C1856">
        <v>43.394053999999997</v>
      </c>
      <c r="D1856" s="40">
        <v>55.251899999999999</v>
      </c>
      <c r="E1856">
        <v>17.550273000000001</v>
      </c>
      <c r="F1856">
        <v>18.145956999999999</v>
      </c>
      <c r="G1856">
        <v>1816.5644589999999</v>
      </c>
      <c r="H1856" s="12"/>
      <c r="U1856" s="46"/>
    </row>
    <row r="1857" spans="1:21" x14ac:dyDescent="0.25">
      <c r="A1857" s="12">
        <f t="shared" si="14"/>
        <v>45723</v>
      </c>
      <c r="B1857" s="40">
        <v>163.23648900000001</v>
      </c>
      <c r="C1857">
        <v>43.320836999999997</v>
      </c>
      <c r="D1857">
        <v>55.306846</v>
      </c>
      <c r="E1857">
        <v>17.542632999999999</v>
      </c>
      <c r="F1857" s="40">
        <v>18.104009999999999</v>
      </c>
      <c r="G1857">
        <v>1807.361251</v>
      </c>
      <c r="H1857" s="12"/>
      <c r="U1857" s="46"/>
    </row>
    <row r="1858" spans="1:21" x14ac:dyDescent="0.25">
      <c r="A1858" s="12">
        <f t="shared" si="14"/>
        <v>45726</v>
      </c>
      <c r="B1858" s="40">
        <v>163.58065999999999</v>
      </c>
      <c r="C1858">
        <v>43.363087</v>
      </c>
      <c r="D1858">
        <v>55.011977999999999</v>
      </c>
      <c r="E1858">
        <v>17.459734999999998</v>
      </c>
      <c r="F1858">
        <v>17.891963000000001</v>
      </c>
      <c r="G1858">
        <v>1705.8231740000001</v>
      </c>
      <c r="H1858" s="12"/>
      <c r="U1858" s="46"/>
    </row>
    <row r="1859" spans="1:21" x14ac:dyDescent="0.25">
      <c r="A1859" s="12">
        <f t="shared" si="14"/>
        <v>45727</v>
      </c>
      <c r="B1859">
        <v>163.701448</v>
      </c>
      <c r="C1859">
        <v>43.438040999999998</v>
      </c>
      <c r="D1859">
        <v>55.091406999999997</v>
      </c>
      <c r="E1859">
        <v>17.406645000000001</v>
      </c>
      <c r="F1859">
        <v>17.917469000000001</v>
      </c>
      <c r="G1859">
        <v>1723.9140580000001</v>
      </c>
      <c r="H1859" s="12"/>
      <c r="U1859" s="46"/>
    </row>
    <row r="1860" spans="1:21" x14ac:dyDescent="0.25">
      <c r="A1860" s="12">
        <f t="shared" si="14"/>
        <v>45728</v>
      </c>
      <c r="B1860">
        <v>163.817318</v>
      </c>
      <c r="C1860" s="40">
        <v>43.48507</v>
      </c>
      <c r="D1860">
        <v>55.202218999999999</v>
      </c>
      <c r="E1860">
        <v>17.379974000000001</v>
      </c>
      <c r="F1860">
        <v>18.068266000000001</v>
      </c>
      <c r="G1860" s="40">
        <v>1823.9115899999999</v>
      </c>
      <c r="H1860" s="12"/>
      <c r="U1860" s="46"/>
    </row>
    <row r="1861" spans="1:21" x14ac:dyDescent="0.25">
      <c r="A1861" s="12">
        <f t="shared" si="14"/>
        <v>45729</v>
      </c>
      <c r="B1861">
        <v>163.933032</v>
      </c>
      <c r="C1861">
        <v>43.542616000000002</v>
      </c>
      <c r="D1861">
        <v>54.959338000000002</v>
      </c>
      <c r="E1861">
        <v>17.409642000000002</v>
      </c>
      <c r="F1861">
        <v>18.025592</v>
      </c>
      <c r="G1861">
        <v>1796.2112139999999</v>
      </c>
      <c r="H1861" s="12"/>
      <c r="U1861" s="46"/>
    </row>
    <row r="1862" spans="1:21" x14ac:dyDescent="0.25">
      <c r="A1862" s="12">
        <f t="shared" si="14"/>
        <v>45730</v>
      </c>
      <c r="B1862">
        <v>164.049395</v>
      </c>
      <c r="C1862">
        <v>43.711101999999997</v>
      </c>
      <c r="D1862">
        <v>55.270563000000003</v>
      </c>
      <c r="E1862">
        <v>17.554703</v>
      </c>
      <c r="F1862">
        <v>18.281482</v>
      </c>
      <c r="G1862">
        <v>1881.0739169999999</v>
      </c>
      <c r="H1862" s="12"/>
      <c r="U1862" s="46"/>
    </row>
    <row r="1863" spans="1:21" x14ac:dyDescent="0.25">
      <c r="A1863" s="12">
        <f t="shared" si="14"/>
        <v>45733</v>
      </c>
      <c r="B1863">
        <v>164.39474799999999</v>
      </c>
      <c r="C1863">
        <v>43.743822999999999</v>
      </c>
      <c r="D1863">
        <v>55.482739000000002</v>
      </c>
      <c r="E1863">
        <v>17.525193999999999</v>
      </c>
      <c r="F1863">
        <v>18.280204000000001</v>
      </c>
      <c r="G1863">
        <v>1888.6918470000001</v>
      </c>
      <c r="H1863" s="12"/>
      <c r="U1863" s="46"/>
    </row>
    <row r="1864" spans="1:21" x14ac:dyDescent="0.25">
      <c r="A1864" s="12">
        <f t="shared" si="14"/>
        <v>45734</v>
      </c>
      <c r="B1864" s="39">
        <v>164.51361600000001</v>
      </c>
      <c r="C1864">
        <v>43.492877</v>
      </c>
      <c r="D1864">
        <v>55.862909000000002</v>
      </c>
      <c r="E1864">
        <v>17.388445999999998</v>
      </c>
      <c r="F1864">
        <v>18.197692</v>
      </c>
      <c r="G1864">
        <v>1838.771025</v>
      </c>
      <c r="H1864" s="12"/>
      <c r="U1864" s="46"/>
    </row>
    <row r="1865" spans="1:21" x14ac:dyDescent="0.25">
      <c r="A1865" s="12">
        <f t="shared" si="14"/>
        <v>45735</v>
      </c>
      <c r="B1865">
        <v>164.63065900000001</v>
      </c>
      <c r="C1865">
        <v>43.658313999999997</v>
      </c>
      <c r="D1865">
        <v>56.493291999999997</v>
      </c>
      <c r="E1865">
        <v>17.424039</v>
      </c>
      <c r="F1865">
        <v>18.454429000000001</v>
      </c>
      <c r="G1865">
        <v>1922.1685239999999</v>
      </c>
      <c r="H1865" s="12"/>
      <c r="U1865" s="46"/>
    </row>
    <row r="1866" spans="1:21" x14ac:dyDescent="0.25">
      <c r="A1866" s="12">
        <f t="shared" si="14"/>
        <v>45736</v>
      </c>
      <c r="B1866" s="39">
        <v>164.74817999999999</v>
      </c>
      <c r="C1866">
        <v>43.749614999999999</v>
      </c>
      <c r="D1866">
        <v>56.402042999999999</v>
      </c>
      <c r="E1866">
        <v>17.688976</v>
      </c>
      <c r="F1866">
        <v>18.500584</v>
      </c>
      <c r="G1866">
        <v>1899.779423</v>
      </c>
      <c r="H1866" s="12"/>
      <c r="U1866" s="46"/>
    </row>
    <row r="1867" spans="1:21" x14ac:dyDescent="0.25">
      <c r="A1867" s="12">
        <f t="shared" si="14"/>
        <v>45737</v>
      </c>
      <c r="B1867">
        <v>164.86612500000001</v>
      </c>
      <c r="C1867">
        <v>43.868568000000003</v>
      </c>
      <c r="D1867">
        <v>56.486342</v>
      </c>
      <c r="E1867">
        <v>17.617096</v>
      </c>
      <c r="F1867">
        <v>18.595793</v>
      </c>
      <c r="G1867">
        <v>1955.7654680000001</v>
      </c>
      <c r="H1867" s="12"/>
      <c r="U1867" s="46"/>
    </row>
    <row r="1868" spans="1:21" x14ac:dyDescent="0.25">
      <c r="A1868" s="12">
        <f t="shared" si="14"/>
        <v>45741</v>
      </c>
      <c r="B1868" s="39">
        <v>165.33661599999999</v>
      </c>
      <c r="C1868">
        <v>43.725627000000003</v>
      </c>
      <c r="D1868" s="40">
        <v>56.090589999999999</v>
      </c>
      <c r="E1868">
        <v>17.572844</v>
      </c>
      <c r="F1868">
        <v>18.690987</v>
      </c>
      <c r="G1868">
        <v>2001.2615129999999</v>
      </c>
      <c r="H1868" s="12"/>
      <c r="U1868" s="46"/>
    </row>
    <row r="1869" spans="1:21" x14ac:dyDescent="0.25">
      <c r="A1869" s="12">
        <f t="shared" si="14"/>
        <v>45742</v>
      </c>
      <c r="B1869">
        <v>165.458686</v>
      </c>
      <c r="C1869">
        <v>43.846986000000001</v>
      </c>
      <c r="D1869">
        <v>56.478046999999997</v>
      </c>
      <c r="E1869">
        <v>17.558503000000002</v>
      </c>
      <c r="F1869">
        <v>18.617984</v>
      </c>
      <c r="G1869">
        <v>1964.430509</v>
      </c>
      <c r="H1869" s="12"/>
      <c r="U1869" s="46"/>
    </row>
    <row r="1870" spans="1:21" x14ac:dyDescent="0.25">
      <c r="A1870" s="12">
        <f t="shared" si="14"/>
        <v>45743</v>
      </c>
      <c r="B1870">
        <v>165.57788199999999</v>
      </c>
      <c r="C1870">
        <v>43.937342999999998</v>
      </c>
      <c r="D1870">
        <v>56.532617000000002</v>
      </c>
      <c r="E1870">
        <v>17.595815000000002</v>
      </c>
      <c r="F1870">
        <v>18.593617999999999</v>
      </c>
      <c r="G1870">
        <v>1941.9387859999999</v>
      </c>
      <c r="H1870" s="12"/>
      <c r="U1870" s="46"/>
    </row>
    <row r="1871" spans="1:21" x14ac:dyDescent="0.25">
      <c r="A1871" s="12">
        <f t="shared" si="14"/>
        <v>45744</v>
      </c>
      <c r="B1871" s="40">
        <v>165.69736</v>
      </c>
      <c r="C1871" s="40">
        <v>44.12321</v>
      </c>
      <c r="D1871">
        <v>56.718305999999998</v>
      </c>
      <c r="E1871">
        <v>17.657518</v>
      </c>
      <c r="F1871">
        <v>18.566352999999999</v>
      </c>
      <c r="G1871">
        <v>1913.0012959999999</v>
      </c>
      <c r="H1871" s="12"/>
      <c r="U1871" s="46"/>
    </row>
    <row r="1872" spans="1:21" x14ac:dyDescent="0.25">
      <c r="A1872" s="12">
        <f t="shared" si="14"/>
        <v>45747</v>
      </c>
      <c r="B1872">
        <v>166.055893</v>
      </c>
      <c r="C1872">
        <v>44.138623000000003</v>
      </c>
      <c r="D1872">
        <v>57.500675000000001</v>
      </c>
      <c r="E1872">
        <v>17.729638000000001</v>
      </c>
      <c r="F1872">
        <v>18.549016000000002</v>
      </c>
      <c r="G1872">
        <v>1877.9798129999999</v>
      </c>
      <c r="H1872" s="12"/>
      <c r="U1872" s="46"/>
    </row>
    <row r="1873" spans="1:21" x14ac:dyDescent="0.25">
      <c r="A1873" s="12">
        <f t="shared" ref="A1873:A2022" si="15">WORKDAY(A1872,1,$U$9:$U$2001)</f>
        <v>45748</v>
      </c>
      <c r="B1873" s="40">
        <v>166.17855</v>
      </c>
      <c r="C1873">
        <v>44.261583999999999</v>
      </c>
      <c r="D1873" s="40">
        <v>57.298000000000002</v>
      </c>
      <c r="E1873">
        <v>17.856217000000001</v>
      </c>
      <c r="F1873">
        <v>18.619343000000001</v>
      </c>
      <c r="G1873">
        <v>1895.674051</v>
      </c>
      <c r="H1873" s="12"/>
      <c r="U1873" s="46"/>
    </row>
    <row r="1874" spans="1:21" x14ac:dyDescent="0.25">
      <c r="A1874" s="12">
        <f t="shared" si="15"/>
        <v>45750</v>
      </c>
      <c r="B1874" s="39">
        <v>166.419873</v>
      </c>
      <c r="C1874">
        <v>44.237445000000001</v>
      </c>
      <c r="D1874">
        <v>57.559331999999998</v>
      </c>
      <c r="E1874">
        <v>17.943370999999999</v>
      </c>
      <c r="F1874">
        <v>18.506347999999999</v>
      </c>
      <c r="G1874">
        <v>1824.391623</v>
      </c>
      <c r="H1874" s="12"/>
      <c r="U1874" s="46"/>
    </row>
    <row r="1875" spans="1:21" x14ac:dyDescent="0.25">
      <c r="A1875" s="12">
        <f t="shared" si="15"/>
        <v>45751</v>
      </c>
      <c r="B1875">
        <v>166.54156599999999</v>
      </c>
      <c r="C1875">
        <v>44.298476000000001</v>
      </c>
      <c r="D1875">
        <v>57.247807000000002</v>
      </c>
      <c r="E1875">
        <v>17.859936999999999</v>
      </c>
      <c r="F1875">
        <v>18.197078999999999</v>
      </c>
      <c r="G1875">
        <v>1680.3196579999999</v>
      </c>
      <c r="H1875" s="12"/>
      <c r="U1875" s="46"/>
    </row>
    <row r="1876" spans="1:21" x14ac:dyDescent="0.25">
      <c r="A1876" s="12">
        <f t="shared" si="15"/>
        <v>45754</v>
      </c>
      <c r="B1876">
        <v>166.90192300000001</v>
      </c>
      <c r="C1876">
        <v>44.286588999999999</v>
      </c>
      <c r="D1876">
        <v>57.084614999999999</v>
      </c>
      <c r="E1876">
        <v>17.777562</v>
      </c>
      <c r="F1876">
        <v>18.039384999999999</v>
      </c>
      <c r="G1876">
        <v>1616.2225579999999</v>
      </c>
      <c r="H1876" s="12"/>
      <c r="U1876" s="46"/>
    </row>
    <row r="1877" spans="1:21" x14ac:dyDescent="0.25">
      <c r="A1877" s="12">
        <f t="shared" si="15"/>
        <v>45755</v>
      </c>
      <c r="B1877" s="39">
        <v>167.025879</v>
      </c>
      <c r="C1877">
        <v>44.218738000000002</v>
      </c>
      <c r="D1877">
        <v>57.307121000000002</v>
      </c>
      <c r="E1877">
        <v>17.597576</v>
      </c>
      <c r="F1877">
        <v>17.918216000000001</v>
      </c>
      <c r="G1877">
        <v>1587.539628</v>
      </c>
      <c r="H1877" s="12"/>
      <c r="U1877" s="46"/>
    </row>
    <row r="1878" spans="1:21" x14ac:dyDescent="0.25">
      <c r="A1878" s="12">
        <f t="shared" si="15"/>
        <v>45756</v>
      </c>
      <c r="B1878" s="40">
        <v>167.14775</v>
      </c>
      <c r="C1878">
        <v>44.223436</v>
      </c>
      <c r="D1878">
        <v>58.001882999999999</v>
      </c>
      <c r="E1878">
        <v>17.741602</v>
      </c>
      <c r="F1878">
        <v>18.370664999999999</v>
      </c>
      <c r="G1878">
        <v>1746.169478</v>
      </c>
      <c r="H1878" s="12"/>
      <c r="U1878" s="46"/>
    </row>
    <row r="1879" spans="1:21" x14ac:dyDescent="0.25">
      <c r="A1879" s="12">
        <f t="shared" si="15"/>
        <v>45757</v>
      </c>
      <c r="B1879">
        <v>167.27002899999999</v>
      </c>
      <c r="C1879">
        <v>44.089475</v>
      </c>
      <c r="D1879">
        <v>58.062637000000002</v>
      </c>
      <c r="E1879">
        <v>17.853263999999999</v>
      </c>
      <c r="F1879">
        <v>18.278209</v>
      </c>
      <c r="G1879">
        <v>1675.2273459999999</v>
      </c>
      <c r="H1879" s="12"/>
      <c r="U1879" s="46"/>
    </row>
    <row r="1880" spans="1:21" x14ac:dyDescent="0.25">
      <c r="A1880" s="12">
        <f t="shared" si="15"/>
        <v>45758</v>
      </c>
      <c r="B1880">
        <v>167.393608</v>
      </c>
      <c r="C1880">
        <v>44.264293000000002</v>
      </c>
      <c r="D1880">
        <v>58.435516</v>
      </c>
      <c r="E1880">
        <v>18.256402999999999</v>
      </c>
      <c r="F1880">
        <v>18.585311000000001</v>
      </c>
      <c r="G1880">
        <v>1785.124061</v>
      </c>
      <c r="H1880" s="12"/>
      <c r="U1880" s="46"/>
    </row>
    <row r="1881" spans="1:21" x14ac:dyDescent="0.25">
      <c r="A1881" s="12">
        <f t="shared" si="15"/>
        <v>45761</v>
      </c>
      <c r="B1881" s="39">
        <v>167.80029999999999</v>
      </c>
      <c r="C1881">
        <v>44.213558999999997</v>
      </c>
      <c r="D1881" s="40">
        <v>58.530410000000003</v>
      </c>
      <c r="E1881">
        <v>18.558979000000001</v>
      </c>
      <c r="F1881">
        <v>18.910902</v>
      </c>
      <c r="G1881">
        <v>1867.8366679999999</v>
      </c>
      <c r="H1881" s="12"/>
      <c r="U1881" s="46"/>
    </row>
    <row r="1882" spans="1:21" x14ac:dyDescent="0.25">
      <c r="A1882" s="12">
        <f t="shared" si="15"/>
        <v>45762</v>
      </c>
      <c r="B1882" s="40">
        <v>167.95126999999999</v>
      </c>
      <c r="C1882">
        <v>44.416316000000002</v>
      </c>
      <c r="D1882" s="40">
        <v>58.438699999999997</v>
      </c>
      <c r="E1882">
        <v>18.627703</v>
      </c>
      <c r="F1882">
        <v>18.774566</v>
      </c>
      <c r="G1882">
        <v>1809.872603</v>
      </c>
      <c r="H1882" s="12"/>
      <c r="U1882" s="46"/>
    </row>
    <row r="1883" spans="1:21" x14ac:dyDescent="0.25">
      <c r="A1883" s="12">
        <f t="shared" si="15"/>
        <v>45763</v>
      </c>
      <c r="B1883">
        <v>168.10225299999999</v>
      </c>
      <c r="C1883">
        <v>45.017865</v>
      </c>
      <c r="D1883">
        <v>56.860574</v>
      </c>
      <c r="E1883">
        <v>18.834361000000001</v>
      </c>
      <c r="F1883">
        <v>18.548537</v>
      </c>
      <c r="G1883">
        <v>1732.238382</v>
      </c>
      <c r="H1883" s="12"/>
      <c r="U1883" s="46"/>
    </row>
    <row r="1884" spans="1:21" x14ac:dyDescent="0.25">
      <c r="A1884" s="12">
        <f t="shared" si="15"/>
        <v>45768</v>
      </c>
      <c r="B1884">
        <v>168.768338</v>
      </c>
      <c r="C1884">
        <v>44.970458999999998</v>
      </c>
      <c r="D1884">
        <v>55.617592000000002</v>
      </c>
      <c r="E1884">
        <v>18.710035000000001</v>
      </c>
      <c r="F1884">
        <v>18.108616999999999</v>
      </c>
      <c r="G1884">
        <v>1630.506406</v>
      </c>
      <c r="H1884" s="12"/>
      <c r="U1884" s="46"/>
    </row>
    <row r="1885" spans="1:21" x14ac:dyDescent="0.25">
      <c r="A1885" s="12">
        <f t="shared" si="15"/>
        <v>45769</v>
      </c>
      <c r="B1885" s="39">
        <v>168.89846900000001</v>
      </c>
      <c r="C1885">
        <v>44.894463000000002</v>
      </c>
      <c r="D1885">
        <v>55.564599000000001</v>
      </c>
      <c r="E1885">
        <v>18.434944000000002</v>
      </c>
      <c r="F1885">
        <v>18.339213000000001</v>
      </c>
      <c r="G1885">
        <v>1722.943452</v>
      </c>
      <c r="H1885" s="12"/>
    </row>
    <row r="1886" spans="1:21" x14ac:dyDescent="0.25">
      <c r="A1886" s="12">
        <f t="shared" si="15"/>
        <v>45770</v>
      </c>
      <c r="B1886" s="39">
        <v>169.01709</v>
      </c>
      <c r="C1886">
        <v>45.012151000000003</v>
      </c>
      <c r="D1886">
        <v>56.858646</v>
      </c>
      <c r="E1886">
        <v>18.353501999999999</v>
      </c>
      <c r="F1886">
        <v>18.498871000000001</v>
      </c>
      <c r="G1886">
        <v>1780.058233</v>
      </c>
      <c r="H1886" s="12"/>
    </row>
    <row r="1887" spans="1:21" x14ac:dyDescent="0.25">
      <c r="A1887" s="12">
        <f t="shared" si="15"/>
        <v>45771</v>
      </c>
      <c r="B1887">
        <v>169.13479100000001</v>
      </c>
      <c r="C1887">
        <v>45.044533000000001</v>
      </c>
      <c r="D1887">
        <v>57.417031000000001</v>
      </c>
      <c r="E1887">
        <v>18.342203999999999</v>
      </c>
      <c r="F1887">
        <v>18.561688</v>
      </c>
      <c r="G1887">
        <v>1779.057206</v>
      </c>
      <c r="H1887" s="12"/>
    </row>
    <row r="1888" spans="1:21" x14ac:dyDescent="0.25">
      <c r="A1888" s="12">
        <f t="shared" si="15"/>
        <v>45772</v>
      </c>
      <c r="B1888">
        <v>169.25316900000001</v>
      </c>
      <c r="C1888">
        <v>45.161171000000003</v>
      </c>
      <c r="D1888">
        <v>57.385795000000002</v>
      </c>
      <c r="E1888">
        <v>18.429231999999999</v>
      </c>
      <c r="F1888">
        <v>18.609838</v>
      </c>
      <c r="G1888">
        <v>1769.8353529999999</v>
      </c>
      <c r="H1888" s="12"/>
    </row>
    <row r="1889" spans="1:8" x14ac:dyDescent="0.25">
      <c r="A1889" s="12">
        <f t="shared" si="15"/>
        <v>45775</v>
      </c>
      <c r="B1889">
        <v>169.60811100000001</v>
      </c>
      <c r="C1889">
        <v>45.260582999999997</v>
      </c>
      <c r="D1889">
        <v>57.317773000000003</v>
      </c>
      <c r="E1889">
        <v>18.458627</v>
      </c>
      <c r="F1889">
        <v>18.506789000000001</v>
      </c>
      <c r="G1889">
        <v>1732.4330990000001</v>
      </c>
      <c r="H1889" s="12"/>
    </row>
    <row r="1890" spans="1:8" x14ac:dyDescent="0.25">
      <c r="A1890" s="12">
        <f t="shared" si="15"/>
        <v>45776</v>
      </c>
      <c r="B1890">
        <v>169.73063200000001</v>
      </c>
      <c r="C1890">
        <v>45.242247999999996</v>
      </c>
      <c r="D1890">
        <v>57.136113999999999</v>
      </c>
      <c r="E1890" s="40">
        <v>18.32236</v>
      </c>
      <c r="F1890">
        <v>18.347041999999998</v>
      </c>
      <c r="G1890">
        <v>1711.0040919999999</v>
      </c>
      <c r="H1890" s="12"/>
    </row>
    <row r="1891" spans="1:8" x14ac:dyDescent="0.25">
      <c r="A1891" s="12">
        <f t="shared" si="15"/>
        <v>45777</v>
      </c>
      <c r="B1891">
        <v>169.84879799999999</v>
      </c>
      <c r="C1891">
        <v>45.377707999999998</v>
      </c>
      <c r="D1891">
        <v>57.378565000000002</v>
      </c>
      <c r="E1891">
        <v>18.362200999999999</v>
      </c>
      <c r="F1891">
        <v>18.289335000000001</v>
      </c>
      <c r="G1891">
        <v>1666.6333079999999</v>
      </c>
      <c r="H1891" s="12"/>
    </row>
    <row r="1892" spans="1:8" x14ac:dyDescent="0.25">
      <c r="A1892" s="12">
        <f t="shared" si="15"/>
        <v>45782</v>
      </c>
      <c r="B1892">
        <v>170.43393800000001</v>
      </c>
      <c r="C1892">
        <v>45.443604999999998</v>
      </c>
      <c r="D1892">
        <v>57.723754999999997</v>
      </c>
      <c r="E1892">
        <v>18.409877000000002</v>
      </c>
      <c r="F1892">
        <v>18.273644999999998</v>
      </c>
      <c r="G1892">
        <v>1629.8667390000001</v>
      </c>
      <c r="H1892" s="12"/>
    </row>
    <row r="1893" spans="1:8" x14ac:dyDescent="0.25">
      <c r="A1893" s="12">
        <f t="shared" si="15"/>
        <v>45783</v>
      </c>
      <c r="B1893">
        <v>170.56193200000001</v>
      </c>
      <c r="C1893">
        <v>45.504997000000003</v>
      </c>
      <c r="D1893">
        <v>58.313122999999997</v>
      </c>
      <c r="E1893" s="40">
        <v>18.521159999999998</v>
      </c>
      <c r="F1893" s="40">
        <v>18.504519999999999</v>
      </c>
      <c r="G1893">
        <v>1688.536237</v>
      </c>
      <c r="H1893" s="12"/>
    </row>
    <row r="1894" spans="1:8" x14ac:dyDescent="0.25">
      <c r="A1894" s="12">
        <f t="shared" si="15"/>
        <v>45784</v>
      </c>
      <c r="B1894">
        <v>170.68220600000001</v>
      </c>
      <c r="C1894">
        <v>45.487976000000003</v>
      </c>
      <c r="D1894" s="40">
        <v>56.703150000000001</v>
      </c>
      <c r="E1894">
        <v>18.542487000000001</v>
      </c>
      <c r="F1894">
        <v>18.175727999999999</v>
      </c>
      <c r="G1894">
        <v>1631.2067340000001</v>
      </c>
      <c r="H1894" s="12"/>
    </row>
    <row r="1895" spans="1:8" x14ac:dyDescent="0.25">
      <c r="A1895" s="12">
        <f t="shared" si="15"/>
        <v>45785</v>
      </c>
      <c r="B1895">
        <v>170.802493</v>
      </c>
      <c r="C1895">
        <v>45.509639</v>
      </c>
      <c r="D1895">
        <v>56.004598000000001</v>
      </c>
      <c r="E1895">
        <v>18.733045000000001</v>
      </c>
      <c r="F1895">
        <v>18.286932</v>
      </c>
      <c r="G1895">
        <v>1636.7726259999999</v>
      </c>
      <c r="H1895" s="12"/>
    </row>
    <row r="1896" spans="1:8" x14ac:dyDescent="0.25">
      <c r="A1896" s="12">
        <f t="shared" si="15"/>
        <v>45786</v>
      </c>
      <c r="B1896">
        <v>170.92209199999999</v>
      </c>
      <c r="C1896">
        <v>45.652669000000003</v>
      </c>
      <c r="D1896">
        <v>56.104267999999998</v>
      </c>
      <c r="E1896">
        <v>18.982434999999999</v>
      </c>
      <c r="F1896">
        <v>18.520287</v>
      </c>
      <c r="G1896">
        <v>1678.851592</v>
      </c>
      <c r="H1896" s="12"/>
    </row>
    <row r="1897" spans="1:8" x14ac:dyDescent="0.25">
      <c r="A1897" s="12">
        <f t="shared" si="15"/>
        <v>45789</v>
      </c>
      <c r="B1897">
        <v>171.277489</v>
      </c>
      <c r="C1897" s="40">
        <v>45.669029999999999</v>
      </c>
      <c r="D1897" s="40">
        <v>56.295990000000003</v>
      </c>
      <c r="E1897">
        <v>18.875216000000002</v>
      </c>
      <c r="F1897">
        <v>18.751338000000001</v>
      </c>
      <c r="G1897">
        <v>1780.337006</v>
      </c>
      <c r="H1897" s="12"/>
    </row>
    <row r="1898" spans="1:8" x14ac:dyDescent="0.25">
      <c r="A1898" s="12">
        <f t="shared" si="15"/>
        <v>45790</v>
      </c>
      <c r="B1898">
        <v>171.40142499999999</v>
      </c>
      <c r="C1898" s="40">
        <v>45.706530000000001</v>
      </c>
      <c r="D1898">
        <v>56.408648999999997</v>
      </c>
      <c r="E1898">
        <v>18.823509000000001</v>
      </c>
      <c r="F1898">
        <v>18.774065</v>
      </c>
      <c r="G1898">
        <v>1822.7110540000001</v>
      </c>
      <c r="H1898" s="12"/>
    </row>
    <row r="1899" spans="1:8" x14ac:dyDescent="0.25">
      <c r="A1899" s="12">
        <f t="shared" si="15"/>
        <v>45791</v>
      </c>
      <c r="B1899" s="40">
        <v>171.52133000000001</v>
      </c>
      <c r="C1899" s="40">
        <v>45.761896</v>
      </c>
      <c r="D1899" s="40">
        <v>56.29927</v>
      </c>
      <c r="E1899">
        <v>18.901416999999999</v>
      </c>
      <c r="F1899">
        <v>18.814854</v>
      </c>
      <c r="G1899">
        <v>1832.984764</v>
      </c>
      <c r="H1899" s="12"/>
    </row>
    <row r="1900" spans="1:8" x14ac:dyDescent="0.25">
      <c r="A1900" s="12">
        <f t="shared" si="15"/>
        <v>45792</v>
      </c>
      <c r="B1900" s="39">
        <v>171.640084</v>
      </c>
      <c r="C1900">
        <v>45.808577</v>
      </c>
      <c r="D1900">
        <v>56.657997000000002</v>
      </c>
      <c r="E1900">
        <v>18.963885999999999</v>
      </c>
      <c r="F1900">
        <v>18.804041999999999</v>
      </c>
      <c r="G1900">
        <v>1829.8918980000001</v>
      </c>
      <c r="H1900" s="12"/>
    </row>
    <row r="1901" spans="1:8" x14ac:dyDescent="0.25">
      <c r="A1901" s="12">
        <f t="shared" si="15"/>
        <v>45793</v>
      </c>
      <c r="B1901">
        <v>171.759052</v>
      </c>
      <c r="C1901">
        <v>45.970179000000002</v>
      </c>
      <c r="D1901">
        <v>57.003784000000003</v>
      </c>
      <c r="E1901">
        <v>18.995342000000001</v>
      </c>
      <c r="F1901" s="40">
        <v>18.83935</v>
      </c>
      <c r="G1901" s="40">
        <v>1843.32168</v>
      </c>
      <c r="H1901" s="12"/>
    </row>
    <row r="1902" spans="1:8" x14ac:dyDescent="0.25">
      <c r="A1902" s="12">
        <f t="shared" si="15"/>
        <v>45796</v>
      </c>
      <c r="B1902">
        <v>172.11191099999999</v>
      </c>
      <c r="C1902">
        <v>45.988450999999998</v>
      </c>
      <c r="D1902">
        <v>56.754837000000002</v>
      </c>
      <c r="E1902">
        <v>18.990380999999999</v>
      </c>
      <c r="F1902" s="40">
        <v>18.980450000000001</v>
      </c>
      <c r="G1902" s="40">
        <v>1882.37067</v>
      </c>
      <c r="H1902" s="12"/>
    </row>
    <row r="1903" spans="1:8" x14ac:dyDescent="0.25">
      <c r="A1903" s="12">
        <f t="shared" si="15"/>
        <v>45797</v>
      </c>
      <c r="B1903" s="39">
        <v>172.231459</v>
      </c>
      <c r="C1903">
        <v>46.021456999999998</v>
      </c>
      <c r="D1903">
        <v>57.083629000000002</v>
      </c>
      <c r="E1903" s="40">
        <v>18.963999999999999</v>
      </c>
      <c r="F1903">
        <v>19.003536</v>
      </c>
      <c r="G1903">
        <v>1886.0438349999999</v>
      </c>
      <c r="H1903" s="12"/>
    </row>
    <row r="1904" spans="1:8" x14ac:dyDescent="0.25">
      <c r="A1904" s="12">
        <f t="shared" si="15"/>
        <v>45798</v>
      </c>
      <c r="B1904">
        <v>172.347892</v>
      </c>
      <c r="C1904">
        <v>46.092728999999999</v>
      </c>
      <c r="D1904" s="40">
        <v>57.076320000000003</v>
      </c>
      <c r="E1904">
        <v>19.075659000000002</v>
      </c>
      <c r="F1904">
        <v>18.885740999999999</v>
      </c>
      <c r="G1904">
        <v>1837.4209719999999</v>
      </c>
      <c r="H1904" s="12"/>
    </row>
    <row r="1905" spans="1:10" x14ac:dyDescent="0.25">
      <c r="A1905" s="12">
        <f t="shared" si="15"/>
        <v>45799</v>
      </c>
      <c r="B1905" s="40">
        <v>172.46423999999999</v>
      </c>
      <c r="C1905" s="40">
        <v>46.060650000000003</v>
      </c>
      <c r="D1905">
        <v>57.030577000000001</v>
      </c>
      <c r="E1905" s="40">
        <v>19.028220000000001</v>
      </c>
      <c r="F1905">
        <v>18.861097000000001</v>
      </c>
      <c r="G1905">
        <v>1832.6899860000001</v>
      </c>
      <c r="H1905" s="12"/>
    </row>
    <row r="1906" spans="1:10" x14ac:dyDescent="0.25">
      <c r="A1906" s="12">
        <f t="shared" si="15"/>
        <v>45800</v>
      </c>
      <c r="B1906">
        <v>172.58056300000001</v>
      </c>
      <c r="C1906">
        <v>46.216942000000003</v>
      </c>
      <c r="D1906">
        <v>57.098751</v>
      </c>
      <c r="E1906">
        <v>19.206310999999999</v>
      </c>
      <c r="F1906">
        <v>18.995246000000002</v>
      </c>
      <c r="G1906">
        <v>1855.8543749999999</v>
      </c>
      <c r="H1906" s="12"/>
    </row>
    <row r="1907" spans="1:10" x14ac:dyDescent="0.25">
      <c r="A1907" s="12">
        <f t="shared" si="15"/>
        <v>45803</v>
      </c>
      <c r="B1907" s="40">
        <v>172.93172999999999</v>
      </c>
      <c r="C1907">
        <v>46.279209000000002</v>
      </c>
      <c r="D1907">
        <v>57.083356000000002</v>
      </c>
      <c r="E1907">
        <v>19.135762</v>
      </c>
      <c r="F1907">
        <v>18.966128999999999</v>
      </c>
      <c r="G1907">
        <v>1871.717412</v>
      </c>
      <c r="H1907" s="12"/>
    </row>
    <row r="1908" spans="1:10" x14ac:dyDescent="0.25">
      <c r="A1908" s="12">
        <f t="shared" si="15"/>
        <v>45804</v>
      </c>
      <c r="B1908" s="40">
        <v>173.05392000000001</v>
      </c>
      <c r="C1908">
        <v>46.243181999999997</v>
      </c>
      <c r="D1908">
        <v>57.440359000000001</v>
      </c>
      <c r="E1908">
        <v>19.153972</v>
      </c>
      <c r="F1908">
        <v>19.011890999999999</v>
      </c>
      <c r="G1908">
        <v>1860.186312</v>
      </c>
      <c r="H1908" s="12"/>
    </row>
    <row r="1909" spans="1:10" x14ac:dyDescent="0.25">
      <c r="A1909" s="12">
        <f t="shared" si="15"/>
        <v>45805</v>
      </c>
      <c r="B1909" s="40">
        <v>173.17313300000001</v>
      </c>
      <c r="C1909">
        <v>46.326453000000001</v>
      </c>
      <c r="D1909">
        <v>58.001963000000003</v>
      </c>
      <c r="E1909">
        <v>19.220955</v>
      </c>
      <c r="F1909">
        <v>19.102785999999998</v>
      </c>
      <c r="G1909">
        <v>1856.1187580000001</v>
      </c>
      <c r="H1909" s="12"/>
    </row>
    <row r="1910" spans="1:10" x14ac:dyDescent="0.25">
      <c r="A1910" s="12">
        <f t="shared" si="15"/>
        <v>45806</v>
      </c>
      <c r="B1910" s="40">
        <v>173.29245</v>
      </c>
      <c r="C1910">
        <v>46.366815000000003</v>
      </c>
      <c r="D1910">
        <v>58.745316000000003</v>
      </c>
      <c r="E1910">
        <v>19.231732999999998</v>
      </c>
      <c r="F1910">
        <v>19.072835999999999</v>
      </c>
      <c r="G1910">
        <v>1826.2079040000001</v>
      </c>
      <c r="H1910" s="12"/>
    </row>
    <row r="1911" spans="1:10" x14ac:dyDescent="0.25">
      <c r="A1911" s="12">
        <f t="shared" si="15"/>
        <v>45807</v>
      </c>
      <c r="B1911" s="40">
        <v>173.41216</v>
      </c>
      <c r="C1911">
        <v>46.511217000000002</v>
      </c>
      <c r="D1911">
        <v>59.501359999999998</v>
      </c>
      <c r="E1911">
        <v>19.327769</v>
      </c>
      <c r="F1911">
        <v>19.134094000000001</v>
      </c>
      <c r="G1911">
        <v>1803.913466</v>
      </c>
      <c r="H1911" s="12"/>
      <c r="J1911" s="12"/>
    </row>
    <row r="1912" spans="1:10" x14ac:dyDescent="0.25">
      <c r="A1912" s="12">
        <f t="shared" si="15"/>
        <v>45810</v>
      </c>
      <c r="B1912" s="40">
        <v>173.77393499999999</v>
      </c>
      <c r="C1912">
        <v>46.549047000000002</v>
      </c>
      <c r="D1912">
        <v>58.934341000000003</v>
      </c>
      <c r="E1912">
        <v>19.255911999999999</v>
      </c>
      <c r="F1912">
        <v>18.950680999999999</v>
      </c>
      <c r="G1912">
        <v>1748.998734</v>
      </c>
      <c r="H1912" s="12"/>
      <c r="J1912" s="12"/>
    </row>
    <row r="1913" spans="1:10" x14ac:dyDescent="0.25">
      <c r="A1913" s="12">
        <f t="shared" si="15"/>
        <v>45811</v>
      </c>
      <c r="B1913">
        <v>173.89942600000001</v>
      </c>
      <c r="C1913">
        <v>46.570920999999998</v>
      </c>
      <c r="D1913">
        <v>58.997349</v>
      </c>
      <c r="E1913">
        <v>19.241092999999999</v>
      </c>
      <c r="F1913">
        <v>19.020043000000001</v>
      </c>
      <c r="G1913">
        <v>1768.186762</v>
      </c>
      <c r="H1913" s="12"/>
      <c r="J1913" s="12"/>
    </row>
    <row r="1914" spans="1:10" x14ac:dyDescent="0.25">
      <c r="A1914" s="12">
        <f t="shared" si="15"/>
        <v>45812</v>
      </c>
      <c r="B1914">
        <v>174.02119200000001</v>
      </c>
      <c r="C1914">
        <v>46.529212000000001</v>
      </c>
      <c r="D1914">
        <v>59.096541999999999</v>
      </c>
      <c r="E1914">
        <v>19.269285</v>
      </c>
      <c r="F1914">
        <v>18.824234000000001</v>
      </c>
      <c r="G1914">
        <v>1686.3077290000001</v>
      </c>
      <c r="H1914" s="12"/>
      <c r="J1914" s="12"/>
    </row>
    <row r="1915" spans="1:10" x14ac:dyDescent="0.25">
      <c r="A1915" s="12">
        <f t="shared" si="15"/>
        <v>45813</v>
      </c>
      <c r="B1915" s="39">
        <v>174.14295999999999</v>
      </c>
      <c r="C1915">
        <v>46.603220999999998</v>
      </c>
      <c r="D1915">
        <v>59.119529</v>
      </c>
      <c r="E1915">
        <v>19.240259000000002</v>
      </c>
      <c r="F1915">
        <v>18.754745</v>
      </c>
      <c r="G1915">
        <v>1683.8758560000001</v>
      </c>
      <c r="H1915" s="12"/>
      <c r="J1915" s="12"/>
    </row>
    <row r="1916" spans="1:10" x14ac:dyDescent="0.25">
      <c r="A1916" s="12">
        <f t="shared" si="15"/>
        <v>45814</v>
      </c>
      <c r="B1916">
        <v>174.265277</v>
      </c>
      <c r="C1916">
        <v>46.693547000000002</v>
      </c>
      <c r="D1916">
        <v>59.302858000000001</v>
      </c>
      <c r="E1916">
        <v>19.266514999999998</v>
      </c>
      <c r="F1916">
        <v>18.820269</v>
      </c>
      <c r="G1916">
        <v>1710.6263120000001</v>
      </c>
      <c r="H1916" s="12"/>
      <c r="J1916" s="12"/>
    </row>
    <row r="1917" spans="1:10" x14ac:dyDescent="0.25">
      <c r="A1917" s="12">
        <f t="shared" si="15"/>
        <v>45817</v>
      </c>
      <c r="B1917">
        <v>174.63067100000001</v>
      </c>
      <c r="C1917">
        <v>46.699471000000003</v>
      </c>
      <c r="D1917">
        <v>59.318947000000001</v>
      </c>
      <c r="E1917">
        <v>19.285307</v>
      </c>
      <c r="F1917">
        <v>18.812204000000001</v>
      </c>
      <c r="G1917">
        <v>1676.2123349999999</v>
      </c>
      <c r="H1917" s="12"/>
      <c r="J1917" s="12"/>
    </row>
    <row r="1918" spans="1:10" x14ac:dyDescent="0.25">
      <c r="A1918" s="12">
        <f t="shared" si="15"/>
        <v>45818</v>
      </c>
      <c r="B1918" s="39">
        <v>174.75734299999999</v>
      </c>
      <c r="C1918">
        <v>46.723885000000003</v>
      </c>
      <c r="D1918">
        <v>59.433520999999999</v>
      </c>
      <c r="E1918" s="40">
        <v>19.326460000000001</v>
      </c>
      <c r="F1918">
        <v>19.071604000000001</v>
      </c>
      <c r="G1918">
        <v>1751.9997840000001</v>
      </c>
      <c r="H1918" s="12"/>
      <c r="J1918" s="12"/>
    </row>
    <row r="1919" spans="1:10" x14ac:dyDescent="0.25">
      <c r="A1919" s="12">
        <f t="shared" si="15"/>
        <v>45819</v>
      </c>
      <c r="B1919">
        <v>174.881992</v>
      </c>
      <c r="C1919">
        <v>46.726269000000002</v>
      </c>
      <c r="D1919">
        <v>59.396571999999999</v>
      </c>
      <c r="E1919">
        <v>19.321394000000002</v>
      </c>
      <c r="F1919">
        <v>18.989525</v>
      </c>
      <c r="G1919">
        <v>1735.9731180000001</v>
      </c>
      <c r="H1919" s="12"/>
      <c r="J1919" s="12"/>
    </row>
    <row r="1920" spans="1:10" x14ac:dyDescent="0.25">
      <c r="A1920" s="12">
        <f t="shared" si="15"/>
        <v>45820</v>
      </c>
      <c r="B1920" s="39">
        <v>175.00909100000001</v>
      </c>
      <c r="C1920">
        <v>46.789726999999999</v>
      </c>
      <c r="D1920">
        <v>59.313347</v>
      </c>
      <c r="E1920">
        <v>19.314817999999999</v>
      </c>
      <c r="F1920">
        <v>18.971536</v>
      </c>
      <c r="G1920">
        <v>1745.2541220000001</v>
      </c>
      <c r="H1920" s="12"/>
      <c r="J1920" s="12"/>
    </row>
    <row r="1921" spans="1:8" x14ac:dyDescent="0.25">
      <c r="A1921" s="12">
        <f t="shared" si="15"/>
        <v>45821</v>
      </c>
      <c r="B1921">
        <v>175.136179</v>
      </c>
      <c r="C1921">
        <v>46.951903000000001</v>
      </c>
      <c r="D1921">
        <v>59.167828999999998</v>
      </c>
      <c r="E1921">
        <v>19.408242000000001</v>
      </c>
      <c r="F1921">
        <v>18.928533999999999</v>
      </c>
      <c r="G1921">
        <v>1704.3738109999999</v>
      </c>
      <c r="H1921" s="12"/>
    </row>
    <row r="1922" spans="1:8" x14ac:dyDescent="0.25">
      <c r="A1922" s="12">
        <f t="shared" si="15"/>
        <v>45825</v>
      </c>
      <c r="B1922">
        <v>175.62184500000001</v>
      </c>
      <c r="C1922">
        <v>46.966248999999998</v>
      </c>
      <c r="D1922">
        <v>58.894993999999997</v>
      </c>
      <c r="E1922">
        <v>19.384345</v>
      </c>
      <c r="F1922">
        <v>18.760396</v>
      </c>
      <c r="G1922">
        <v>1660.598244</v>
      </c>
    </row>
    <row r="1923" spans="1:8" x14ac:dyDescent="0.25">
      <c r="A1923" s="12">
        <f t="shared" si="15"/>
        <v>45826</v>
      </c>
      <c r="B1923">
        <v>175.75008199999999</v>
      </c>
      <c r="C1923">
        <v>46.955137000000001</v>
      </c>
      <c r="D1923">
        <v>58.137833999999998</v>
      </c>
      <c r="E1923">
        <v>19.335514</v>
      </c>
      <c r="F1923">
        <v>18.591611</v>
      </c>
      <c r="G1923">
        <v>1643.450722</v>
      </c>
    </row>
    <row r="1924" spans="1:8" x14ac:dyDescent="0.25">
      <c r="A1924" s="12">
        <f t="shared" si="15"/>
        <v>45827</v>
      </c>
      <c r="B1924">
        <v>175.87636699999999</v>
      </c>
      <c r="C1924">
        <v>47.142037000000002</v>
      </c>
      <c r="D1924">
        <v>58.479655000000001</v>
      </c>
      <c r="E1924">
        <v>19.420342000000002</v>
      </c>
      <c r="F1924">
        <v>18.698485000000002</v>
      </c>
      <c r="G1924">
        <v>1651.713923</v>
      </c>
    </row>
    <row r="1925" spans="1:8" x14ac:dyDescent="0.25">
      <c r="A1925" s="12">
        <f t="shared" si="15"/>
        <v>45831</v>
      </c>
      <c r="B1925">
        <v>176.366197</v>
      </c>
      <c r="C1925">
        <v>47.177911999999999</v>
      </c>
      <c r="D1925">
        <v>59.172606000000002</v>
      </c>
      <c r="E1925">
        <v>19.421773999999999</v>
      </c>
      <c r="F1925">
        <v>18.626715999999998</v>
      </c>
      <c r="G1925">
        <v>1581.3713029999999</v>
      </c>
    </row>
    <row r="1926" spans="1:8" x14ac:dyDescent="0.25">
      <c r="A1926" s="12">
        <f t="shared" si="15"/>
        <v>45832</v>
      </c>
      <c r="B1926">
        <v>176.48901599999999</v>
      </c>
      <c r="C1926" s="40">
        <v>47.128720000000001</v>
      </c>
      <c r="D1926">
        <v>59.571624</v>
      </c>
      <c r="E1926">
        <v>19.415306000000001</v>
      </c>
      <c r="F1926">
        <v>18.844103</v>
      </c>
      <c r="G1926">
        <v>1642.397074</v>
      </c>
    </row>
    <row r="1927" spans="1:8" x14ac:dyDescent="0.25">
      <c r="A1927" s="12">
        <f t="shared" si="15"/>
        <v>45833</v>
      </c>
      <c r="B1927">
        <v>176.61220399999999</v>
      </c>
      <c r="C1927">
        <v>47.157893000000001</v>
      </c>
      <c r="D1927">
        <v>59.733547000000002</v>
      </c>
      <c r="E1927">
        <v>19.411152000000001</v>
      </c>
      <c r="F1927">
        <v>18.796405</v>
      </c>
      <c r="G1927">
        <v>1608.3819779999999</v>
      </c>
    </row>
    <row r="1928" spans="1:8" x14ac:dyDescent="0.25">
      <c r="A1928" s="12">
        <f t="shared" si="15"/>
        <v>45834</v>
      </c>
      <c r="B1928">
        <v>176.73573099999999</v>
      </c>
      <c r="C1928">
        <v>47.155034000000001</v>
      </c>
      <c r="D1928">
        <v>60.024664000000001</v>
      </c>
      <c r="E1928">
        <v>19.276523999999998</v>
      </c>
      <c r="F1928">
        <v>18.806332999999999</v>
      </c>
      <c r="G1928" s="40">
        <v>1620.2504799999999</v>
      </c>
    </row>
    <row r="1929" spans="1:8" x14ac:dyDescent="0.25">
      <c r="A1929" s="12">
        <f t="shared" si="15"/>
        <v>45835</v>
      </c>
      <c r="B1929">
        <v>176.85894200000001</v>
      </c>
      <c r="C1929">
        <v>47.327993999999997</v>
      </c>
      <c r="D1929">
        <v>60.050446999999998</v>
      </c>
      <c r="E1929">
        <v>19.272566999999999</v>
      </c>
      <c r="F1929">
        <v>18.768661999999999</v>
      </c>
      <c r="G1929">
        <v>1620.242444</v>
      </c>
    </row>
    <row r="1930" spans="1:8" x14ac:dyDescent="0.25">
      <c r="A1930" s="12">
        <f t="shared" si="15"/>
        <v>45838</v>
      </c>
      <c r="B1930">
        <v>177.22898599999999</v>
      </c>
      <c r="C1930">
        <v>47.410125999999998</v>
      </c>
      <c r="D1930">
        <v>60.358727000000002</v>
      </c>
      <c r="E1930">
        <v>19.292793</v>
      </c>
      <c r="F1930">
        <v>18.669637999999999</v>
      </c>
      <c r="G1930">
        <v>1582.866814</v>
      </c>
    </row>
    <row r="1931" spans="1:8" x14ac:dyDescent="0.25">
      <c r="A1931" s="12">
        <f t="shared" si="15"/>
        <v>45839</v>
      </c>
      <c r="B1931">
        <v>177.35197299999999</v>
      </c>
      <c r="C1931">
        <v>47.430653</v>
      </c>
      <c r="D1931">
        <v>60.970885000000003</v>
      </c>
      <c r="E1931">
        <v>19.283635</v>
      </c>
      <c r="F1931">
        <v>18.808641000000001</v>
      </c>
      <c r="G1931">
        <v>1608.920124</v>
      </c>
    </row>
    <row r="1932" spans="1:8" x14ac:dyDescent="0.25">
      <c r="A1932" s="12">
        <f t="shared" si="15"/>
        <v>45840</v>
      </c>
      <c r="B1932">
        <v>177.47408200000001</v>
      </c>
      <c r="C1932">
        <v>47.496639000000002</v>
      </c>
      <c r="D1932">
        <v>61.636288999999998</v>
      </c>
      <c r="E1932">
        <v>19.402037</v>
      </c>
      <c r="F1932">
        <v>18.971903999999999</v>
      </c>
      <c r="G1932">
        <v>1635.699061</v>
      </c>
    </row>
    <row r="1933" spans="1:8" x14ac:dyDescent="0.25">
      <c r="A1933" s="12">
        <f t="shared" si="15"/>
        <v>45841</v>
      </c>
      <c r="B1933">
        <v>177.592502</v>
      </c>
      <c r="C1933" s="40">
        <v>47.635060000000003</v>
      </c>
      <c r="D1933">
        <v>61.666423999999999</v>
      </c>
      <c r="E1933">
        <v>19.458515999999999</v>
      </c>
      <c r="F1933">
        <v>19.066390999999999</v>
      </c>
      <c r="G1933">
        <v>1645.3002650000001</v>
      </c>
    </row>
    <row r="1934" spans="1:8" x14ac:dyDescent="0.25">
      <c r="A1934" s="12">
        <f t="shared" si="15"/>
        <v>45842</v>
      </c>
      <c r="B1934">
        <v>177.709262</v>
      </c>
      <c r="C1934">
        <v>47.741852000000002</v>
      </c>
      <c r="D1934">
        <v>62.095247999999998</v>
      </c>
      <c r="E1934">
        <v>19.497119999999999</v>
      </c>
      <c r="F1934">
        <v>19.146455</v>
      </c>
      <c r="G1934">
        <v>1646.023162</v>
      </c>
    </row>
    <row r="1935" spans="1:8" x14ac:dyDescent="0.25">
      <c r="A1935" s="12">
        <f t="shared" si="15"/>
        <v>45845</v>
      </c>
      <c r="B1935">
        <v>178.05186699999999</v>
      </c>
      <c r="C1935" s="40">
        <v>47.784230000000001</v>
      </c>
      <c r="D1935" s="40">
        <v>62.62641</v>
      </c>
      <c r="E1935">
        <v>19.486802999999998</v>
      </c>
      <c r="F1935" s="40">
        <v>19.151759999999999</v>
      </c>
      <c r="G1935">
        <v>1623.7028110000001</v>
      </c>
    </row>
    <row r="1936" spans="1:8" x14ac:dyDescent="0.25">
      <c r="A1936" s="12">
        <f t="shared" si="15"/>
        <v>45846</v>
      </c>
      <c r="B1936">
        <v>178.16633200000001</v>
      </c>
      <c r="C1936">
        <v>47.802413000000001</v>
      </c>
      <c r="D1936">
        <v>62.624262000000002</v>
      </c>
      <c r="E1936">
        <v>19.525538999999998</v>
      </c>
      <c r="F1936" s="40">
        <v>19.270489999999999</v>
      </c>
      <c r="G1936">
        <v>1688.9895429999999</v>
      </c>
    </row>
    <row r="1937" spans="1:12" x14ac:dyDescent="0.25">
      <c r="A1937" s="12">
        <f t="shared" si="15"/>
        <v>45848</v>
      </c>
      <c r="B1937">
        <v>178.39415099999999</v>
      </c>
      <c r="C1937">
        <v>48.008417000000001</v>
      </c>
      <c r="D1937">
        <v>63.033273999999999</v>
      </c>
      <c r="E1937">
        <v>19.544895</v>
      </c>
      <c r="F1937" s="40">
        <v>19.259060000000002</v>
      </c>
      <c r="G1937">
        <v>1642.577303</v>
      </c>
    </row>
    <row r="1938" spans="1:12" x14ac:dyDescent="0.25">
      <c r="A1938" s="12">
        <f t="shared" si="15"/>
        <v>45849</v>
      </c>
      <c r="B1938" s="39">
        <v>178.504873</v>
      </c>
      <c r="C1938">
        <v>48.112898000000001</v>
      </c>
      <c r="D1938">
        <v>62.835715</v>
      </c>
      <c r="E1938">
        <v>19.587831000000001</v>
      </c>
      <c r="F1938">
        <v>19.102276</v>
      </c>
      <c r="G1938">
        <v>1591.5491159999999</v>
      </c>
    </row>
    <row r="1939" spans="1:12" x14ac:dyDescent="0.25">
      <c r="A1939" s="12">
        <f t="shared" si="15"/>
        <v>45852</v>
      </c>
      <c r="B1939" s="39">
        <v>178.78716700000001</v>
      </c>
      <c r="C1939">
        <v>48.149152999999998</v>
      </c>
      <c r="D1939">
        <v>63.523204</v>
      </c>
      <c r="E1939">
        <v>19.601329</v>
      </c>
      <c r="F1939">
        <v>19.266362999999998</v>
      </c>
      <c r="G1939" s="40">
        <v>1633.3384599999999</v>
      </c>
    </row>
    <row r="1940" spans="1:12" x14ac:dyDescent="0.25">
      <c r="A1940" s="12">
        <f t="shared" si="15"/>
        <v>45853</v>
      </c>
      <c r="B1940" s="39">
        <v>178.88161199999999</v>
      </c>
      <c r="C1940">
        <v>47.810507999999999</v>
      </c>
      <c r="D1940">
        <v>63.194524000000001</v>
      </c>
      <c r="E1940">
        <v>19.478362000000001</v>
      </c>
      <c r="F1940">
        <v>19.134747999999998</v>
      </c>
      <c r="G1940">
        <v>1639.1449990000001</v>
      </c>
    </row>
    <row r="1941" spans="1:12" x14ac:dyDescent="0.25">
      <c r="A1941" s="12">
        <f t="shared" si="15"/>
        <v>45854</v>
      </c>
      <c r="B1941" s="39">
        <v>178.98745</v>
      </c>
      <c r="C1941">
        <v>47.835743999999998</v>
      </c>
      <c r="D1941">
        <v>63.012481000000001</v>
      </c>
      <c r="E1941">
        <v>19.395340999999998</v>
      </c>
      <c r="F1941">
        <v>18.959883000000001</v>
      </c>
      <c r="G1941">
        <v>1598.378064</v>
      </c>
    </row>
    <row r="1942" spans="1:12" x14ac:dyDescent="0.25">
      <c r="A1942" s="12">
        <f t="shared" si="15"/>
        <v>45855</v>
      </c>
      <c r="B1942" s="48">
        <v>179.101946</v>
      </c>
      <c r="C1942">
        <v>47.853971000000001</v>
      </c>
      <c r="D1942">
        <v>63.142803999999998</v>
      </c>
      <c r="E1942">
        <v>19.282247000000002</v>
      </c>
      <c r="F1942">
        <v>19.018636999999998</v>
      </c>
      <c r="G1942">
        <v>1629.6139270000001</v>
      </c>
    </row>
    <row r="1943" spans="1:12" x14ac:dyDescent="0.25">
      <c r="A1943" s="12">
        <f t="shared" si="15"/>
        <v>45856</v>
      </c>
      <c r="B1943">
        <v>179.22102899999999</v>
      </c>
      <c r="C1943">
        <v>47.881326000000001</v>
      </c>
      <c r="D1943">
        <v>63.681534999999997</v>
      </c>
      <c r="E1943">
        <v>19.249981999999999</v>
      </c>
      <c r="F1943">
        <v>19.044336000000001</v>
      </c>
      <c r="G1943" s="40">
        <v>1636.67048</v>
      </c>
    </row>
    <row r="1944" spans="1:12" x14ac:dyDescent="0.25">
      <c r="A1944" s="12">
        <f t="shared" si="15"/>
        <v>45859</v>
      </c>
      <c r="B1944">
        <v>179.612078</v>
      </c>
      <c r="C1944">
        <v>47.525981000000002</v>
      </c>
      <c r="D1944">
        <v>63.488230999999999</v>
      </c>
      <c r="E1944">
        <v>18.845814000000001</v>
      </c>
      <c r="F1944" s="40">
        <v>18.791160000000001</v>
      </c>
      <c r="G1944">
        <v>1609.0301569999999</v>
      </c>
    </row>
    <row r="1945" spans="1:12" x14ac:dyDescent="0.25">
      <c r="A1945" s="12">
        <f t="shared" si="15"/>
        <v>45860</v>
      </c>
      <c r="B1945" s="39">
        <v>179.77640099999999</v>
      </c>
      <c r="C1945" s="40">
        <v>47.58784</v>
      </c>
      <c r="D1945">
        <v>62.240606</v>
      </c>
      <c r="E1945">
        <v>18.696460999999999</v>
      </c>
      <c r="F1945">
        <v>18.567333999999999</v>
      </c>
      <c r="G1945" s="40">
        <v>1583.7630200000001</v>
      </c>
      <c r="I1945" s="12"/>
    </row>
    <row r="1946" spans="1:12" x14ac:dyDescent="0.25">
      <c r="A1946" s="12">
        <f t="shared" si="15"/>
        <v>45861</v>
      </c>
      <c r="B1946">
        <v>179.974478</v>
      </c>
      <c r="C1946">
        <v>47.826112999999999</v>
      </c>
      <c r="D1946" s="40">
        <v>62.381079999999997</v>
      </c>
      <c r="E1946">
        <v>19.106349000000002</v>
      </c>
      <c r="F1946">
        <v>18.889188999999998</v>
      </c>
      <c r="G1946">
        <v>1644.2799540000001</v>
      </c>
      <c r="I1946" s="12"/>
      <c r="J1946" s="44"/>
    </row>
    <row r="1947" spans="1:12" x14ac:dyDescent="0.25">
      <c r="A1947" s="12">
        <f t="shared" si="15"/>
        <v>45862</v>
      </c>
      <c r="B1947" s="39">
        <v>180.14473599999999</v>
      </c>
      <c r="C1947">
        <v>47.973757999999997</v>
      </c>
      <c r="D1947">
        <v>62.625908000000003</v>
      </c>
      <c r="E1947">
        <v>19.338701</v>
      </c>
      <c r="F1947" s="40">
        <v>19.201550000000001</v>
      </c>
      <c r="G1947">
        <v>1682.733778</v>
      </c>
      <c r="I1947" s="12"/>
      <c r="J1947" s="12"/>
    </row>
    <row r="1948" spans="1:12" x14ac:dyDescent="0.25">
      <c r="A1948" s="12">
        <f t="shared" si="15"/>
        <v>45863</v>
      </c>
      <c r="B1948">
        <v>180.297155</v>
      </c>
      <c r="C1948">
        <v>48.020349000000003</v>
      </c>
      <c r="D1948">
        <v>63.302463000000003</v>
      </c>
      <c r="E1948">
        <v>19.262307</v>
      </c>
      <c r="F1948">
        <v>19.420745</v>
      </c>
      <c r="G1948">
        <v>1730.8827940000001</v>
      </c>
      <c r="I1948" s="12"/>
      <c r="J1948" s="12"/>
      <c r="K1948" s="44"/>
    </row>
    <row r="1949" spans="1:12" x14ac:dyDescent="0.25">
      <c r="A1949" s="12">
        <f t="shared" si="15"/>
        <v>45866</v>
      </c>
      <c r="B1949">
        <v>180.74260100000001</v>
      </c>
      <c r="C1949">
        <v>47.953954000000003</v>
      </c>
      <c r="D1949" s="40">
        <v>63.598959999999998</v>
      </c>
      <c r="E1949">
        <v>18.923881999999999</v>
      </c>
      <c r="F1949">
        <v>19.264496000000001</v>
      </c>
      <c r="G1949">
        <v>1742.8634010000001</v>
      </c>
      <c r="I1949" s="12"/>
      <c r="J1949" s="12"/>
    </row>
    <row r="1950" spans="1:12" x14ac:dyDescent="0.25">
      <c r="A1950" s="12">
        <f t="shared" si="15"/>
        <v>45867</v>
      </c>
      <c r="B1950" s="39">
        <v>180.90073699999999</v>
      </c>
      <c r="C1950">
        <v>47.912008999999998</v>
      </c>
      <c r="D1950">
        <v>63.658213000000003</v>
      </c>
      <c r="E1950">
        <v>18.910803000000001</v>
      </c>
      <c r="F1950">
        <v>19.371908000000001</v>
      </c>
      <c r="G1950">
        <v>1814.545875</v>
      </c>
      <c r="I1950" s="12"/>
      <c r="J1950" s="12"/>
      <c r="K1950" s="44"/>
    </row>
    <row r="1951" spans="1:12" x14ac:dyDescent="0.25">
      <c r="A1951" s="12">
        <f t="shared" si="15"/>
        <v>45868</v>
      </c>
      <c r="B1951">
        <v>181.054869</v>
      </c>
      <c r="C1951">
        <v>48.025717999999998</v>
      </c>
      <c r="D1951">
        <v>64.434934999999996</v>
      </c>
      <c r="E1951">
        <v>18.827103000000001</v>
      </c>
      <c r="F1951">
        <v>19.499167</v>
      </c>
      <c r="G1951">
        <v>1816.8734239999999</v>
      </c>
      <c r="J1951" s="12"/>
      <c r="K1951" s="12"/>
      <c r="L1951" s="44"/>
    </row>
    <row r="1952" spans="1:12" x14ac:dyDescent="0.25">
      <c r="A1952" s="12">
        <f t="shared" si="15"/>
        <v>45869</v>
      </c>
      <c r="B1952">
        <v>181.19478899999999</v>
      </c>
      <c r="C1952" s="40">
        <v>48.441090000000003</v>
      </c>
      <c r="D1952">
        <v>65.945635999999993</v>
      </c>
      <c r="E1952">
        <v>19.080306</v>
      </c>
      <c r="F1952">
        <v>19.820187000000001</v>
      </c>
      <c r="G1952">
        <v>1830.200679</v>
      </c>
      <c r="H1952" s="12"/>
      <c r="J1952" s="12"/>
      <c r="K1952" s="12"/>
    </row>
    <row r="1953" spans="1:13" x14ac:dyDescent="0.25">
      <c r="A1953" s="12">
        <f t="shared" si="15"/>
        <v>45870</v>
      </c>
      <c r="B1953">
        <v>181.334777</v>
      </c>
      <c r="C1953">
        <v>48.531312999999997</v>
      </c>
      <c r="D1953">
        <v>65.984162999999995</v>
      </c>
      <c r="E1953">
        <v>19.287334000000001</v>
      </c>
      <c r="F1953">
        <v>19.818383000000001</v>
      </c>
      <c r="G1953">
        <v>1798.1530809999999</v>
      </c>
      <c r="H1953" s="12"/>
      <c r="I1953" s="44"/>
      <c r="J1953" s="12"/>
      <c r="K1953" s="12"/>
    </row>
    <row r="1954" spans="1:13" x14ac:dyDescent="0.25">
      <c r="A1954" s="12">
        <f t="shared" si="15"/>
        <v>45873</v>
      </c>
      <c r="B1954">
        <v>181.74139099999999</v>
      </c>
      <c r="C1954" s="40">
        <v>48.517859999999999</v>
      </c>
      <c r="D1954">
        <v>66.114433000000005</v>
      </c>
      <c r="E1954">
        <v>19.444451000000001</v>
      </c>
      <c r="F1954">
        <v>19.942081999999999</v>
      </c>
      <c r="G1954">
        <v>1803.2647119999999</v>
      </c>
      <c r="H1954" s="12"/>
      <c r="J1954" s="12"/>
      <c r="K1954" s="12"/>
    </row>
    <row r="1955" spans="1:13" x14ac:dyDescent="0.25">
      <c r="A1955" s="12">
        <f t="shared" si="15"/>
        <v>45874</v>
      </c>
      <c r="B1955" s="45">
        <v>181.87934899999999</v>
      </c>
      <c r="C1955">
        <v>48.512310999999997</v>
      </c>
      <c r="D1955">
        <v>65.384328999999994</v>
      </c>
      <c r="E1955">
        <v>19.542425999999999</v>
      </c>
      <c r="F1955">
        <v>20.060448000000001</v>
      </c>
      <c r="G1955">
        <v>1849.8093570000001</v>
      </c>
      <c r="H1955" s="12"/>
      <c r="K1955" s="12"/>
    </row>
    <row r="1956" spans="1:13" x14ac:dyDescent="0.25">
      <c r="A1956" s="12">
        <f t="shared" si="15"/>
        <v>45875</v>
      </c>
      <c r="B1956">
        <v>182.018001</v>
      </c>
      <c r="C1956">
        <v>48.448174999999999</v>
      </c>
      <c r="D1956">
        <v>65.115166000000002</v>
      </c>
      <c r="E1956">
        <v>19.487366000000002</v>
      </c>
      <c r="F1956">
        <v>20.150943999999999</v>
      </c>
      <c r="G1956">
        <v>1901.020235</v>
      </c>
      <c r="H1956" s="12"/>
    </row>
    <row r="1957" spans="1:13" x14ac:dyDescent="0.25">
      <c r="A1957" s="12">
        <f t="shared" si="15"/>
        <v>45876</v>
      </c>
      <c r="B1957">
        <v>182.15777399999999</v>
      </c>
      <c r="C1957">
        <v>48.302405</v>
      </c>
      <c r="D1957">
        <v>65.309543000000005</v>
      </c>
      <c r="E1957">
        <v>19.201222999999999</v>
      </c>
      <c r="F1957">
        <v>19.936377</v>
      </c>
      <c r="G1957">
        <v>1846.1944430000001</v>
      </c>
      <c r="H1957" s="12"/>
    </row>
    <row r="1958" spans="1:13" x14ac:dyDescent="0.25">
      <c r="A1958" s="12">
        <f t="shared" si="15"/>
        <v>45877</v>
      </c>
      <c r="B1958">
        <v>182.324691</v>
      </c>
      <c r="C1958">
        <v>48.360368999999999</v>
      </c>
      <c r="D1958" s="40">
        <v>64.705749999999995</v>
      </c>
      <c r="E1958">
        <v>18.989294000000001</v>
      </c>
      <c r="F1958" s="40">
        <v>19.71951</v>
      </c>
      <c r="G1958">
        <v>1805.3419369999999</v>
      </c>
      <c r="H1958" s="53"/>
      <c r="I1958" s="53"/>
      <c r="J1958" s="53"/>
      <c r="K1958" s="53"/>
      <c r="L1958" s="53"/>
      <c r="M1958" s="53"/>
    </row>
    <row r="1959" spans="1:13" x14ac:dyDescent="0.25">
      <c r="A1959" s="12">
        <f t="shared" si="15"/>
        <v>45880</v>
      </c>
      <c r="B1959">
        <v>182.867085</v>
      </c>
      <c r="C1959">
        <v>48.361355000000003</v>
      </c>
      <c r="D1959">
        <v>64.751696999999993</v>
      </c>
      <c r="E1959">
        <v>18.967842999999998</v>
      </c>
      <c r="F1959">
        <v>19.676469000000001</v>
      </c>
      <c r="G1959">
        <v>1807.157111</v>
      </c>
      <c r="I1959" s="12"/>
      <c r="J1959" s="44"/>
      <c r="L1959" s="44"/>
    </row>
    <row r="1960" spans="1:13" x14ac:dyDescent="0.25">
      <c r="A1960" s="12">
        <f t="shared" si="15"/>
        <v>45881</v>
      </c>
      <c r="B1960" s="39">
        <v>183.058097</v>
      </c>
      <c r="C1960">
        <v>48.520696999999998</v>
      </c>
      <c r="D1960">
        <v>64.864649</v>
      </c>
      <c r="E1960">
        <v>18.959593999999999</v>
      </c>
      <c r="F1960">
        <v>19.694420999999998</v>
      </c>
      <c r="G1960">
        <v>1813.2020010000001</v>
      </c>
      <c r="I1960" s="12"/>
    </row>
    <row r="1961" spans="1:13" x14ac:dyDescent="0.25">
      <c r="A1961" s="12">
        <f t="shared" si="15"/>
        <v>45882</v>
      </c>
      <c r="B1961" s="39">
        <v>183.25023899999999</v>
      </c>
      <c r="C1961">
        <v>48.600088999999997</v>
      </c>
      <c r="D1961">
        <v>64.816884999999999</v>
      </c>
      <c r="E1961">
        <v>18.977194999999998</v>
      </c>
      <c r="F1961">
        <v>19.701985000000001</v>
      </c>
      <c r="G1961" s="40">
        <v>1798.1700900000001</v>
      </c>
      <c r="I1961" s="12"/>
    </row>
    <row r="1962" spans="1:13" x14ac:dyDescent="0.25">
      <c r="A1962" s="12">
        <f t="shared" si="15"/>
        <v>45883</v>
      </c>
      <c r="B1962" s="39">
        <v>183.452349</v>
      </c>
      <c r="C1962">
        <v>48.686397999999997</v>
      </c>
      <c r="D1962">
        <v>63.895574000000003</v>
      </c>
      <c r="E1962" s="40">
        <v>18.670069999999999</v>
      </c>
      <c r="F1962">
        <v>19.343181000000001</v>
      </c>
      <c r="G1962" s="49">
        <v>1718.1102920000001</v>
      </c>
      <c r="H1962" s="50"/>
      <c r="I1962" s="42"/>
    </row>
    <row r="1963" spans="1:13" x14ac:dyDescent="0.25">
      <c r="A1963" s="12">
        <f t="shared" si="15"/>
        <v>45887</v>
      </c>
      <c r="B1963">
        <v>184.343222</v>
      </c>
      <c r="C1963">
        <v>48.832498000000001</v>
      </c>
      <c r="D1963">
        <v>63.624617999999998</v>
      </c>
      <c r="E1963">
        <v>18.584781</v>
      </c>
      <c r="F1963">
        <v>19.349318</v>
      </c>
      <c r="G1963" s="49">
        <v>1727.1624429999999</v>
      </c>
      <c r="H1963" s="50"/>
      <c r="I1963" s="42"/>
    </row>
    <row r="1964" spans="1:13" x14ac:dyDescent="0.25">
      <c r="A1964" s="12">
        <f t="shared" si="15"/>
        <v>45888</v>
      </c>
      <c r="B1964" s="39">
        <v>184.53219899999999</v>
      </c>
      <c r="C1964" s="40">
        <v>48.894289999999998</v>
      </c>
      <c r="D1964" s="40">
        <v>63.514159999999997</v>
      </c>
      <c r="E1964">
        <v>18.528098</v>
      </c>
      <c r="F1964">
        <v>19.160648999999999</v>
      </c>
      <c r="G1964" s="49">
        <v>1642.3686729999999</v>
      </c>
      <c r="H1964" s="50"/>
      <c r="I1964" s="42"/>
    </row>
    <row r="1965" spans="1:13" x14ac:dyDescent="0.25">
      <c r="A1965" s="12">
        <f t="shared" si="15"/>
        <v>45889</v>
      </c>
      <c r="B1965" s="39">
        <v>184.68823499999999</v>
      </c>
      <c r="C1965" s="40">
        <v>48.76896</v>
      </c>
      <c r="D1965" s="40">
        <v>63.718764</v>
      </c>
      <c r="E1965" s="40">
        <v>18.324149999999999</v>
      </c>
      <c r="F1965">
        <v>19.026952000000001</v>
      </c>
      <c r="G1965" s="49">
        <v>1632.6856359999999</v>
      </c>
      <c r="H1965" s="50"/>
      <c r="I1965" s="42"/>
      <c r="J1965" s="44"/>
    </row>
    <row r="1966" spans="1:13" x14ac:dyDescent="0.25">
      <c r="A1966" s="12">
        <f t="shared" si="15"/>
        <v>45890</v>
      </c>
      <c r="B1966" s="39">
        <v>184.85465400000001</v>
      </c>
      <c r="C1966" s="40">
        <v>48.834919999999997</v>
      </c>
      <c r="D1966" s="40">
        <v>63.958413999999998</v>
      </c>
      <c r="E1966">
        <v>18.183388000000001</v>
      </c>
      <c r="F1966">
        <v>18.946746999999998</v>
      </c>
      <c r="G1966" s="49">
        <v>1650.937455</v>
      </c>
      <c r="H1966" s="50"/>
      <c r="I1966" s="42"/>
    </row>
    <row r="1967" spans="1:13" x14ac:dyDescent="0.25">
      <c r="A1967" s="12">
        <f t="shared" si="15"/>
        <v>45891</v>
      </c>
      <c r="B1967" s="39">
        <v>185.06140500000001</v>
      </c>
      <c r="C1967">
        <v>48.998303999999997</v>
      </c>
      <c r="D1967">
        <v>64.301306999999994</v>
      </c>
      <c r="E1967">
        <v>18.091664999999999</v>
      </c>
      <c r="F1967">
        <v>18.999693000000001</v>
      </c>
      <c r="G1967" s="49">
        <v>1652.807035</v>
      </c>
      <c r="H1967" s="50"/>
      <c r="I1967" s="42"/>
    </row>
    <row r="1968" spans="1:13" x14ac:dyDescent="0.25">
      <c r="A1968" s="12">
        <f t="shared" si="15"/>
        <v>45894</v>
      </c>
      <c r="B1968" s="39">
        <v>185.700524</v>
      </c>
      <c r="C1968">
        <v>48.872025999999998</v>
      </c>
      <c r="D1968">
        <v>64.592588000000006</v>
      </c>
      <c r="E1968">
        <v>17.598538000000001</v>
      </c>
      <c r="F1968" s="40">
        <v>18.5868</v>
      </c>
      <c r="G1968" s="49">
        <v>1587.954851</v>
      </c>
      <c r="I1968" s="12"/>
    </row>
    <row r="1969" spans="1:9" x14ac:dyDescent="0.25">
      <c r="A1969" s="12">
        <f t="shared" si="15"/>
        <v>45895</v>
      </c>
      <c r="B1969" s="39">
        <v>185.91240500000001</v>
      </c>
      <c r="C1969">
        <v>49.107754</v>
      </c>
      <c r="D1969">
        <v>64.471798000000007</v>
      </c>
      <c r="E1969">
        <v>17.654651999999999</v>
      </c>
      <c r="F1969" s="40">
        <v>18.610593999999999</v>
      </c>
      <c r="G1969" s="49">
        <v>1598.306073</v>
      </c>
      <c r="I1969" s="12"/>
    </row>
    <row r="1970" spans="1:9" x14ac:dyDescent="0.25">
      <c r="A1970" s="12">
        <f t="shared" si="15"/>
        <v>45896</v>
      </c>
      <c r="B1970" s="39">
        <v>186.12643199999999</v>
      </c>
      <c r="C1970">
        <v>49.223652999999999</v>
      </c>
      <c r="D1970">
        <v>64.664198999999996</v>
      </c>
      <c r="E1970">
        <v>18.202646000000001</v>
      </c>
      <c r="F1970" s="40">
        <v>18.789908</v>
      </c>
      <c r="G1970" s="49">
        <v>1553.833218</v>
      </c>
      <c r="H1970" s="44"/>
    </row>
    <row r="1971" spans="1:9" x14ac:dyDescent="0.25">
      <c r="A1971" s="12">
        <f t="shared" si="15"/>
        <v>45897</v>
      </c>
      <c r="B1971" s="39">
        <v>186.32702</v>
      </c>
      <c r="C1971" s="51">
        <v>49.473820000000003</v>
      </c>
      <c r="D1971" s="51">
        <v>64.521879999999996</v>
      </c>
      <c r="E1971" s="51">
        <v>18.730046999999999</v>
      </c>
      <c r="F1971" s="51">
        <v>19.050186</v>
      </c>
      <c r="G1971">
        <v>1569.9288770000001</v>
      </c>
    </row>
    <row r="1972" spans="1:9" x14ac:dyDescent="0.25">
      <c r="A1972" s="12">
        <f t="shared" si="15"/>
        <v>45898</v>
      </c>
      <c r="B1972">
        <v>186.53069500000001</v>
      </c>
      <c r="C1972">
        <v>49.829341999999997</v>
      </c>
      <c r="D1972">
        <v>64.821687999999995</v>
      </c>
      <c r="E1972">
        <v>18.994043999999999</v>
      </c>
      <c r="F1972">
        <v>19.181666</v>
      </c>
      <c r="G1972">
        <v>1558.9332509999999</v>
      </c>
    </row>
    <row r="1973" spans="1:9" x14ac:dyDescent="0.25">
      <c r="A1973" s="12">
        <f t="shared" si="15"/>
        <v>45901</v>
      </c>
      <c r="B1973">
        <v>187.136684</v>
      </c>
      <c r="C1973">
        <v>49.821117999999998</v>
      </c>
      <c r="D1973">
        <v>65.680526</v>
      </c>
      <c r="E1973">
        <v>18.697296999999999</v>
      </c>
      <c r="F1973">
        <v>19.012267000000001</v>
      </c>
      <c r="G1973">
        <v>1524.091347</v>
      </c>
      <c r="H1973" s="49"/>
      <c r="I1973" s="42"/>
    </row>
    <row r="1974" spans="1:9" x14ac:dyDescent="0.25">
      <c r="A1974" s="12">
        <f t="shared" si="15"/>
        <v>45902</v>
      </c>
      <c r="B1974" s="39">
        <v>187.350503</v>
      </c>
      <c r="C1974">
        <v>49.780037</v>
      </c>
      <c r="D1974">
        <v>65.194552999999999</v>
      </c>
      <c r="E1974">
        <v>18.588718</v>
      </c>
      <c r="F1974">
        <v>18.937975000000002</v>
      </c>
      <c r="G1974">
        <v>1553.4440979999999</v>
      </c>
      <c r="H1974" s="49"/>
      <c r="I1974" s="42"/>
    </row>
    <row r="1975" spans="1:9" x14ac:dyDescent="0.25">
      <c r="A1975" s="12">
        <f t="shared" si="15"/>
        <v>45903</v>
      </c>
      <c r="B1975">
        <v>187.564277</v>
      </c>
      <c r="C1975">
        <v>49.798406999999997</v>
      </c>
      <c r="D1975">
        <v>65.055803999999995</v>
      </c>
      <c r="E1975">
        <v>18.626173000000001</v>
      </c>
      <c r="F1975">
        <v>18.932120999999999</v>
      </c>
      <c r="G1975">
        <v>1519.3625870000001</v>
      </c>
      <c r="H1975" s="49"/>
      <c r="I1975" s="42"/>
    </row>
    <row r="1976" spans="1:9" x14ac:dyDescent="0.25">
      <c r="A1976" s="12">
        <f t="shared" si="15"/>
        <v>45904</v>
      </c>
      <c r="B1976">
        <v>187.76665299999999</v>
      </c>
      <c r="C1976">
        <v>49.799565000000001</v>
      </c>
      <c r="D1976">
        <v>65.915625000000006</v>
      </c>
      <c r="E1976">
        <v>18.724045</v>
      </c>
      <c r="F1976">
        <v>19.106655</v>
      </c>
      <c r="G1976">
        <v>1566.075593</v>
      </c>
      <c r="H1976" s="49"/>
      <c r="I1976" s="42"/>
    </row>
    <row r="1977" spans="1:9" x14ac:dyDescent="0.25">
      <c r="A1977" s="12">
        <f t="shared" si="15"/>
        <v>45905</v>
      </c>
      <c r="B1977">
        <v>187.96659099999999</v>
      </c>
      <c r="C1977" s="40">
        <v>50.022849999999998</v>
      </c>
      <c r="D1977">
        <v>66.563788000000002</v>
      </c>
      <c r="E1977">
        <v>19.013869</v>
      </c>
      <c r="F1977">
        <v>19.264832999999999</v>
      </c>
      <c r="G1977">
        <v>1568.5683180000001</v>
      </c>
      <c r="H1977" s="49"/>
      <c r="I1977" s="42"/>
    </row>
    <row r="1978" spans="1:9" x14ac:dyDescent="0.25">
      <c r="A1978" s="12">
        <f t="shared" si="15"/>
        <v>45908</v>
      </c>
      <c r="B1978">
        <v>188.56187600000001</v>
      </c>
      <c r="C1978">
        <v>49.962384</v>
      </c>
      <c r="D1978">
        <v>66.243522999999996</v>
      </c>
      <c r="E1978">
        <v>18.523904999999999</v>
      </c>
      <c r="F1978">
        <v>18.494201</v>
      </c>
      <c r="G1978">
        <v>1365.078624</v>
      </c>
      <c r="H1978" s="52"/>
      <c r="I1978" s="42"/>
    </row>
    <row r="1979" spans="1:9" x14ac:dyDescent="0.25">
      <c r="A1979" s="12">
        <f t="shared" si="15"/>
        <v>45909</v>
      </c>
      <c r="B1979">
        <v>188.77089699999999</v>
      </c>
      <c r="C1979">
        <v>50.275925000000001</v>
      </c>
      <c r="D1979">
        <v>66.745504999999994</v>
      </c>
      <c r="E1979">
        <v>18.575426</v>
      </c>
      <c r="F1979">
        <v>18.670292</v>
      </c>
      <c r="G1979">
        <v>1367.178813</v>
      </c>
    </row>
    <row r="1980" spans="1:9" x14ac:dyDescent="0.25">
      <c r="A1980" s="12">
        <f t="shared" si="15"/>
        <v>45910</v>
      </c>
      <c r="B1980">
        <v>188.95664500000001</v>
      </c>
      <c r="C1980">
        <v>50.501468000000003</v>
      </c>
      <c r="D1980" s="40">
        <v>67.372399999999999</v>
      </c>
      <c r="E1980">
        <v>19.003648999999999</v>
      </c>
      <c r="F1980">
        <v>19.117277999999999</v>
      </c>
      <c r="G1980">
        <v>1444.766916</v>
      </c>
    </row>
    <row r="1981" spans="1:9" x14ac:dyDescent="0.25">
      <c r="A1981" s="12">
        <f t="shared" si="15"/>
        <v>45911</v>
      </c>
      <c r="B1981">
        <v>189.13719800000001</v>
      </c>
      <c r="C1981">
        <v>50.630271</v>
      </c>
      <c r="D1981">
        <v>67.703543999999994</v>
      </c>
      <c r="E1981">
        <v>19.313414000000002</v>
      </c>
      <c r="F1981">
        <v>19.299606000000001</v>
      </c>
      <c r="G1981">
        <v>1429.074625</v>
      </c>
      <c r="H1981" s="44"/>
    </row>
    <row r="1982" spans="1:9" x14ac:dyDescent="0.25">
      <c r="A1982" s="12">
        <f t="shared" si="15"/>
        <v>45912</v>
      </c>
      <c r="B1982">
        <v>189.319852</v>
      </c>
      <c r="C1982">
        <v>50.863239</v>
      </c>
      <c r="D1982">
        <v>68.460266000000004</v>
      </c>
      <c r="E1982" s="40">
        <v>19.1691</v>
      </c>
      <c r="F1982">
        <v>19.071072000000001</v>
      </c>
      <c r="G1982">
        <v>1394.8500059999999</v>
      </c>
    </row>
    <row r="1983" spans="1:9" x14ac:dyDescent="0.25">
      <c r="A1983" s="12">
        <f t="shared" si="15"/>
        <v>45915</v>
      </c>
      <c r="B1983">
        <v>189.874381</v>
      </c>
      <c r="C1983">
        <v>50.894834000000003</v>
      </c>
      <c r="D1983">
        <v>68.266496000000004</v>
      </c>
      <c r="E1983">
        <v>18.985735999999999</v>
      </c>
      <c r="F1983">
        <v>18.883182999999999</v>
      </c>
      <c r="G1983">
        <v>1386.6300550000001</v>
      </c>
    </row>
    <row r="1984" spans="1:9" x14ac:dyDescent="0.25">
      <c r="A1984" s="12">
        <f t="shared" si="15"/>
        <v>45916</v>
      </c>
      <c r="B1984">
        <v>190.05944500000001</v>
      </c>
      <c r="C1984">
        <v>51.070717999999999</v>
      </c>
      <c r="D1984">
        <v>68.338775999999996</v>
      </c>
      <c r="E1984">
        <v>18.963819000000001</v>
      </c>
      <c r="F1984">
        <v>18.989723000000001</v>
      </c>
      <c r="G1984">
        <v>1419.5504780000001</v>
      </c>
    </row>
    <row r="1985" spans="1:7" x14ac:dyDescent="0.25">
      <c r="A1985" s="12">
        <f t="shared" si="15"/>
        <v>45917</v>
      </c>
      <c r="B1985">
        <v>190.24651700000001</v>
      </c>
      <c r="C1985">
        <v>51.058917000000001</v>
      </c>
      <c r="D1985">
        <v>68.199607999999998</v>
      </c>
      <c r="E1985">
        <v>18.635611000000001</v>
      </c>
      <c r="F1985">
        <v>18.753747000000001</v>
      </c>
      <c r="G1985">
        <v>1414.4335129999999</v>
      </c>
    </row>
    <row r="1986" spans="1:7" x14ac:dyDescent="0.25">
      <c r="A1986" s="12">
        <f t="shared" si="15"/>
        <v>45918</v>
      </c>
      <c r="B1986" s="40">
        <v>190.42993000000001</v>
      </c>
      <c r="C1986">
        <v>50.678961000000001</v>
      </c>
      <c r="D1986">
        <v>67.990166000000002</v>
      </c>
      <c r="E1986">
        <v>17.950588</v>
      </c>
      <c r="F1986" s="40">
        <v>18.21433</v>
      </c>
      <c r="G1986">
        <v>1346.3720960000001</v>
      </c>
    </row>
    <row r="1987" spans="1:7" x14ac:dyDescent="0.25">
      <c r="A1987" s="12">
        <f t="shared" si="15"/>
        <v>45919</v>
      </c>
      <c r="B1987">
        <v>190.61247900000001</v>
      </c>
      <c r="C1987">
        <v>50.690072000000001</v>
      </c>
      <c r="D1987">
        <v>68.028271000000004</v>
      </c>
      <c r="E1987">
        <v>16.863624999999999</v>
      </c>
      <c r="F1987">
        <v>17.765637999999999</v>
      </c>
      <c r="G1987">
        <v>1332.944424</v>
      </c>
    </row>
    <row r="1988" spans="1:7" x14ac:dyDescent="0.25">
      <c r="A1988" s="12">
        <f t="shared" si="15"/>
        <v>45922</v>
      </c>
      <c r="B1988">
        <v>191.166427</v>
      </c>
      <c r="C1988">
        <v>51.167941999999996</v>
      </c>
      <c r="D1988">
        <v>65.747022000000001</v>
      </c>
      <c r="E1988">
        <v>18.058233999999999</v>
      </c>
      <c r="F1988">
        <v>18.364649</v>
      </c>
      <c r="G1988">
        <v>1421.969327</v>
      </c>
    </row>
    <row r="1989" spans="1:7" x14ac:dyDescent="0.25">
      <c r="A1989" s="12">
        <f t="shared" si="15"/>
        <v>45923</v>
      </c>
      <c r="B1989">
        <v>191.35264100000001</v>
      </c>
      <c r="C1989">
        <v>51.240771000000002</v>
      </c>
      <c r="D1989">
        <v>64.589843999999999</v>
      </c>
      <c r="E1989">
        <v>19.088484999999999</v>
      </c>
      <c r="F1989">
        <v>18.649964000000001</v>
      </c>
      <c r="G1989">
        <v>1422.0159719999999</v>
      </c>
    </row>
    <row r="1990" spans="1:7" x14ac:dyDescent="0.25">
      <c r="A1990" s="12">
        <f t="shared" si="15"/>
        <v>45924</v>
      </c>
      <c r="B1990" s="40">
        <v>191.541</v>
      </c>
      <c r="C1990">
        <v>51.525018000000003</v>
      </c>
      <c r="D1990">
        <v>64.795886999999993</v>
      </c>
      <c r="E1990">
        <v>19.700908999999999</v>
      </c>
      <c r="F1990">
        <v>18.906815000000002</v>
      </c>
      <c r="G1990" s="40">
        <v>1439.5448100000001</v>
      </c>
    </row>
    <row r="1991" spans="1:7" x14ac:dyDescent="0.25">
      <c r="A1991" s="12">
        <f t="shared" si="15"/>
        <v>45925</v>
      </c>
      <c r="B1991">
        <v>191.700198</v>
      </c>
      <c r="C1991">
        <v>51.588068999999997</v>
      </c>
      <c r="D1991">
        <v>65.163925000000006</v>
      </c>
      <c r="E1991">
        <v>19.479792</v>
      </c>
      <c r="F1991">
        <v>18.686064999999999</v>
      </c>
      <c r="G1991">
        <v>1383.5286570000001</v>
      </c>
    </row>
    <row r="1992" spans="1:7" x14ac:dyDescent="0.25">
      <c r="A1992" s="12">
        <f t="shared" si="15"/>
        <v>45926</v>
      </c>
      <c r="B1992">
        <v>191.85812100000001</v>
      </c>
      <c r="C1992">
        <v>51.786233000000003</v>
      </c>
      <c r="D1992">
        <v>65.104799</v>
      </c>
      <c r="E1992">
        <v>19.027529000000001</v>
      </c>
      <c r="F1992" s="40">
        <v>18.56108</v>
      </c>
      <c r="G1992" s="40">
        <v>1398.97072</v>
      </c>
    </row>
    <row r="1993" spans="1:7" x14ac:dyDescent="0.25">
      <c r="A1993" s="12">
        <f t="shared" si="15"/>
        <v>45929</v>
      </c>
      <c r="B1993">
        <v>192.316621</v>
      </c>
      <c r="C1993">
        <v>51.888908999999998</v>
      </c>
      <c r="D1993">
        <v>66.508688000000006</v>
      </c>
      <c r="E1993">
        <v>18.536034999999998</v>
      </c>
      <c r="F1993">
        <v>18.415827</v>
      </c>
      <c r="G1993">
        <v>1399.0433680000001</v>
      </c>
    </row>
    <row r="1994" spans="1:7" x14ac:dyDescent="0.25">
      <c r="A1994" s="12">
        <f t="shared" si="15"/>
        <v>45930</v>
      </c>
      <c r="B1994">
        <v>192.466508</v>
      </c>
      <c r="C1994">
        <v>52.097918</v>
      </c>
      <c r="D1994">
        <v>68.387676999999996</v>
      </c>
      <c r="E1994">
        <v>17.995556000000001</v>
      </c>
      <c r="F1994">
        <v>18.301894999999998</v>
      </c>
      <c r="G1994">
        <v>1386.3203739999999</v>
      </c>
    </row>
    <row r="1995" spans="1:7" x14ac:dyDescent="0.25">
      <c r="A1995" s="12">
        <f t="shared" si="15"/>
        <v>45931</v>
      </c>
      <c r="B1995" s="40">
        <v>192.61682999999999</v>
      </c>
      <c r="C1995">
        <v>51.716088999999997</v>
      </c>
      <c r="D1995">
        <v>68.999868000000006</v>
      </c>
      <c r="E1995">
        <v>17.738295999999998</v>
      </c>
      <c r="F1995">
        <v>18.197050999999998</v>
      </c>
      <c r="G1995">
        <v>1385.2916970000001</v>
      </c>
    </row>
    <row r="1996" spans="1:7" x14ac:dyDescent="0.25">
      <c r="A1996" s="12">
        <f t="shared" si="15"/>
        <v>45932</v>
      </c>
      <c r="B1996">
        <v>192.76836599999999</v>
      </c>
      <c r="C1996">
        <v>51.847065999999998</v>
      </c>
      <c r="D1996">
        <v>68.270054999999999</v>
      </c>
      <c r="E1996">
        <v>17.991039000000001</v>
      </c>
      <c r="F1996">
        <v>18.350252999999999</v>
      </c>
      <c r="G1996">
        <v>1416.046928</v>
      </c>
    </row>
    <row r="1997" spans="1:7" x14ac:dyDescent="0.25">
      <c r="A1997" s="12">
        <f t="shared" si="15"/>
        <v>45933</v>
      </c>
      <c r="B1997">
        <v>192.92048399999999</v>
      </c>
      <c r="C1997">
        <v>52.137652000000003</v>
      </c>
      <c r="D1997">
        <v>68.583966000000004</v>
      </c>
      <c r="E1997">
        <v>18.564734999999999</v>
      </c>
      <c r="F1997">
        <v>18.681982000000001</v>
      </c>
      <c r="G1997">
        <v>1411.337008</v>
      </c>
    </row>
    <row r="1998" spans="1:7" x14ac:dyDescent="0.25">
      <c r="A1998" s="12">
        <f t="shared" si="15"/>
        <v>45936</v>
      </c>
      <c r="B1998">
        <v>193.381745</v>
      </c>
      <c r="C1998">
        <v>52.099333000000001</v>
      </c>
      <c r="D1998">
        <v>68.666656000000003</v>
      </c>
      <c r="E1998">
        <v>18.613496000000001</v>
      </c>
      <c r="F1998">
        <v>18.765543999999998</v>
      </c>
      <c r="G1998">
        <v>1411.9273800000001</v>
      </c>
    </row>
    <row r="1999" spans="1:7" x14ac:dyDescent="0.25">
      <c r="A1999" s="12">
        <f t="shared" si="15"/>
        <v>45937</v>
      </c>
      <c r="B1999">
        <v>193.54637199999999</v>
      </c>
      <c r="C1999">
        <v>51.680942999999999</v>
      </c>
      <c r="D1999">
        <v>68.601944000000003</v>
      </c>
      <c r="E1999">
        <v>18.382743999999999</v>
      </c>
      <c r="F1999">
        <v>18.605423999999999</v>
      </c>
      <c r="G1999">
        <v>1404.6465559999999</v>
      </c>
    </row>
    <row r="2000" spans="1:7" x14ac:dyDescent="0.25">
      <c r="A2000" s="12">
        <f t="shared" si="15"/>
        <v>45938</v>
      </c>
      <c r="B2000">
        <v>193.725302</v>
      </c>
      <c r="C2000">
        <v>51.380274</v>
      </c>
      <c r="D2000">
        <v>68.655310999999998</v>
      </c>
      <c r="E2000">
        <v>17.798166999999999</v>
      </c>
      <c r="F2000">
        <v>18.402163000000002</v>
      </c>
      <c r="G2000">
        <v>1422.4128519999999</v>
      </c>
    </row>
    <row r="2001" spans="1:7" x14ac:dyDescent="0.25">
      <c r="A2001" s="12">
        <f t="shared" si="15"/>
        <v>45939</v>
      </c>
      <c r="B2001">
        <v>193.922708</v>
      </c>
      <c r="C2001">
        <v>52.220553000000002</v>
      </c>
      <c r="D2001">
        <v>67.827413000000007</v>
      </c>
      <c r="E2001">
        <v>19.191783000000001</v>
      </c>
      <c r="F2001">
        <v>19.233205999999999</v>
      </c>
      <c r="G2001">
        <v>1495.410734</v>
      </c>
    </row>
    <row r="2002" spans="1:7" x14ac:dyDescent="0.25">
      <c r="A2002" s="12">
        <f t="shared" si="15"/>
        <v>45943</v>
      </c>
      <c r="B2002">
        <v>194.734701</v>
      </c>
      <c r="C2002">
        <v>52.121530999999997</v>
      </c>
      <c r="D2002">
        <v>65.328359000000006</v>
      </c>
      <c r="E2002">
        <v>19.542432999999999</v>
      </c>
      <c r="F2002">
        <v>19.185763999999999</v>
      </c>
      <c r="G2002">
        <v>1519.253545</v>
      </c>
    </row>
    <row r="2003" spans="1:7" x14ac:dyDescent="0.25">
      <c r="A2003" s="12">
        <f t="shared" si="15"/>
        <v>45944</v>
      </c>
      <c r="B2003">
        <v>194.963393</v>
      </c>
      <c r="C2003">
        <v>51.914237</v>
      </c>
      <c r="D2003">
        <v>66.132959999999997</v>
      </c>
      <c r="E2003">
        <v>19.373318000000001</v>
      </c>
      <c r="F2003">
        <v>19.034939000000001</v>
      </c>
      <c r="G2003">
        <v>1463.0083119999999</v>
      </c>
    </row>
    <row r="2004" spans="1:7" x14ac:dyDescent="0.25">
      <c r="A2004" s="12">
        <f t="shared" si="15"/>
        <v>45945</v>
      </c>
      <c r="B2004">
        <v>195.27983</v>
      </c>
      <c r="C2004">
        <v>52.084034000000003</v>
      </c>
      <c r="D2004">
        <v>65.761433999999994</v>
      </c>
      <c r="E2004">
        <v>19.281299000000001</v>
      </c>
      <c r="F2004">
        <v>19.019628999999998</v>
      </c>
      <c r="G2004">
        <v>1482.7206940000001</v>
      </c>
    </row>
    <row r="2005" spans="1:7" x14ac:dyDescent="0.25">
      <c r="A2005" s="12">
        <f t="shared" si="15"/>
        <v>45946</v>
      </c>
      <c r="B2005">
        <v>195.64719500000001</v>
      </c>
      <c r="C2005">
        <v>52.450805000000003</v>
      </c>
      <c r="D2005">
        <v>67.241146999999998</v>
      </c>
      <c r="E2005">
        <v>19.463476</v>
      </c>
      <c r="F2005">
        <v>19.236605999999998</v>
      </c>
      <c r="G2005">
        <v>1496.1098030000001</v>
      </c>
    </row>
    <row r="2006" spans="1:7" x14ac:dyDescent="0.25">
      <c r="A2006" s="12">
        <f t="shared" si="15"/>
        <v>45947</v>
      </c>
      <c r="B2006">
        <v>195.91032300000001</v>
      </c>
      <c r="C2006">
        <v>52.915315</v>
      </c>
      <c r="D2006">
        <v>69.968328</v>
      </c>
      <c r="E2006">
        <v>19.780985000000001</v>
      </c>
      <c r="F2006">
        <v>19.593827999999998</v>
      </c>
      <c r="G2006">
        <v>1542.133053</v>
      </c>
    </row>
    <row r="2007" spans="1:7" x14ac:dyDescent="0.25">
      <c r="A2007" s="12">
        <f t="shared" si="15"/>
        <v>45950</v>
      </c>
      <c r="B2007">
        <v>196.44000299999999</v>
      </c>
      <c r="C2007">
        <v>52.860216000000001</v>
      </c>
      <c r="D2007">
        <v>70.457492999999999</v>
      </c>
      <c r="E2007">
        <v>19.779267000000001</v>
      </c>
      <c r="F2007">
        <v>19.617757999999998</v>
      </c>
      <c r="G2007">
        <v>1532.771428</v>
      </c>
    </row>
    <row r="2008" spans="1:7" x14ac:dyDescent="0.25">
      <c r="A2008" s="12">
        <f t="shared" si="15"/>
        <v>45951</v>
      </c>
      <c r="B2008">
        <v>196.60579300000001</v>
      </c>
      <c r="C2008">
        <v>52.837406000000001</v>
      </c>
      <c r="D2008">
        <v>71.294195999999999</v>
      </c>
      <c r="E2008">
        <v>20.016362999999998</v>
      </c>
      <c r="F2008">
        <v>19.846565999999999</v>
      </c>
      <c r="G2008">
        <v>1552.5372219999999</v>
      </c>
    </row>
    <row r="2009" spans="1:7" x14ac:dyDescent="0.25">
      <c r="A2009" s="12">
        <f t="shared" si="15"/>
        <v>45952</v>
      </c>
      <c r="B2009">
        <v>196.76426799999999</v>
      </c>
      <c r="C2009">
        <v>52.887590000000003</v>
      </c>
      <c r="D2009">
        <v>71.184342999999998</v>
      </c>
      <c r="E2009">
        <v>20.165413999999998</v>
      </c>
      <c r="F2009">
        <v>19.882289</v>
      </c>
      <c r="G2009">
        <v>1565.376295</v>
      </c>
    </row>
    <row r="2010" spans="1:7" x14ac:dyDescent="0.25">
      <c r="A2010" s="12">
        <f t="shared" si="15"/>
        <v>45953</v>
      </c>
      <c r="B2010">
        <v>196.928336</v>
      </c>
      <c r="C2010">
        <v>52.986561999999999</v>
      </c>
      <c r="D2010">
        <v>69.982811999999996</v>
      </c>
      <c r="E2010">
        <v>20.190289</v>
      </c>
      <c r="F2010">
        <v>19.886451999999998</v>
      </c>
      <c r="G2010">
        <v>1598.100228</v>
      </c>
    </row>
    <row r="2011" spans="1:7" x14ac:dyDescent="0.25">
      <c r="A2011" s="12">
        <f t="shared" si="15"/>
        <v>45954</v>
      </c>
      <c r="B2011">
        <v>197.10334599999999</v>
      </c>
      <c r="C2011">
        <v>53.262317000000003</v>
      </c>
      <c r="D2011">
        <v>70.502077999999997</v>
      </c>
      <c r="E2011">
        <v>20.104745000000001</v>
      </c>
      <c r="F2011">
        <v>19.946100999999999</v>
      </c>
      <c r="G2011">
        <v>1615.7462849999999</v>
      </c>
    </row>
    <row r="2012" spans="1:7" x14ac:dyDescent="0.25">
      <c r="A2012" s="12">
        <f t="shared" si="15"/>
        <v>45957</v>
      </c>
      <c r="B2012" s="40">
        <v>197.82655</v>
      </c>
      <c r="C2012">
        <v>53.550514</v>
      </c>
      <c r="D2012">
        <v>67.638503</v>
      </c>
      <c r="E2012">
        <v>21.247364999999999</v>
      </c>
      <c r="F2012">
        <v>20.904067000000001</v>
      </c>
      <c r="G2012">
        <v>1942.6704420000001</v>
      </c>
    </row>
    <row r="2013" spans="1:7" x14ac:dyDescent="0.25">
      <c r="A2013" s="12">
        <f t="shared" si="15"/>
        <v>45958</v>
      </c>
      <c r="B2013" s="40">
        <v>198.10838799999999</v>
      </c>
      <c r="C2013">
        <v>53.573371999999999</v>
      </c>
      <c r="D2013">
        <v>69.607941999999994</v>
      </c>
      <c r="E2013">
        <v>21.240646999999999</v>
      </c>
      <c r="F2013">
        <v>21.202749000000001</v>
      </c>
      <c r="G2013">
        <v>2044.8955309999999</v>
      </c>
    </row>
    <row r="2014" spans="1:7" x14ac:dyDescent="0.25">
      <c r="A2014" s="12">
        <f t="shared" si="15"/>
        <v>45959</v>
      </c>
      <c r="B2014">
        <v>198.37172699999999</v>
      </c>
      <c r="C2014">
        <v>53.738878999999997</v>
      </c>
      <c r="D2014">
        <v>69.365710000000007</v>
      </c>
      <c r="E2014">
        <v>21.628748999999999</v>
      </c>
      <c r="F2014">
        <v>21.494878</v>
      </c>
      <c r="G2014">
        <v>2138.2464920000002</v>
      </c>
    </row>
    <row r="2015" spans="1:7" x14ac:dyDescent="0.25">
      <c r="A2015" s="12">
        <f t="shared" si="15"/>
        <v>45960</v>
      </c>
      <c r="B2015">
        <v>198.55409299999999</v>
      </c>
      <c r="C2015">
        <v>53.813433000000003</v>
      </c>
      <c r="D2015">
        <v>69.065907999999993</v>
      </c>
      <c r="E2015">
        <v>21.910164000000002</v>
      </c>
      <c r="F2015">
        <v>21.624988999999999</v>
      </c>
      <c r="G2015">
        <v>2131.1276339999999</v>
      </c>
    </row>
    <row r="2016" spans="1:7" x14ac:dyDescent="0.25">
      <c r="A2016" s="12">
        <f t="shared" si="15"/>
        <v>45961</v>
      </c>
      <c r="B2016">
        <v>198.72538299999999</v>
      </c>
      <c r="C2016">
        <v>54.169297</v>
      </c>
      <c r="D2016">
        <v>69.551418999999996</v>
      </c>
      <c r="E2016">
        <v>22.046092000000002</v>
      </c>
      <c r="F2016">
        <v>21.968988</v>
      </c>
      <c r="G2016">
        <v>2285.6503210000001</v>
      </c>
    </row>
    <row r="2017" spans="1:7" x14ac:dyDescent="0.25">
      <c r="A2017" s="12">
        <f t="shared" si="15"/>
        <v>45964</v>
      </c>
      <c r="B2017">
        <v>199.191294</v>
      </c>
      <c r="C2017">
        <v>54.157313000000002</v>
      </c>
      <c r="D2017">
        <v>69.881274000000005</v>
      </c>
      <c r="E2017">
        <v>22.016618000000001</v>
      </c>
      <c r="F2017">
        <v>22.085094000000002</v>
      </c>
      <c r="G2017">
        <v>2364.0128770000001</v>
      </c>
    </row>
    <row r="2018" spans="1:7" x14ac:dyDescent="0.25">
      <c r="A2018" s="12">
        <f t="shared" si="15"/>
        <v>45965</v>
      </c>
      <c r="B2018">
        <v>199.49725599999999</v>
      </c>
      <c r="C2018">
        <v>54.346103999999997</v>
      </c>
      <c r="D2018">
        <v>69.732275999999999</v>
      </c>
      <c r="E2018">
        <v>22.12473</v>
      </c>
      <c r="F2018">
        <v>22.040043000000001</v>
      </c>
      <c r="G2018">
        <v>2318.2520169999998</v>
      </c>
    </row>
    <row r="2019" spans="1:7" x14ac:dyDescent="0.25">
      <c r="A2019" s="12">
        <f t="shared" si="15"/>
        <v>45966</v>
      </c>
      <c r="B2019">
        <v>199.49725599999999</v>
      </c>
      <c r="C2019">
        <v>54.346103999999997</v>
      </c>
      <c r="D2019">
        <v>69.732275999999999</v>
      </c>
      <c r="E2019">
        <v>22.12473</v>
      </c>
      <c r="F2019">
        <v>22.040043000000001</v>
      </c>
      <c r="G2019">
        <v>2318.2520169999998</v>
      </c>
    </row>
    <row r="2020" spans="1:7" x14ac:dyDescent="0.25">
      <c r="A2020" s="12">
        <f t="shared" si="15"/>
        <v>45968</v>
      </c>
      <c r="B2020">
        <v>199.791898</v>
      </c>
      <c r="C2020">
        <v>54.507618000000001</v>
      </c>
      <c r="D2020">
        <v>68.495878000000005</v>
      </c>
      <c r="E2020">
        <v>22.128411</v>
      </c>
      <c r="F2020">
        <v>21.81814</v>
      </c>
      <c r="G2020">
        <v>2187.677169</v>
      </c>
    </row>
    <row r="2021" spans="1:7" x14ac:dyDescent="0.25">
      <c r="A2021" s="12">
        <f t="shared" si="15"/>
        <v>45971</v>
      </c>
      <c r="B2021">
        <v>200.233158</v>
      </c>
      <c r="C2021">
        <v>54.598860999999999</v>
      </c>
      <c r="D2021">
        <v>68.431476000000004</v>
      </c>
      <c r="E2021">
        <v>22.351545000000002</v>
      </c>
      <c r="F2021">
        <v>22.035685999999998</v>
      </c>
      <c r="G2021">
        <v>2253.8960160000001</v>
      </c>
    </row>
    <row r="2022" spans="1:7" x14ac:dyDescent="0.25">
      <c r="A2022" s="12">
        <f t="shared" si="15"/>
        <v>45972</v>
      </c>
      <c r="B2022">
        <v>200.38023699999999</v>
      </c>
      <c r="C2022">
        <v>54.740273000000002</v>
      </c>
      <c r="D2022">
        <v>68.469239999999999</v>
      </c>
      <c r="E2022">
        <v>22.519037000000001</v>
      </c>
      <c r="F2022">
        <v>22.129836999999998</v>
      </c>
      <c r="G2022">
        <v>2260.6689230000002</v>
      </c>
    </row>
    <row r="2023" spans="1:7" x14ac:dyDescent="0.25">
      <c r="A2023" s="12">
        <f t="shared" ref="A2023:A2086" si="16">WORKDAY(A2022,1,$U$9:$U$2001)</f>
        <v>45973</v>
      </c>
      <c r="B2023">
        <v>200.52419900000001</v>
      </c>
      <c r="C2023">
        <v>54.766618000000001</v>
      </c>
      <c r="D2023">
        <v>68.133803999999998</v>
      </c>
      <c r="E2023">
        <v>22.582083000000001</v>
      </c>
      <c r="F2023">
        <v>22.165656999999999</v>
      </c>
      <c r="G2023">
        <v>2274.4251770000001</v>
      </c>
    </row>
    <row r="2024" spans="1:7" x14ac:dyDescent="0.25">
      <c r="A2024" s="12">
        <f t="shared" si="16"/>
        <v>45974</v>
      </c>
      <c r="B2024">
        <v>200.66404</v>
      </c>
      <c r="C2024">
        <v>54.810037000000001</v>
      </c>
      <c r="D2024">
        <v>68.224367000000001</v>
      </c>
      <c r="E2024">
        <v>22.599584</v>
      </c>
      <c r="F2024">
        <v>22.071366999999999</v>
      </c>
      <c r="G2024">
        <v>2196.9157570000002</v>
      </c>
    </row>
    <row r="2025" spans="1:7" x14ac:dyDescent="0.25">
      <c r="A2025" s="12">
        <f t="shared" si="16"/>
        <v>45975</v>
      </c>
      <c r="B2025">
        <v>200.80178699999999</v>
      </c>
      <c r="C2025">
        <v>54.960951000000001</v>
      </c>
      <c r="D2025">
        <v>68.315702000000002</v>
      </c>
      <c r="E2025">
        <v>22.614201000000001</v>
      </c>
      <c r="F2025">
        <v>22.268128000000001</v>
      </c>
      <c r="G2025">
        <v>2282.579209</v>
      </c>
    </row>
    <row r="2026" spans="1:7" x14ac:dyDescent="0.25">
      <c r="A2026" s="12">
        <f t="shared" si="16"/>
        <v>45978</v>
      </c>
      <c r="B2026">
        <v>201.20336</v>
      </c>
      <c r="C2026">
        <v>54.971096000000003</v>
      </c>
      <c r="D2026">
        <v>67.545197999999999</v>
      </c>
      <c r="E2026">
        <v>22.677439</v>
      </c>
      <c r="F2026">
        <v>22.147271</v>
      </c>
      <c r="G2026">
        <v>2232.5239689999999</v>
      </c>
    </row>
    <row r="2027" spans="1:7" x14ac:dyDescent="0.25">
      <c r="A2027" s="12">
        <f t="shared" si="16"/>
        <v>45979</v>
      </c>
      <c r="B2027">
        <v>201.33291399999999</v>
      </c>
      <c r="C2027">
        <v>54.990563000000002</v>
      </c>
      <c r="D2027">
        <v>67.605063000000001</v>
      </c>
      <c r="E2027">
        <v>22.664840999999999</v>
      </c>
      <c r="F2027">
        <v>22.197040000000001</v>
      </c>
      <c r="G2027">
        <v>2240.6146370000001</v>
      </c>
    </row>
    <row r="2028" spans="1:7" x14ac:dyDescent="0.25">
      <c r="A2028" s="12">
        <f t="shared" si="16"/>
        <v>45980</v>
      </c>
      <c r="B2028">
        <v>201.46208100000001</v>
      </c>
      <c r="C2028">
        <v>55.006681999999998</v>
      </c>
      <c r="D2028">
        <v>68.037751</v>
      </c>
      <c r="E2028">
        <v>22.711380999999999</v>
      </c>
      <c r="F2028">
        <v>22.132019</v>
      </c>
      <c r="G2028">
        <v>2195.8548300000002</v>
      </c>
    </row>
    <row r="2029" spans="1:7" x14ac:dyDescent="0.25">
      <c r="A2029" s="12">
        <f t="shared" si="16"/>
        <v>45981</v>
      </c>
      <c r="B2029">
        <v>201.58490699999999</v>
      </c>
      <c r="C2029">
        <v>55.219253999999999</v>
      </c>
      <c r="D2029">
        <v>68.950916000000007</v>
      </c>
      <c r="E2029">
        <v>22.760041999999999</v>
      </c>
      <c r="F2029">
        <v>22.154838999999999</v>
      </c>
      <c r="G2029">
        <v>2181.5266849999998</v>
      </c>
    </row>
    <row r="2030" spans="1:7" x14ac:dyDescent="0.25">
      <c r="A2030" s="12">
        <f t="shared" si="16"/>
        <v>45986</v>
      </c>
      <c r="B2030">
        <v>202.174228</v>
      </c>
      <c r="C2030">
        <v>55.341608000000001</v>
      </c>
      <c r="D2030">
        <v>70.022631000000004</v>
      </c>
      <c r="E2030">
        <v>22.76887</v>
      </c>
      <c r="F2030">
        <v>22.208282000000001</v>
      </c>
      <c r="G2030">
        <v>2185.530006</v>
      </c>
    </row>
    <row r="2031" spans="1:7" x14ac:dyDescent="0.25">
      <c r="A2031" s="12">
        <f t="shared" si="16"/>
        <v>45987</v>
      </c>
      <c r="B2031">
        <v>202.292404</v>
      </c>
      <c r="C2031">
        <v>55.337465000000002</v>
      </c>
      <c r="D2031">
        <v>70.377937000000003</v>
      </c>
      <c r="E2031">
        <v>22.759281999999999</v>
      </c>
      <c r="F2031">
        <v>22.363859000000001</v>
      </c>
      <c r="G2031">
        <v>2269.969752</v>
      </c>
    </row>
    <row r="2032" spans="1:7" x14ac:dyDescent="0.25">
      <c r="A2032" s="12">
        <f t="shared" si="16"/>
        <v>45988</v>
      </c>
      <c r="B2032">
        <v>202.411834</v>
      </c>
      <c r="C2032">
        <v>55.350431999999998</v>
      </c>
      <c r="D2032">
        <v>69.958038000000002</v>
      </c>
      <c r="E2032">
        <v>22.746986</v>
      </c>
      <c r="F2032">
        <v>22.386367</v>
      </c>
      <c r="G2032">
        <v>2291.9057720000001</v>
      </c>
    </row>
    <row r="2033" spans="1:7" x14ac:dyDescent="0.25">
      <c r="A2033" s="12">
        <f t="shared" si="16"/>
        <v>45989</v>
      </c>
      <c r="B2033">
        <v>202.526847</v>
      </c>
      <c r="C2033">
        <v>55.615591999999999</v>
      </c>
      <c r="D2033">
        <v>70.423567000000006</v>
      </c>
      <c r="E2033">
        <v>22.769421999999999</v>
      </c>
      <c r="F2033">
        <v>22.413049999999998</v>
      </c>
      <c r="G2033">
        <v>2294.8134770000001</v>
      </c>
    </row>
    <row r="2034" spans="1:7" x14ac:dyDescent="0.25">
      <c r="A2034" s="12">
        <f t="shared" si="16"/>
        <v>45992</v>
      </c>
      <c r="B2034">
        <v>202.866477</v>
      </c>
      <c r="C2034">
        <v>55.901586999999999</v>
      </c>
      <c r="D2034">
        <v>70.250674000000004</v>
      </c>
      <c r="E2034">
        <v>22.758673999999999</v>
      </c>
      <c r="F2034">
        <v>22.456928999999999</v>
      </c>
      <c r="G2034">
        <v>2317.6622240000002</v>
      </c>
    </row>
    <row r="2035" spans="1:7" x14ac:dyDescent="0.25">
      <c r="A2035" s="12">
        <f t="shared" si="16"/>
        <v>45993</v>
      </c>
      <c r="B2035">
        <v>202.97309999999999</v>
      </c>
      <c r="C2035">
        <v>55.947723000000003</v>
      </c>
      <c r="D2035">
        <v>70.311336999999995</v>
      </c>
      <c r="E2035">
        <v>22.808882000000001</v>
      </c>
      <c r="F2035">
        <v>22.463933999999998</v>
      </c>
      <c r="G2035">
        <v>2305.2258510000001</v>
      </c>
    </row>
    <row r="2036" spans="1:7" x14ac:dyDescent="0.25">
      <c r="A2036" s="12">
        <f t="shared" si="16"/>
        <v>45994</v>
      </c>
      <c r="B2036">
        <v>203.07690299999999</v>
      </c>
      <c r="C2036">
        <v>55.976686999999998</v>
      </c>
      <c r="D2036">
        <v>70.329753999999994</v>
      </c>
      <c r="E2036">
        <v>22.946173999999999</v>
      </c>
      <c r="F2036">
        <v>22.639458999999999</v>
      </c>
      <c r="G2036">
        <v>2368.5888839999998</v>
      </c>
    </row>
    <row r="2037" spans="1:7" x14ac:dyDescent="0.25">
      <c r="A2037" s="12">
        <f t="shared" si="16"/>
        <v>45995</v>
      </c>
      <c r="B2037">
        <v>203.178045</v>
      </c>
      <c r="C2037">
        <v>56.003160000000001</v>
      </c>
      <c r="D2037">
        <v>70.095211000000006</v>
      </c>
      <c r="E2037">
        <v>22.963788000000001</v>
      </c>
      <c r="F2037">
        <v>22.609317000000001</v>
      </c>
      <c r="G2037">
        <v>2343.1482070000002</v>
      </c>
    </row>
    <row r="2038" spans="1:7" x14ac:dyDescent="0.25">
      <c r="A2038" s="12">
        <f t="shared" si="16"/>
        <v>45996</v>
      </c>
      <c r="B2038">
        <v>203.278156</v>
      </c>
      <c r="C2038">
        <v>56.204478999999999</v>
      </c>
      <c r="D2038">
        <v>69.905297000000004</v>
      </c>
      <c r="E2038">
        <v>23.033826000000001</v>
      </c>
      <c r="F2038">
        <v>22.556222000000002</v>
      </c>
      <c r="G2038">
        <v>2303.3360459999999</v>
      </c>
    </row>
    <row r="2039" spans="1:7" x14ac:dyDescent="0.25">
      <c r="A2039" s="12">
        <f t="shared" si="16"/>
        <v>46000</v>
      </c>
      <c r="B2039">
        <v>203.671437</v>
      </c>
      <c r="C2039">
        <v>56.168576000000002</v>
      </c>
      <c r="D2039">
        <v>69.818416999999997</v>
      </c>
      <c r="E2039">
        <v>23.026896000000001</v>
      </c>
      <c r="F2039">
        <v>22.46274</v>
      </c>
      <c r="G2039">
        <v>2259.6594599999999</v>
      </c>
    </row>
    <row r="2040" spans="1:7" x14ac:dyDescent="0.25">
      <c r="A2040" s="12">
        <f t="shared" si="16"/>
        <v>46001</v>
      </c>
      <c r="B2040">
        <v>203.77131900000001</v>
      </c>
      <c r="C2040" s="40">
        <v>56.361775000000002</v>
      </c>
      <c r="D2040">
        <v>69.859660000000005</v>
      </c>
      <c r="E2040">
        <v>23.036633999999999</v>
      </c>
      <c r="F2040">
        <v>22.542598000000002</v>
      </c>
      <c r="G2040">
        <v>2279.8440500000002</v>
      </c>
    </row>
    <row r="2041" spans="1:7" x14ac:dyDescent="0.25">
      <c r="A2041" s="12">
        <f t="shared" si="16"/>
        <v>46002</v>
      </c>
      <c r="B2041">
        <v>203.87089599999999</v>
      </c>
      <c r="C2041" s="40">
        <v>56.384819</v>
      </c>
      <c r="D2041">
        <v>69.933351999999999</v>
      </c>
      <c r="E2041">
        <v>23.107092999999999</v>
      </c>
      <c r="F2041">
        <v>22.532150999999999</v>
      </c>
      <c r="G2041">
        <v>2253.2484399999998</v>
      </c>
    </row>
    <row r="2042" spans="1:7" x14ac:dyDescent="0.25">
      <c r="A2042" s="12">
        <f t="shared" si="16"/>
        <v>46003</v>
      </c>
      <c r="B2042">
        <v>203.970753</v>
      </c>
      <c r="C2042" s="40">
        <v>56.484724999999997</v>
      </c>
      <c r="D2042">
        <v>69.983789000000002</v>
      </c>
      <c r="E2042">
        <v>23.344318000000001</v>
      </c>
      <c r="F2042">
        <v>22.606407999999998</v>
      </c>
      <c r="G2042">
        <v>2250.035171</v>
      </c>
    </row>
    <row r="2043" spans="1:7" x14ac:dyDescent="0.25">
      <c r="A2043" s="12">
        <f t="shared" si="16"/>
        <v>46006</v>
      </c>
      <c r="B2043">
        <v>204.26564300000001</v>
      </c>
      <c r="C2043" s="40">
        <v>56.542516999999997</v>
      </c>
      <c r="D2043">
        <v>70.683708999999993</v>
      </c>
      <c r="E2043">
        <v>23.585090000000001</v>
      </c>
      <c r="F2043">
        <v>22.807787000000001</v>
      </c>
      <c r="G2043">
        <v>2275.3262580000001</v>
      </c>
    </row>
    <row r="2044" spans="1:7" x14ac:dyDescent="0.25">
      <c r="A2044" s="12">
        <f t="shared" si="16"/>
        <v>46007</v>
      </c>
      <c r="B2044">
        <v>204.364148</v>
      </c>
      <c r="C2044" s="40">
        <v>56.541297999999998</v>
      </c>
      <c r="D2044">
        <v>70.745560999999995</v>
      </c>
      <c r="E2044">
        <v>23.660052</v>
      </c>
      <c r="F2044">
        <v>22.900582</v>
      </c>
      <c r="G2044">
        <v>2290.868457</v>
      </c>
    </row>
    <row r="2045" spans="1:7" x14ac:dyDescent="0.25">
      <c r="A2045" s="12">
        <f t="shared" si="16"/>
        <v>46008</v>
      </c>
      <c r="B2045">
        <v>204.46502000000001</v>
      </c>
      <c r="C2045" s="40">
        <v>56.581594000000003</v>
      </c>
      <c r="D2045">
        <v>70.684849</v>
      </c>
      <c r="E2045">
        <v>23.704609999999999</v>
      </c>
      <c r="F2045">
        <v>22.94061</v>
      </c>
      <c r="G2045">
        <v>2288.404669</v>
      </c>
    </row>
    <row r="2046" spans="1:7" x14ac:dyDescent="0.25">
      <c r="A2046" s="12">
        <f t="shared" si="16"/>
        <v>46009</v>
      </c>
      <c r="B2046">
        <v>204.56344999999999</v>
      </c>
      <c r="C2046" s="40">
        <v>56.570189999999997</v>
      </c>
      <c r="D2046">
        <v>70.561413999999999</v>
      </c>
      <c r="E2046">
        <v>23.709330999999999</v>
      </c>
      <c r="F2046">
        <v>23.095154000000001</v>
      </c>
      <c r="G2046">
        <v>2377.312547</v>
      </c>
    </row>
    <row r="2047" spans="1:7" x14ac:dyDescent="0.25">
      <c r="A2047" s="12">
        <f t="shared" si="16"/>
        <v>46010</v>
      </c>
      <c r="B2047">
        <v>204.663105</v>
      </c>
      <c r="C2047" s="40">
        <v>56.682485999999997</v>
      </c>
      <c r="D2047">
        <v>70.609679</v>
      </c>
      <c r="E2047">
        <v>23.73959</v>
      </c>
      <c r="F2047">
        <v>23.094739000000001</v>
      </c>
      <c r="G2047">
        <v>2362.5974150000002</v>
      </c>
    </row>
    <row r="2048" spans="1:7" x14ac:dyDescent="0.25">
      <c r="A2048" s="12">
        <f t="shared" si="16"/>
        <v>46013</v>
      </c>
      <c r="B2048">
        <v>204.961319</v>
      </c>
      <c r="C2048" s="40">
        <v>56.716383</v>
      </c>
      <c r="D2048">
        <v>70.513261999999997</v>
      </c>
      <c r="E2048">
        <v>23.778414000000001</v>
      </c>
      <c r="F2048">
        <v>23.117080000000001</v>
      </c>
      <c r="G2048">
        <v>2369.3914580000001</v>
      </c>
    </row>
    <row r="2049" spans="1:7" x14ac:dyDescent="0.25">
      <c r="A2049" s="12">
        <f t="shared" si="16"/>
        <v>46014</v>
      </c>
      <c r="B2049" s="40">
        <v>205.061735</v>
      </c>
      <c r="C2049" s="40">
        <v>56.668205</v>
      </c>
      <c r="D2049">
        <v>70.519726000000006</v>
      </c>
      <c r="E2049">
        <v>23.705901999999998</v>
      </c>
      <c r="F2049">
        <v>23.005889</v>
      </c>
      <c r="G2049">
        <v>2352.6243060000002</v>
      </c>
    </row>
    <row r="2050" spans="1:7" x14ac:dyDescent="0.25">
      <c r="A2050" s="12">
        <f t="shared" si="16"/>
        <v>46017</v>
      </c>
      <c r="B2050" s="40">
        <v>205.396815</v>
      </c>
      <c r="C2050" s="40">
        <v>56.734679999999997</v>
      </c>
      <c r="D2050">
        <v>70.892499000000001</v>
      </c>
      <c r="E2050">
        <v>23.683558000000001</v>
      </c>
      <c r="F2050">
        <v>22.994992</v>
      </c>
      <c r="G2050">
        <v>2349.736202</v>
      </c>
    </row>
    <row r="2051" spans="1:7" x14ac:dyDescent="0.25">
      <c r="A2051" s="12">
        <f t="shared" si="16"/>
        <v>46020</v>
      </c>
      <c r="B2051" s="40">
        <v>205.74255500000001</v>
      </c>
      <c r="C2051" s="40">
        <v>56.694670000000002</v>
      </c>
      <c r="D2051">
        <v>70.462390999999997</v>
      </c>
      <c r="E2051">
        <v>23.638359999999999</v>
      </c>
      <c r="F2051">
        <v>23.013596</v>
      </c>
      <c r="G2051">
        <v>2343.7854379999999</v>
      </c>
    </row>
    <row r="2052" spans="1:7" x14ac:dyDescent="0.25">
      <c r="A2052" s="12">
        <f t="shared" si="16"/>
        <v>46021</v>
      </c>
      <c r="B2052" s="40">
        <v>205.87179399999999</v>
      </c>
      <c r="C2052" s="40">
        <v>56.642085999999999</v>
      </c>
      <c r="D2052">
        <v>70.471446999999998</v>
      </c>
      <c r="E2052">
        <v>23.495359000000001</v>
      </c>
      <c r="F2052">
        <v>22.751477000000001</v>
      </c>
      <c r="G2052">
        <v>2305.8623160000002</v>
      </c>
    </row>
    <row r="2053" spans="1:7" x14ac:dyDescent="0.25">
      <c r="A2053" s="12">
        <f t="shared" si="16"/>
        <v>46024</v>
      </c>
      <c r="B2053" s="40">
        <v>206.43172999999999</v>
      </c>
      <c r="C2053" s="40">
        <v>56.897565999999998</v>
      </c>
      <c r="D2053">
        <v>70.769662999999994</v>
      </c>
      <c r="E2053">
        <v>23.560752000000001</v>
      </c>
      <c r="F2053">
        <v>23.031645000000001</v>
      </c>
      <c r="G2053">
        <v>2362.2730390000002</v>
      </c>
    </row>
    <row r="2054" spans="1:7" x14ac:dyDescent="0.25">
      <c r="A2054" s="12">
        <f t="shared" si="16"/>
        <v>46027</v>
      </c>
      <c r="B2054" s="40">
        <v>206.85109700000001</v>
      </c>
      <c r="C2054" s="40">
        <v>57.096338000000003</v>
      </c>
      <c r="D2054">
        <v>70.653727000000003</v>
      </c>
      <c r="E2054">
        <v>23.737887000000001</v>
      </c>
      <c r="F2054">
        <v>23.118414999999999</v>
      </c>
      <c r="G2054">
        <v>2361.2689449999998</v>
      </c>
    </row>
    <row r="2055" spans="1:7" x14ac:dyDescent="0.25">
      <c r="A2055" s="12">
        <f t="shared" si="16"/>
        <v>46028</v>
      </c>
      <c r="B2055" s="40">
        <v>206.97681299999999</v>
      </c>
      <c r="C2055" s="40">
        <v>57.035096000000003</v>
      </c>
      <c r="D2055">
        <v>70.602630000000005</v>
      </c>
      <c r="E2055">
        <v>23.765964</v>
      </c>
      <c r="F2055">
        <v>23.080559000000001</v>
      </c>
      <c r="G2055">
        <v>2344.752082</v>
      </c>
    </row>
    <row r="2056" spans="1:7" x14ac:dyDescent="0.25">
      <c r="A2056" s="12">
        <f t="shared" si="16"/>
        <v>46029</v>
      </c>
      <c r="B2056" s="40">
        <v>207.11955</v>
      </c>
      <c r="C2056" s="40">
        <v>57.075332000000003</v>
      </c>
      <c r="D2056">
        <v>70.699695000000006</v>
      </c>
      <c r="E2056">
        <v>23.805973999999999</v>
      </c>
      <c r="F2056">
        <v>22.918467</v>
      </c>
      <c r="G2056">
        <v>2269.9607219999998</v>
      </c>
    </row>
    <row r="2057" spans="1:7" x14ac:dyDescent="0.25">
      <c r="A2057" s="12">
        <f t="shared" si="16"/>
        <v>46030</v>
      </c>
      <c r="B2057" s="40">
        <v>207.26016300000001</v>
      </c>
      <c r="C2057" s="40">
        <v>57.167976000000003</v>
      </c>
      <c r="D2057">
        <v>70.456976999999995</v>
      </c>
      <c r="E2057">
        <v>23.816617000000001</v>
      </c>
      <c r="F2057">
        <v>23.055167999999998</v>
      </c>
      <c r="G2057">
        <v>2316.5149059999999</v>
      </c>
    </row>
    <row r="2058" spans="1:7" x14ac:dyDescent="0.25">
      <c r="A2058" s="12">
        <f t="shared" si="16"/>
        <v>46031</v>
      </c>
      <c r="B2058" s="40">
        <v>207.40732199999999</v>
      </c>
      <c r="C2058" s="40">
        <v>57.290385000000001</v>
      </c>
      <c r="D2058">
        <v>71.01549</v>
      </c>
      <c r="E2058">
        <v>23.930617000000002</v>
      </c>
      <c r="F2058">
        <v>23.131592000000001</v>
      </c>
      <c r="G2058">
        <v>2325.3776320000002</v>
      </c>
    </row>
    <row r="2059" spans="1:7" x14ac:dyDescent="0.25">
      <c r="A2059" s="12">
        <f t="shared" si="16"/>
        <v>46034</v>
      </c>
      <c r="B2059" s="40">
        <v>207.807343</v>
      </c>
      <c r="C2059" s="40">
        <v>57.419536999999998</v>
      </c>
      <c r="D2059">
        <v>70.898360999999994</v>
      </c>
      <c r="E2059">
        <v>23.993326</v>
      </c>
      <c r="F2059">
        <v>23.125337999999999</v>
      </c>
      <c r="G2059">
        <v>2316.6765850000002</v>
      </c>
    </row>
    <row r="2060" spans="1:7" x14ac:dyDescent="0.25">
      <c r="A2060" s="12">
        <f t="shared" si="16"/>
        <v>46035</v>
      </c>
      <c r="B2060" s="40">
        <v>207.944862</v>
      </c>
      <c r="C2060" s="40">
        <v>57.298096000000001</v>
      </c>
      <c r="D2060">
        <v>70.889729000000003</v>
      </c>
      <c r="E2060">
        <v>24.000457000000001</v>
      </c>
      <c r="F2060">
        <v>23.080144000000001</v>
      </c>
      <c r="G2060">
        <v>2291.8287030000001</v>
      </c>
    </row>
    <row r="2061" spans="1:7" x14ac:dyDescent="0.25">
      <c r="A2061" s="12">
        <f t="shared" si="16"/>
        <v>46036</v>
      </c>
      <c r="B2061" s="40">
        <v>208.10594</v>
      </c>
      <c r="C2061" s="40">
        <v>57.361542999999998</v>
      </c>
      <c r="D2061">
        <v>70.824933000000001</v>
      </c>
      <c r="E2061">
        <v>24.020250000000001</v>
      </c>
      <c r="F2061">
        <v>22.956268000000001</v>
      </c>
      <c r="G2061">
        <v>2229.3532690000002</v>
      </c>
    </row>
    <row r="2062" spans="1:7" x14ac:dyDescent="0.25">
      <c r="A2062" s="12">
        <f t="shared" si="16"/>
        <v>46037</v>
      </c>
      <c r="B2062" s="40">
        <v>208.25464400000001</v>
      </c>
      <c r="C2062" s="40">
        <v>57.250259999999997</v>
      </c>
      <c r="D2062">
        <v>70.584805000000003</v>
      </c>
      <c r="E2062">
        <v>23.902024999999998</v>
      </c>
      <c r="F2062">
        <v>22.853643000000002</v>
      </c>
      <c r="G2062">
        <v>2210.298221</v>
      </c>
    </row>
    <row r="2063" spans="1:7" x14ac:dyDescent="0.25">
      <c r="A2063" s="12">
        <f t="shared" si="16"/>
        <v>46038</v>
      </c>
      <c r="B2063" s="40">
        <v>208.40530200000001</v>
      </c>
      <c r="C2063" s="40">
        <v>57.434818</v>
      </c>
      <c r="D2063">
        <v>70.257971999999995</v>
      </c>
      <c r="E2063">
        <v>23.907187</v>
      </c>
      <c r="F2063">
        <v>22.900673000000001</v>
      </c>
      <c r="G2063">
        <v>2213.1168640000001</v>
      </c>
    </row>
    <row r="2064" spans="1:7" x14ac:dyDescent="0.25">
      <c r="A2064" s="12">
        <f t="shared" si="16"/>
        <v>46041</v>
      </c>
      <c r="B2064" s="40">
        <v>208.857495</v>
      </c>
      <c r="C2064" s="40">
        <v>57.446682000000003</v>
      </c>
      <c r="D2064">
        <v>70.098685000000003</v>
      </c>
      <c r="E2064">
        <v>23.819431000000002</v>
      </c>
      <c r="F2064">
        <v>22.810901999999999</v>
      </c>
      <c r="G2064">
        <v>2197.1643170000002</v>
      </c>
    </row>
    <row r="2065" spans="1:7" x14ac:dyDescent="0.25">
      <c r="A2065" s="12">
        <f t="shared" si="16"/>
        <v>46042</v>
      </c>
      <c r="B2065" s="40">
        <v>209.00796299999999</v>
      </c>
      <c r="C2065" s="40">
        <v>57.562313000000003</v>
      </c>
      <c r="D2065">
        <v>70.358120999999997</v>
      </c>
      <c r="E2065">
        <v>23.73901</v>
      </c>
      <c r="F2065">
        <v>22.901582999999999</v>
      </c>
      <c r="G2065">
        <v>2220.7094860000002</v>
      </c>
    </row>
    <row r="2066" spans="1:7" x14ac:dyDescent="0.25">
      <c r="A2066" s="12">
        <f t="shared" si="16"/>
        <v>46043</v>
      </c>
      <c r="B2066" s="40">
        <v>209.15916300000001</v>
      </c>
      <c r="C2066" s="40">
        <v>57.618637999999997</v>
      </c>
      <c r="D2066">
        <v>70.123609000000002</v>
      </c>
      <c r="E2066">
        <v>23.668609</v>
      </c>
      <c r="F2066">
        <v>23.051784999999999</v>
      </c>
      <c r="G2066">
        <v>2301.6557579999999</v>
      </c>
    </row>
    <row r="2067" spans="1:7" x14ac:dyDescent="0.25">
      <c r="A2067" s="12">
        <f t="shared" si="16"/>
        <v>46044</v>
      </c>
      <c r="B2067" s="40">
        <v>209.31473800000001</v>
      </c>
      <c r="C2067" s="40">
        <v>57.740389</v>
      </c>
      <c r="D2067">
        <v>70.033326000000002</v>
      </c>
      <c r="E2067">
        <v>23.777882999999999</v>
      </c>
      <c r="F2067">
        <v>23.121784000000002</v>
      </c>
      <c r="G2067">
        <v>2309.897606</v>
      </c>
    </row>
    <row r="2068" spans="1:7" x14ac:dyDescent="0.25">
      <c r="A2068" s="12">
        <f t="shared" si="16"/>
        <v>46045</v>
      </c>
      <c r="B2068" s="40">
        <v>209.46969899999999</v>
      </c>
      <c r="C2068" s="40">
        <v>57.956532000000003</v>
      </c>
      <c r="D2068">
        <v>70.451142000000004</v>
      </c>
      <c r="E2068">
        <v>23.911929000000001</v>
      </c>
      <c r="F2068">
        <v>23.246129</v>
      </c>
      <c r="G2068">
        <v>2332.0478170000001</v>
      </c>
    </row>
    <row r="2069" spans="1:7" x14ac:dyDescent="0.25">
      <c r="A2069" s="12">
        <f t="shared" si="16"/>
        <v>46048</v>
      </c>
      <c r="B2069" s="40">
        <v>209.90569500000001</v>
      </c>
      <c r="C2069" s="40">
        <v>58.019547000000003</v>
      </c>
      <c r="D2069">
        <v>70.426602000000003</v>
      </c>
      <c r="E2069">
        <v>23.955435000000001</v>
      </c>
      <c r="F2069">
        <v>23.322700999999999</v>
      </c>
      <c r="G2069">
        <v>2359.367416</v>
      </c>
    </row>
    <row r="2070" spans="1:7" x14ac:dyDescent="0.25">
      <c r="A2070" s="12">
        <f t="shared" si="16"/>
        <v>46049</v>
      </c>
      <c r="B2070" s="40">
        <v>210.04368299999999</v>
      </c>
      <c r="C2070" s="40">
        <v>58.119211999999997</v>
      </c>
      <c r="D2070">
        <v>70.435473000000002</v>
      </c>
      <c r="E2070">
        <v>24.051912999999999</v>
      </c>
      <c r="F2070">
        <v>23.578499000000001</v>
      </c>
      <c r="G2070">
        <v>2444.1358420000001</v>
      </c>
    </row>
    <row r="2071" spans="1:7" x14ac:dyDescent="0.25">
      <c r="A2071" s="12">
        <f t="shared" si="16"/>
        <v>46050</v>
      </c>
      <c r="B2071" s="40">
        <v>210.171302</v>
      </c>
      <c r="C2071" s="40">
        <v>58.118459999999999</v>
      </c>
      <c r="D2071">
        <v>70.466194999999999</v>
      </c>
      <c r="E2071">
        <v>24.084876000000001</v>
      </c>
      <c r="F2071">
        <v>23.602706999999999</v>
      </c>
      <c r="G2071" s="40">
        <v>2438.4161920000001</v>
      </c>
    </row>
    <row r="2072" spans="1:7" x14ac:dyDescent="0.25">
      <c r="A2072" s="12">
        <f t="shared" si="16"/>
        <v>46051</v>
      </c>
      <c r="B2072" s="40">
        <v>210.29647700000001</v>
      </c>
      <c r="C2072" s="40">
        <v>58.169513999999999</v>
      </c>
      <c r="D2072">
        <v>70.486033000000006</v>
      </c>
      <c r="E2072" s="39">
        <v>24.067119999999999</v>
      </c>
      <c r="F2072">
        <v>23.542214999999999</v>
      </c>
      <c r="G2072" s="40">
        <v>2426.4486980000001</v>
      </c>
    </row>
    <row r="2073" spans="1:7" x14ac:dyDescent="0.25">
      <c r="A2073" s="12">
        <f t="shared" si="16"/>
        <v>46052</v>
      </c>
      <c r="B2073" s="40">
        <v>210.430758</v>
      </c>
      <c r="C2073" s="40">
        <v>58.383341000000001</v>
      </c>
      <c r="D2073">
        <v>70.554030999999995</v>
      </c>
      <c r="E2073">
        <v>24.095431999999999</v>
      </c>
      <c r="F2073">
        <v>23.587917999999998</v>
      </c>
      <c r="G2073">
        <v>2419.2915819999998</v>
      </c>
    </row>
    <row r="2074" spans="1:7" x14ac:dyDescent="0.25">
      <c r="A2074" s="12">
        <f t="shared" si="16"/>
        <v>46055</v>
      </c>
      <c r="B2074" s="40">
        <v>210.832425</v>
      </c>
      <c r="C2074" s="40">
        <v>58.365537000000003</v>
      </c>
      <c r="D2074">
        <v>70.456356</v>
      </c>
      <c r="E2074">
        <v>24.042933000000001</v>
      </c>
      <c r="F2074">
        <v>23.378336000000001</v>
      </c>
      <c r="G2074">
        <v>2348.5038290000002</v>
      </c>
    </row>
    <row r="2075" spans="1:7" x14ac:dyDescent="0.25">
      <c r="A2075" s="12">
        <f t="shared" si="16"/>
        <v>46056</v>
      </c>
      <c r="B2075" s="40">
        <v>210.98876799999999</v>
      </c>
      <c r="C2075" s="40">
        <v>58.422804999999997</v>
      </c>
      <c r="D2075">
        <v>70.427633999999998</v>
      </c>
      <c r="E2075">
        <v>24.068871999999999</v>
      </c>
      <c r="F2075">
        <v>23.298082999999998</v>
      </c>
      <c r="G2075">
        <v>2294.9438340000002</v>
      </c>
    </row>
    <row r="2076" spans="1:7" x14ac:dyDescent="0.25">
      <c r="A2076" s="12">
        <f t="shared" si="16"/>
        <v>46057</v>
      </c>
      <c r="B2076" s="40">
        <v>211.14362499999999</v>
      </c>
      <c r="C2076" s="40">
        <v>58.500168000000002</v>
      </c>
      <c r="D2076">
        <v>70.662825999999995</v>
      </c>
      <c r="E2076">
        <v>24.251283000000001</v>
      </c>
      <c r="F2076">
        <v>23.386047000000001</v>
      </c>
      <c r="G2076">
        <v>2284.6644670000001</v>
      </c>
    </row>
    <row r="2077" spans="1:7" x14ac:dyDescent="0.25">
      <c r="A2077" s="12">
        <f t="shared" si="16"/>
        <v>46058</v>
      </c>
      <c r="B2077" s="40">
        <v>211.28795199999999</v>
      </c>
      <c r="C2077" s="40">
        <v>58.640264000000002</v>
      </c>
      <c r="D2077">
        <v>70.554651000000007</v>
      </c>
      <c r="E2077">
        <v>24.333635000000001</v>
      </c>
      <c r="F2077">
        <v>23.286052000000002</v>
      </c>
      <c r="G2077">
        <v>2220.7252119999998</v>
      </c>
    </row>
    <row r="2078" spans="1:7" x14ac:dyDescent="0.25">
      <c r="A2078" s="12">
        <f t="shared" si="16"/>
        <v>46059</v>
      </c>
      <c r="B2078" s="40">
        <v>211.43171899999999</v>
      </c>
      <c r="C2078" s="40">
        <v>58.832644999999999</v>
      </c>
      <c r="D2078">
        <v>70.256568000000001</v>
      </c>
      <c r="E2078">
        <v>24.476766000000001</v>
      </c>
      <c r="F2078">
        <v>23.418863999999999</v>
      </c>
      <c r="G2078" s="40">
        <v>2249.7063739999999</v>
      </c>
    </row>
    <row r="2079" spans="1:7" x14ac:dyDescent="0.25">
      <c r="A2079" s="12">
        <f t="shared" si="16"/>
        <v>46062</v>
      </c>
      <c r="B2079" s="40">
        <v>211.85887</v>
      </c>
      <c r="C2079" s="40">
        <v>58.865251000000001</v>
      </c>
      <c r="D2079">
        <v>69.833397000000005</v>
      </c>
      <c r="E2079">
        <v>24.480706999999999</v>
      </c>
      <c r="F2079">
        <v>23.398202000000001</v>
      </c>
      <c r="G2079">
        <v>2246.695569</v>
      </c>
    </row>
    <row r="2080" spans="1:7" x14ac:dyDescent="0.25">
      <c r="A2080" s="12">
        <f t="shared" si="16"/>
        <v>46063</v>
      </c>
      <c r="B2080">
        <v>212.00299799999999</v>
      </c>
      <c r="C2080">
        <v>58.922044</v>
      </c>
      <c r="D2080">
        <v>69.628305999999995</v>
      </c>
      <c r="E2080">
        <v>24.509622</v>
      </c>
      <c r="F2080">
        <v>23.591387999999998</v>
      </c>
      <c r="G2080" s="40">
        <v>2311.5490589999999</v>
      </c>
    </row>
    <row r="2081" spans="1:7" x14ac:dyDescent="0.25">
      <c r="A2081" s="12">
        <f t="shared" si="16"/>
        <v>46064</v>
      </c>
      <c r="B2081">
        <v>212.148348</v>
      </c>
      <c r="C2081">
        <v>58.961368999999998</v>
      </c>
      <c r="D2081">
        <v>69.260489000000007</v>
      </c>
      <c r="E2081">
        <v>24.525447</v>
      </c>
      <c r="F2081">
        <v>23.520952000000001</v>
      </c>
      <c r="G2081">
        <v>2281.073938</v>
      </c>
    </row>
    <row r="2082" spans="1:7" x14ac:dyDescent="0.25">
      <c r="A2082" s="12">
        <f t="shared" si="16"/>
        <v>46065</v>
      </c>
      <c r="B2082">
        <v>212.29029199999999</v>
      </c>
      <c r="C2082">
        <v>59.017158000000002</v>
      </c>
      <c r="D2082">
        <v>68.882598000000002</v>
      </c>
      <c r="E2082">
        <v>24.597726000000002</v>
      </c>
      <c r="F2082">
        <v>23.283728</v>
      </c>
      <c r="G2082">
        <v>2156.848164</v>
      </c>
    </row>
    <row r="2083" spans="1:7" x14ac:dyDescent="0.25">
      <c r="A2083" s="12">
        <f t="shared" si="16"/>
        <v>46066</v>
      </c>
      <c r="B2083">
        <v>212.442171</v>
      </c>
      <c r="C2083">
        <v>59.285114999999998</v>
      </c>
      <c r="D2083">
        <v>69.336331999999999</v>
      </c>
      <c r="E2083">
        <v>24.777017000000001</v>
      </c>
      <c r="F2083">
        <v>23.311178999999999</v>
      </c>
      <c r="G2083">
        <v>2128.2544710000002</v>
      </c>
    </row>
    <row r="2084" spans="1:7" x14ac:dyDescent="0.25">
      <c r="A2084" s="12">
        <f t="shared" si="16"/>
        <v>46071</v>
      </c>
      <c r="B2084">
        <v>213.26180099999999</v>
      </c>
      <c r="C2084">
        <v>59.303407999999997</v>
      </c>
      <c r="D2084">
        <v>68.924912000000006</v>
      </c>
      <c r="E2084">
        <v>24.855125000000001</v>
      </c>
      <c r="F2084">
        <v>23.198879000000002</v>
      </c>
      <c r="G2084">
        <v>2061.7734409999998</v>
      </c>
    </row>
    <row r="2085" spans="1:7" x14ac:dyDescent="0.25">
      <c r="A2085" s="12">
        <f t="shared" si="16"/>
        <v>46072</v>
      </c>
      <c r="B2085" s="55">
        <v>213.42337699999999</v>
      </c>
      <c r="C2085" s="40">
        <v>59.322358000000001</v>
      </c>
      <c r="D2085" s="54">
        <v>68.513030000000001</v>
      </c>
      <c r="E2085" s="40">
        <v>24.763648</v>
      </c>
      <c r="F2085" s="40">
        <v>23.383527000000001</v>
      </c>
      <c r="G2085" s="55">
        <v>2152.2924699999999</v>
      </c>
    </row>
    <row r="2086" spans="1:7" x14ac:dyDescent="0.25">
      <c r="A2086" s="12">
        <f t="shared" si="16"/>
        <v>46073</v>
      </c>
      <c r="B2086">
        <v>213.601665</v>
      </c>
      <c r="C2086">
        <v>59.474435</v>
      </c>
      <c r="D2086">
        <v>68.385943999999995</v>
      </c>
      <c r="E2086">
        <v>24.858089</v>
      </c>
      <c r="F2086">
        <v>23.443815000000001</v>
      </c>
      <c r="G2086">
        <v>2175.5900069999998</v>
      </c>
    </row>
    <row r="2087" spans="1:7" x14ac:dyDescent="0.25">
      <c r="A2087" s="12">
        <v>46076</v>
      </c>
      <c r="B2087">
        <v>214.12124600000001</v>
      </c>
      <c r="C2087">
        <v>59.548552000000001</v>
      </c>
      <c r="D2087">
        <v>67.834480999999997</v>
      </c>
      <c r="E2087" s="40">
        <v>24.894870000000001</v>
      </c>
      <c r="F2087">
        <v>23.327466000000001</v>
      </c>
      <c r="G2087">
        <v>2095.698758</v>
      </c>
    </row>
    <row r="2088" spans="1:7" x14ac:dyDescent="0.25">
      <c r="A2088" s="12">
        <v>46077</v>
      </c>
      <c r="B2088">
        <v>214.28758400000001</v>
      </c>
      <c r="C2088">
        <v>59.693313000000003</v>
      </c>
      <c r="D2088">
        <v>68.264987000000005</v>
      </c>
      <c r="E2088">
        <v>24.961065999999999</v>
      </c>
      <c r="F2088">
        <v>23.480459</v>
      </c>
      <c r="G2088">
        <v>2130.6830070000001</v>
      </c>
    </row>
    <row r="2089" spans="1:7" x14ac:dyDescent="0.25">
      <c r="A2089" s="12">
        <v>46078</v>
      </c>
      <c r="B2089">
        <v>214.442465</v>
      </c>
      <c r="C2089">
        <v>59.721446</v>
      </c>
      <c r="D2089">
        <v>69.004821000000007</v>
      </c>
      <c r="E2089" s="39">
        <v>24.99239</v>
      </c>
      <c r="F2089">
        <v>23.510565</v>
      </c>
      <c r="G2089">
        <v>2122.2700840000002</v>
      </c>
    </row>
    <row r="2090" spans="1:7" x14ac:dyDescent="0.25">
      <c r="A2090" s="12">
        <v>46079</v>
      </c>
      <c r="B2090">
        <v>214.58218500000001</v>
      </c>
      <c r="C2090">
        <v>59.948552999999997</v>
      </c>
      <c r="D2090" s="40">
        <v>69.275970000000001</v>
      </c>
      <c r="E2090">
        <v>25.115309</v>
      </c>
      <c r="F2090">
        <v>23.453001</v>
      </c>
      <c r="G2090">
        <v>2087.1977820000002</v>
      </c>
    </row>
  </sheetData>
  <sheetProtection password="CC6F" sheet="1" objects="1" scenarios="1"/>
  <pageMargins left="0.7" right="0.7" top="0.75" bottom="0.75" header="0.3" footer="0.3"/>
  <pageSetup orientation="portrait" r:id="rId1"/>
  <ignoredErrors>
    <ignoredError sqref="A16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73"/>
  <sheetViews>
    <sheetView showGridLines="0" tabSelected="1" zoomScaleNormal="100" workbookViewId="0">
      <selection activeCell="K13" sqref="K13"/>
    </sheetView>
  </sheetViews>
  <sheetFormatPr baseColWidth="10" defaultRowHeight="15" x14ac:dyDescent="0.25"/>
  <cols>
    <col min="1" max="1" width="11.42578125" style="9"/>
    <col min="2" max="2" width="14.85546875" style="11" customWidth="1"/>
    <col min="3" max="3" width="26" style="11" customWidth="1"/>
    <col min="4" max="4" width="10.140625" style="11" bestFit="1" customWidth="1"/>
    <col min="5" max="5" width="15.85546875" style="9" bestFit="1" customWidth="1"/>
    <col min="6" max="6" width="17.5703125" style="9" bestFit="1" customWidth="1"/>
    <col min="7" max="7" width="16" style="9" bestFit="1" customWidth="1"/>
    <col min="8" max="8" width="18.85546875" style="9" bestFit="1" customWidth="1"/>
    <col min="9" max="9" width="13.28515625" style="9" bestFit="1" customWidth="1"/>
    <col min="10" max="10" width="14.5703125" style="9" bestFit="1" customWidth="1"/>
    <col min="11" max="11" width="18.85546875" style="9" customWidth="1"/>
    <col min="12" max="12" width="11.42578125" style="31"/>
    <col min="13" max="13" width="11.42578125" style="32"/>
    <col min="14" max="14" width="11.42578125" style="33"/>
    <col min="15" max="15" width="12" style="31" bestFit="1" customWidth="1"/>
    <col min="16" max="16" width="11.5703125" style="37" bestFit="1" customWidth="1"/>
    <col min="17" max="17" width="11.42578125" style="31"/>
    <col min="18" max="18" width="13.7109375" style="34" bestFit="1" customWidth="1"/>
    <col min="19" max="19" width="11.42578125" style="33"/>
    <col min="20" max="20" width="12" style="31" bestFit="1" customWidth="1"/>
    <col min="21" max="26" width="11.42578125" style="33"/>
    <col min="27" max="30" width="11.42578125" style="31"/>
    <col min="31" max="16384" width="11.42578125" style="9"/>
  </cols>
  <sheetData>
    <row r="1" spans="2:20" x14ac:dyDescent="0.25">
      <c r="P1" s="31"/>
    </row>
    <row r="2" spans="2:20" x14ac:dyDescent="0.25">
      <c r="P2" s="31"/>
    </row>
    <row r="3" spans="2:20" x14ac:dyDescent="0.25">
      <c r="P3" s="31"/>
    </row>
    <row r="4" spans="2:20" x14ac:dyDescent="0.25">
      <c r="P4" s="31"/>
      <c r="T4" s="34">
        <v>42968</v>
      </c>
    </row>
    <row r="5" spans="2:20" x14ac:dyDescent="0.25">
      <c r="P5" s="31"/>
      <c r="T5" s="34">
        <v>43024</v>
      </c>
    </row>
    <row r="6" spans="2:20" x14ac:dyDescent="0.25">
      <c r="P6" s="31"/>
      <c r="T6" s="34">
        <v>43045</v>
      </c>
    </row>
    <row r="7" spans="2:20" x14ac:dyDescent="0.25">
      <c r="P7" s="31"/>
      <c r="T7" s="34">
        <v>43059</v>
      </c>
    </row>
    <row r="8" spans="2:20" x14ac:dyDescent="0.25">
      <c r="I8" s="41"/>
      <c r="P8" s="31"/>
      <c r="T8" s="34">
        <v>43077</v>
      </c>
    </row>
    <row r="9" spans="2:20" x14ac:dyDescent="0.25">
      <c r="J9" s="41"/>
      <c r="P9" s="31"/>
      <c r="T9" s="34">
        <v>43094</v>
      </c>
    </row>
    <row r="10" spans="2:20" ht="15.75" thickBot="1" x14ac:dyDescent="0.3">
      <c r="I10" s="41"/>
      <c r="P10" s="31"/>
      <c r="T10" s="34">
        <v>43101</v>
      </c>
    </row>
    <row r="11" spans="2:20" ht="30.75" thickBot="1" x14ac:dyDescent="0.3">
      <c r="B11" s="10" t="s">
        <v>10</v>
      </c>
      <c r="C11" s="23" t="s">
        <v>4</v>
      </c>
      <c r="J11" s="41"/>
      <c r="P11" s="31"/>
      <c r="T11" s="34">
        <v>43143</v>
      </c>
    </row>
    <row r="12" spans="2:20" ht="15.75" thickBot="1" x14ac:dyDescent="0.3">
      <c r="I12" s="41"/>
      <c r="P12" s="31"/>
      <c r="T12" s="34">
        <v>43144</v>
      </c>
    </row>
    <row r="13" spans="2:20" ht="15.75" x14ac:dyDescent="0.25">
      <c r="B13" s="56" t="s">
        <v>1</v>
      </c>
      <c r="C13" s="57"/>
      <c r="D13" s="30" t="s">
        <v>11</v>
      </c>
      <c r="F13" s="24" t="s">
        <v>2</v>
      </c>
      <c r="G13" s="25">
        <f>+C15-C14</f>
        <v>87</v>
      </c>
      <c r="O13" s="31" t="s">
        <v>1</v>
      </c>
      <c r="P13" s="31" t="s">
        <v>11</v>
      </c>
      <c r="Q13" s="31" t="str">
        <f>+C11</f>
        <v>1810 Ahorro</v>
      </c>
      <c r="T13" s="34">
        <v>43188</v>
      </c>
    </row>
    <row r="14" spans="2:20" ht="15.75" x14ac:dyDescent="0.25">
      <c r="B14" s="19" t="s">
        <v>12</v>
      </c>
      <c r="C14" s="16">
        <v>45992</v>
      </c>
      <c r="D14" s="20">
        <f>IF($C$11=Serie!$B$2,VLOOKUP(C14,Serie!$A$3:$B$10059,2,FALSE),IF($C$11=Serie!$C$2,VLOOKUP(C14,Serie!$A$3:$C$10059,3,FALSE),IF($C$11=Serie!$D$2,VLOOKUP(C14,Serie!$A$3:$D$10059,4,FALSE),IF($C$11=Serie!$E$2,VLOOKUP(C14,Serie!$A$3:$E$10059,5,FALSE),IF($C$11=Serie!$F$2,VLOOKUP(C14,Serie!$A$3:$F$10059,6,FALSE),IF($C$11=Serie!$G$2,VLOOKUP(C14,Serie!$A$3:$G$10059,7,FALSE),0))))))</f>
        <v>202.866477</v>
      </c>
      <c r="F14" s="26" t="s">
        <v>14</v>
      </c>
      <c r="G14" s="27">
        <f>+D15/D14-1</f>
        <v>5.7750832829812415E-2</v>
      </c>
      <c r="I14" s="41"/>
      <c r="O14" s="34">
        <f>+$C$14</f>
        <v>45992</v>
      </c>
      <c r="P14" s="35">
        <f>IF($C$11=Serie!$B$2,VLOOKUP(O14,Serie!$A$3:$B$10059,2,FALSE),IF($C$11=Serie!$C$2,VLOOKUP(O14,Serie!$A$3:$C$10059,3,FALSE),IF($C$11=Serie!$D$2,VLOOKUP(O14,Serie!$A$3:$D$10059,4,FALSE),IF($C$11=Serie!$E$2,VLOOKUP(O14,Serie!$A$3:$E$10059,5,FALSE),IF($C$11=Serie!$F$2,VLOOKUP(O14,Serie!$A$3:$F$10059,6,FALSE),IF($C$11=Serie!$G$2,VLOOKUP(O14,Serie!$A$3:$G$10059,7,FALSE),0))))))</f>
        <v>202.866477</v>
      </c>
      <c r="Q14" s="36"/>
      <c r="T14" s="34">
        <v>43189</v>
      </c>
    </row>
    <row r="15" spans="2:20" ht="16.5" thickBot="1" x14ac:dyDescent="0.3">
      <c r="B15" s="21" t="s">
        <v>13</v>
      </c>
      <c r="C15" s="22">
        <v>46079</v>
      </c>
      <c r="D15" s="20">
        <f>IF($C$11=Serie!$B$2,VLOOKUP(C15,Serie!$A$3:$B$10059,2,FALSE),IF($C$11=Serie!$C$2,VLOOKUP(C15,Serie!$A$3:$C$10059,3,FALSE),IF($C$11=Serie!$D$2,VLOOKUP(C15,Serie!$A$3:$D$10059,4,FALSE),IF($C$11=Serie!$E$2,VLOOKUP(C15,Serie!$A$3:$E$10059,5,FALSE),IF($C$11=Serie!$F$2,VLOOKUP(C15,Serie!$A$3:$F$10059,6,FALSE),IF($C$11=Serie!$G$2,VLOOKUP(C15,Serie!$A$3:$G$10059,7,FALSE),0))))))</f>
        <v>214.58218500000001</v>
      </c>
      <c r="F15" s="21" t="s">
        <v>3</v>
      </c>
      <c r="G15" s="28">
        <f>+G14*365/G13</f>
        <v>0.24228797681473027</v>
      </c>
      <c r="O15" s="34">
        <f>IF(O14&lt;$C$15,WORKDAY(O14,1,T:T),IF(O14&gt;C15,NA(),$C$15))</f>
        <v>45993</v>
      </c>
      <c r="P15" s="35">
        <f>IF($C$11=Serie!$B$2,VLOOKUP(O15,Serie!$A$3:$B$10059,2,FALSE),IF($C$11=Serie!$C$2,VLOOKUP(O15,Serie!$A$3:$C$10059,3,FALSE),IF($C$11=Serie!$D$2,VLOOKUP(O15,Serie!$A$3:$D$10059,4,FALSE),IF($C$11=Serie!$E$2,VLOOKUP(O15,Serie!$A$3:$E$10059,5,FALSE),IF($C$11=Serie!$F$2,VLOOKUP(O15,Serie!$A$3:$F$10059,6,FALSE),IF($C$11=Serie!$G$2,VLOOKUP(O15,Serie!$A$3:$G$10059,7,FALSE),0))))))</f>
        <v>202.97309999999999</v>
      </c>
      <c r="Q15" s="36"/>
      <c r="T15" s="34">
        <v>43192</v>
      </c>
    </row>
    <row r="16" spans="2:20" x14ac:dyDescent="0.25">
      <c r="O16" s="34">
        <f t="shared" ref="O16:O79" si="0">IF(O15&lt;$C$15,WORKDAY(O15,1,T:T),IF(O15&gt;C16,NA(),$C$15))</f>
        <v>45994</v>
      </c>
      <c r="P16" s="35">
        <f>IF($C$11=Serie!$B$2,VLOOKUP(O16,Serie!$A$3:$B$10059,2,FALSE),IF($C$11=Serie!$C$2,VLOOKUP(O16,Serie!$A$3:$C$10059,3,FALSE),IF($C$11=Serie!$D$2,VLOOKUP(O16,Serie!$A$3:$D$10059,4,FALSE),IF($C$11=Serie!$E$2,VLOOKUP(O16,Serie!$A$3:$E$10059,5,FALSE),IF($C$11=Serie!$F$2,VLOOKUP(O16,Serie!$A$3:$F$10059,6,FALSE),IF($C$11=Serie!$G$2,VLOOKUP(O16,Serie!$A$3:$G$10059,7,FALSE),0))))))</f>
        <v>203.07690299999999</v>
      </c>
      <c r="Q16" s="36"/>
      <c r="T16" s="34">
        <v>43220</v>
      </c>
    </row>
    <row r="17" spans="1:20" x14ac:dyDescent="0.25">
      <c r="O17" s="34">
        <f t="shared" si="0"/>
        <v>45995</v>
      </c>
      <c r="P17" s="35">
        <f>IF($C$11=Serie!$B$2,VLOOKUP(O17,Serie!$A$3:$B$10059,2,FALSE),IF($C$11=Serie!$C$2,VLOOKUP(O17,Serie!$A$3:$C$10059,3,FALSE),IF($C$11=Serie!$D$2,VLOOKUP(O17,Serie!$A$3:$D$10059,4,FALSE),IF($C$11=Serie!$E$2,VLOOKUP(O17,Serie!$A$3:$E$10059,5,FALSE),IF($C$11=Serie!$F$2,VLOOKUP(O17,Serie!$A$3:$F$10059,6,FALSE),IF($C$11=Serie!$G$2,VLOOKUP(O17,Serie!$A$3:$G$10059,7,FALSE),0))))))</f>
        <v>203.178045</v>
      </c>
      <c r="Q17" s="36"/>
      <c r="T17" s="34">
        <v>43221</v>
      </c>
    </row>
    <row r="18" spans="1:20" x14ac:dyDescent="0.25">
      <c r="O18" s="34">
        <f t="shared" si="0"/>
        <v>45996</v>
      </c>
      <c r="P18" s="35">
        <f>IF($C$11=Serie!$B$2,VLOOKUP(O18,Serie!$A$3:$B$10059,2,FALSE),IF($C$11=Serie!$C$2,VLOOKUP(O18,Serie!$A$3:$C$10059,3,FALSE),IF($C$11=Serie!$D$2,VLOOKUP(O18,Serie!$A$3:$D$10059,4,FALSE),IF($C$11=Serie!$E$2,VLOOKUP(O18,Serie!$A$3:$E$10059,5,FALSE),IF($C$11=Serie!$F$2,VLOOKUP(O18,Serie!$A$3:$F$10059,6,FALSE),IF($C$11=Serie!$G$2,VLOOKUP(O18,Serie!$A$3:$G$10059,7,FALSE),0))))))</f>
        <v>203.278156</v>
      </c>
      <c r="Q18" s="36"/>
      <c r="T18" s="34">
        <v>43245</v>
      </c>
    </row>
    <row r="19" spans="1:20" x14ac:dyDescent="0.25">
      <c r="O19" s="34">
        <f t="shared" si="0"/>
        <v>46000</v>
      </c>
      <c r="P19" s="35">
        <f>IF($C$11=Serie!$B$2,VLOOKUP(O19,Serie!$A$3:$B$10059,2,FALSE),IF($C$11=Serie!$C$2,VLOOKUP(O19,Serie!$A$3:$C$10059,3,FALSE),IF($C$11=Serie!$D$2,VLOOKUP(O19,Serie!$A$3:$D$10059,4,FALSE),IF($C$11=Serie!$E$2,VLOOKUP(O19,Serie!$A$3:$E$10059,5,FALSE),IF($C$11=Serie!$F$2,VLOOKUP(O19,Serie!$A$3:$F$10059,6,FALSE),IF($C$11=Serie!$G$2,VLOOKUP(O19,Serie!$A$3:$G$10059,7,FALSE),0))))))</f>
        <v>203.671437</v>
      </c>
      <c r="Q19" s="36"/>
      <c r="T19" s="34">
        <v>43271</v>
      </c>
    </row>
    <row r="20" spans="1:20" x14ac:dyDescent="0.25">
      <c r="O20" s="34">
        <f t="shared" si="0"/>
        <v>46001</v>
      </c>
      <c r="P20" s="35">
        <f>IF($C$11=Serie!$B$2,VLOOKUP(O20,Serie!$A$3:$B$10059,2,FALSE),IF($C$11=Serie!$C$2,VLOOKUP(O20,Serie!$A$3:$C$10059,3,FALSE),IF($C$11=Serie!$D$2,VLOOKUP(O20,Serie!$A$3:$D$10059,4,FALSE),IF($C$11=Serie!$E$2,VLOOKUP(O20,Serie!$A$3:$E$10059,5,FALSE),IF($C$11=Serie!$F$2,VLOOKUP(O20,Serie!$A$3:$F$10059,6,FALSE),IF($C$11=Serie!$G$2,VLOOKUP(O20,Serie!$A$3:$G$10059,7,FALSE),0))))))</f>
        <v>203.77131900000001</v>
      </c>
      <c r="Q20" s="36"/>
      <c r="T20" s="34">
        <v>43290</v>
      </c>
    </row>
    <row r="21" spans="1:20" x14ac:dyDescent="0.25">
      <c r="O21" s="34">
        <f t="shared" si="0"/>
        <v>46002</v>
      </c>
      <c r="P21" s="35">
        <f>IF($C$11=Serie!$B$2,VLOOKUP(O21,Serie!$A$3:$B$10059,2,FALSE),IF($C$11=Serie!$C$2,VLOOKUP(O21,Serie!$A$3:$C$10059,3,FALSE),IF($C$11=Serie!$D$2,VLOOKUP(O21,Serie!$A$3:$D$10059,4,FALSE),IF($C$11=Serie!$E$2,VLOOKUP(O21,Serie!$A$3:$E$10059,5,FALSE),IF($C$11=Serie!$F$2,VLOOKUP(O21,Serie!$A$3:$F$10059,6,FALSE),IF($C$11=Serie!$G$2,VLOOKUP(O21,Serie!$A$3:$G$10059,7,FALSE),0))))))</f>
        <v>203.87089599999999</v>
      </c>
      <c r="Q21" s="36"/>
      <c r="T21" s="34">
        <v>43332</v>
      </c>
    </row>
    <row r="22" spans="1:20" ht="15" customHeight="1" x14ac:dyDescent="0.25">
      <c r="F22" s="29"/>
      <c r="O22" s="34">
        <f t="shared" si="0"/>
        <v>46003</v>
      </c>
      <c r="P22" s="35">
        <f>IF($C$11=Serie!$B$2,VLOOKUP(O22,Serie!$A$3:$B$10059,2,FALSE),IF($C$11=Serie!$C$2,VLOOKUP(O22,Serie!$A$3:$C$10059,3,FALSE),IF($C$11=Serie!$D$2,VLOOKUP(O22,Serie!$A$3:$D$10059,4,FALSE),IF($C$11=Serie!$E$2,VLOOKUP(O22,Serie!$A$3:$E$10059,5,FALSE),IF($C$11=Serie!$F$2,VLOOKUP(O22,Serie!$A$3:$F$10059,6,FALSE),IF($C$11=Serie!$G$2,VLOOKUP(O22,Serie!$A$3:$G$10059,7,FALSE),0))))))</f>
        <v>203.970753</v>
      </c>
      <c r="Q22" s="36"/>
      <c r="T22" s="34">
        <v>43388</v>
      </c>
    </row>
    <row r="23" spans="1:20" x14ac:dyDescent="0.25">
      <c r="O23" s="34">
        <f t="shared" si="0"/>
        <v>46006</v>
      </c>
      <c r="P23" s="35">
        <f>IF($C$11=Serie!$B$2,VLOOKUP(O23,Serie!$A$3:$B$10059,2,FALSE),IF($C$11=Serie!$C$2,VLOOKUP(O23,Serie!$A$3:$C$10059,3,FALSE),IF($C$11=Serie!$D$2,VLOOKUP(O23,Serie!$A$3:$D$10059,4,FALSE),IF($C$11=Serie!$E$2,VLOOKUP(O23,Serie!$A$3:$E$10059,5,FALSE),IF($C$11=Serie!$F$2,VLOOKUP(O23,Serie!$A$3:$F$10059,6,FALSE),IF($C$11=Serie!$G$2,VLOOKUP(O23,Serie!$A$3:$G$10059,7,FALSE),0))))))</f>
        <v>204.26564300000001</v>
      </c>
      <c r="Q23" s="36"/>
      <c r="T23" s="34">
        <v>43410</v>
      </c>
    </row>
    <row r="24" spans="1:20" x14ac:dyDescent="0.25">
      <c r="O24" s="34">
        <f t="shared" si="0"/>
        <v>46007</v>
      </c>
      <c r="P24" s="35">
        <f>IF($C$11=Serie!$B$2,VLOOKUP(O24,Serie!$A$3:$B$10059,2,FALSE),IF($C$11=Serie!$C$2,VLOOKUP(O24,Serie!$A$3:$C$10059,3,FALSE),IF($C$11=Serie!$D$2,VLOOKUP(O24,Serie!$A$3:$D$10059,4,FALSE),IF($C$11=Serie!$E$2,VLOOKUP(O24,Serie!$A$3:$E$10059,5,FALSE),IF($C$11=Serie!$F$2,VLOOKUP(O24,Serie!$A$3:$F$10059,6,FALSE),IF($C$11=Serie!$G$2,VLOOKUP(O24,Serie!$A$3:$G$10059,7,FALSE),0))))))</f>
        <v>204.364148</v>
      </c>
      <c r="Q24" s="36"/>
      <c r="T24" s="34">
        <v>43423</v>
      </c>
    </row>
    <row r="25" spans="1:20" x14ac:dyDescent="0.25">
      <c r="O25" s="34">
        <f t="shared" si="0"/>
        <v>46008</v>
      </c>
      <c r="P25" s="35">
        <f>IF($C$11=Serie!$B$2,VLOOKUP(O25,Serie!$A$3:$B$10059,2,FALSE),IF($C$11=Serie!$C$2,VLOOKUP(O25,Serie!$A$3:$C$10059,3,FALSE),IF($C$11=Serie!$D$2,VLOOKUP(O25,Serie!$A$3:$D$10059,4,FALSE),IF($C$11=Serie!$E$2,VLOOKUP(O25,Serie!$A$3:$E$10059,5,FALSE),IF($C$11=Serie!$F$2,VLOOKUP(O25,Serie!$A$3:$F$10059,6,FALSE),IF($C$11=Serie!$G$2,VLOOKUP(O25,Serie!$A$3:$G$10059,7,FALSE),0))))))</f>
        <v>204.46502000000001</v>
      </c>
      <c r="Q25" s="36"/>
      <c r="T25" s="34">
        <v>43434</v>
      </c>
    </row>
    <row r="26" spans="1:20" x14ac:dyDescent="0.25">
      <c r="O26" s="34">
        <f t="shared" si="0"/>
        <v>46009</v>
      </c>
      <c r="P26" s="35">
        <f>IF($C$11=Serie!$B$2,VLOOKUP(O26,Serie!$A$3:$B$10059,2,FALSE),IF($C$11=Serie!$C$2,VLOOKUP(O26,Serie!$A$3:$C$10059,3,FALSE),IF($C$11=Serie!$D$2,VLOOKUP(O26,Serie!$A$3:$D$10059,4,FALSE),IF($C$11=Serie!$E$2,VLOOKUP(O26,Serie!$A$3:$E$10059,5,FALSE),IF($C$11=Serie!$F$2,VLOOKUP(O26,Serie!$A$3:$F$10059,6,FALSE),IF($C$11=Serie!$G$2,VLOOKUP(O26,Serie!$A$3:$G$10059,7,FALSE),0))))))</f>
        <v>204.56344999999999</v>
      </c>
      <c r="Q26" s="36"/>
      <c r="T26" s="34">
        <v>43458</v>
      </c>
    </row>
    <row r="27" spans="1:20" x14ac:dyDescent="0.25">
      <c r="O27" s="34">
        <f t="shared" si="0"/>
        <v>46010</v>
      </c>
      <c r="P27" s="35">
        <f>IF($C$11=Serie!$B$2,VLOOKUP(O27,Serie!$A$3:$B$10059,2,FALSE),IF($C$11=Serie!$C$2,VLOOKUP(O27,Serie!$A$3:$C$10059,3,FALSE),IF($C$11=Serie!$D$2,VLOOKUP(O27,Serie!$A$3:$D$10059,4,FALSE),IF($C$11=Serie!$E$2,VLOOKUP(O27,Serie!$A$3:$E$10059,5,FALSE),IF($C$11=Serie!$F$2,VLOOKUP(O27,Serie!$A$3:$F$10059,6,FALSE),IF($C$11=Serie!$G$2,VLOOKUP(O27,Serie!$A$3:$G$10059,7,FALSE),0))))))</f>
        <v>204.663105</v>
      </c>
      <c r="Q27" s="36"/>
      <c r="T27" s="34">
        <v>43459</v>
      </c>
    </row>
    <row r="28" spans="1:20" x14ac:dyDescent="0.25">
      <c r="A28" s="17" t="s">
        <v>16</v>
      </c>
      <c r="B28" s="18"/>
      <c r="C28" s="18"/>
      <c r="O28" s="34">
        <f t="shared" si="0"/>
        <v>46013</v>
      </c>
      <c r="P28" s="35">
        <f>IF($C$11=Serie!$B$2,VLOOKUP(O28,Serie!$A$3:$B$10059,2,FALSE),IF($C$11=Serie!$C$2,VLOOKUP(O28,Serie!$A$3:$C$10059,3,FALSE),IF($C$11=Serie!$D$2,VLOOKUP(O28,Serie!$A$3:$D$10059,4,FALSE),IF($C$11=Serie!$E$2,VLOOKUP(O28,Serie!$A$3:$E$10059,5,FALSE),IF($C$11=Serie!$F$2,VLOOKUP(O28,Serie!$A$3:$F$10059,6,FALSE),IF($C$11=Serie!$G$2,VLOOKUP(O28,Serie!$A$3:$G$10059,7,FALSE),0))))))</f>
        <v>204.961319</v>
      </c>
      <c r="Q28" s="36"/>
      <c r="T28" s="34">
        <v>43465</v>
      </c>
    </row>
    <row r="29" spans="1:20" x14ac:dyDescent="0.25">
      <c r="A29" s="58" t="s">
        <v>15</v>
      </c>
      <c r="B29" s="58"/>
      <c r="C29" s="58"/>
      <c r="D29" s="58"/>
      <c r="E29" s="58"/>
      <c r="F29" s="58"/>
      <c r="G29" s="58"/>
      <c r="O29" s="34">
        <f t="shared" si="0"/>
        <v>46014</v>
      </c>
      <c r="P29" s="35">
        <f>IF($C$11=Serie!$B$2,VLOOKUP(O29,Serie!$A$3:$B$10059,2,FALSE),IF($C$11=Serie!$C$2,VLOOKUP(O29,Serie!$A$3:$C$10059,3,FALSE),IF($C$11=Serie!$D$2,VLOOKUP(O29,Serie!$A$3:$D$10059,4,FALSE),IF($C$11=Serie!$E$2,VLOOKUP(O29,Serie!$A$3:$E$10059,5,FALSE),IF($C$11=Serie!$F$2,VLOOKUP(O29,Serie!$A$3:$F$10059,6,FALSE),IF($C$11=Serie!$G$2,VLOOKUP(O29,Serie!$A$3:$G$10059,7,FALSE),0))))))</f>
        <v>205.061735</v>
      </c>
      <c r="Q29" s="36"/>
      <c r="T29" s="34">
        <v>43466</v>
      </c>
    </row>
    <row r="30" spans="1:20" x14ac:dyDescent="0.25">
      <c r="A30" s="58"/>
      <c r="B30" s="58"/>
      <c r="C30" s="58"/>
      <c r="D30" s="58"/>
      <c r="E30" s="58"/>
      <c r="F30" s="58"/>
      <c r="G30" s="58"/>
      <c r="O30" s="34">
        <f t="shared" si="0"/>
        <v>46017</v>
      </c>
      <c r="P30" s="35">
        <f>IF($C$11=Serie!$B$2,VLOOKUP(O30,Serie!$A$3:$B$10059,2,FALSE),IF($C$11=Serie!$C$2,VLOOKUP(O30,Serie!$A$3:$C$10059,3,FALSE),IF($C$11=Serie!$D$2,VLOOKUP(O30,Serie!$A$3:$D$10059,4,FALSE),IF($C$11=Serie!$E$2,VLOOKUP(O30,Serie!$A$3:$E$10059,5,FALSE),IF($C$11=Serie!$F$2,VLOOKUP(O30,Serie!$A$3:$F$10059,6,FALSE),IF($C$11=Serie!$G$2,VLOOKUP(O30,Serie!$A$3:$G$10059,7,FALSE),0))))))</f>
        <v>205.396815</v>
      </c>
      <c r="Q30" s="36"/>
      <c r="T30" s="34">
        <v>43504</v>
      </c>
    </row>
    <row r="31" spans="1:20" x14ac:dyDescent="0.25">
      <c r="A31" s="58"/>
      <c r="B31" s="58"/>
      <c r="C31" s="58"/>
      <c r="D31" s="58"/>
      <c r="E31" s="58"/>
      <c r="F31" s="58"/>
      <c r="G31" s="58"/>
      <c r="O31" s="34">
        <f t="shared" si="0"/>
        <v>46020</v>
      </c>
      <c r="P31" s="35">
        <f>IF($C$11=Serie!$B$2,VLOOKUP(O31,Serie!$A$3:$B$10059,2,FALSE),IF($C$11=Serie!$C$2,VLOOKUP(O31,Serie!$A$3:$C$10059,3,FALSE),IF($C$11=Serie!$D$2,VLOOKUP(O31,Serie!$A$3:$D$10059,4,FALSE),IF($C$11=Serie!$E$2,VLOOKUP(O31,Serie!$A$3:$E$10059,5,FALSE),IF($C$11=Serie!$F$2,VLOOKUP(O31,Serie!$A$3:$F$10059,6,FALSE),IF($C$11=Serie!$G$2,VLOOKUP(O31,Serie!$A$3:$G$10059,7,FALSE),0))))))</f>
        <v>205.74255500000001</v>
      </c>
      <c r="Q31" s="36"/>
      <c r="T31" s="34">
        <v>43528</v>
      </c>
    </row>
    <row r="32" spans="1:20" x14ac:dyDescent="0.25">
      <c r="A32" s="58"/>
      <c r="B32" s="58"/>
      <c r="C32" s="58"/>
      <c r="D32" s="58"/>
      <c r="E32" s="58"/>
      <c r="F32" s="58"/>
      <c r="G32" s="58"/>
      <c r="O32" s="34">
        <f t="shared" si="0"/>
        <v>46021</v>
      </c>
      <c r="P32" s="35">
        <f>IF($C$11=Serie!$B$2,VLOOKUP(O32,Serie!$A$3:$B$10059,2,FALSE),IF($C$11=Serie!$C$2,VLOOKUP(O32,Serie!$A$3:$C$10059,3,FALSE),IF($C$11=Serie!$D$2,VLOOKUP(O32,Serie!$A$3:$D$10059,4,FALSE),IF($C$11=Serie!$E$2,VLOOKUP(O32,Serie!$A$3:$E$10059,5,FALSE),IF($C$11=Serie!$F$2,VLOOKUP(O32,Serie!$A$3:$F$10059,6,FALSE),IF($C$11=Serie!$G$2,VLOOKUP(O32,Serie!$A$3:$G$10059,7,FALSE),0))))))</f>
        <v>205.87179399999999</v>
      </c>
      <c r="Q32" s="36"/>
      <c r="T32" s="34">
        <v>43529</v>
      </c>
    </row>
    <row r="33" spans="1:20" x14ac:dyDescent="0.25">
      <c r="A33" s="58"/>
      <c r="B33" s="58"/>
      <c r="C33" s="58"/>
      <c r="D33" s="58"/>
      <c r="E33" s="58"/>
      <c r="F33" s="58"/>
      <c r="G33" s="58"/>
      <c r="O33" s="34">
        <f t="shared" si="0"/>
        <v>46024</v>
      </c>
      <c r="P33" s="35">
        <f>IF($C$11=Serie!$B$2,VLOOKUP(O33,Serie!$A$3:$B$10059,2,FALSE),IF($C$11=Serie!$C$2,VLOOKUP(O33,Serie!$A$3:$C$10059,3,FALSE),IF($C$11=Serie!$D$2,VLOOKUP(O33,Serie!$A$3:$D$10059,4,FALSE),IF($C$11=Serie!$E$2,VLOOKUP(O33,Serie!$A$3:$E$10059,5,FALSE),IF($C$11=Serie!$F$2,VLOOKUP(O33,Serie!$A$3:$F$10059,6,FALSE),IF($C$11=Serie!$G$2,VLOOKUP(O33,Serie!$A$3:$G$10059,7,FALSE),0))))))</f>
        <v>206.43172999999999</v>
      </c>
      <c r="Q33" s="36"/>
      <c r="T33" s="34">
        <v>43557</v>
      </c>
    </row>
    <row r="34" spans="1:20" x14ac:dyDescent="0.25">
      <c r="A34" s="58"/>
      <c r="B34" s="58"/>
      <c r="C34" s="58"/>
      <c r="D34" s="58"/>
      <c r="E34" s="58"/>
      <c r="F34" s="58"/>
      <c r="G34" s="58"/>
      <c r="O34" s="34">
        <f t="shared" si="0"/>
        <v>46027</v>
      </c>
      <c r="P34" s="35">
        <f>IF($C$11=Serie!$B$2,VLOOKUP(O34,Serie!$A$3:$B$10059,2,FALSE),IF($C$11=Serie!$C$2,VLOOKUP(O34,Serie!$A$3:$C$10059,3,FALSE),IF($C$11=Serie!$D$2,VLOOKUP(O34,Serie!$A$3:$D$10059,4,FALSE),IF($C$11=Serie!$E$2,VLOOKUP(O34,Serie!$A$3:$E$10059,5,FALSE),IF($C$11=Serie!$F$2,VLOOKUP(O34,Serie!$A$3:$F$10059,6,FALSE),IF($C$11=Serie!$G$2,VLOOKUP(O34,Serie!$A$3:$G$10059,7,FALSE),0))))))</f>
        <v>206.85109700000001</v>
      </c>
      <c r="Q34" s="36"/>
      <c r="T34" s="34">
        <v>43573</v>
      </c>
    </row>
    <row r="35" spans="1:20" x14ac:dyDescent="0.25">
      <c r="O35" s="34">
        <f t="shared" si="0"/>
        <v>46028</v>
      </c>
      <c r="P35" s="35">
        <f>IF($C$11=Serie!$B$2,VLOOKUP(O35,Serie!$A$3:$B$10059,2,FALSE),IF($C$11=Serie!$C$2,VLOOKUP(O35,Serie!$A$3:$C$10059,3,FALSE),IF($C$11=Serie!$D$2,VLOOKUP(O35,Serie!$A$3:$D$10059,4,FALSE),IF($C$11=Serie!$E$2,VLOOKUP(O35,Serie!$A$3:$E$10059,5,FALSE),IF($C$11=Serie!$F$2,VLOOKUP(O35,Serie!$A$3:$F$10059,6,FALSE),IF($C$11=Serie!$G$2,VLOOKUP(O35,Serie!$A$3:$G$10059,7,FALSE),0))))))</f>
        <v>206.97681299999999</v>
      </c>
      <c r="Q35" s="36"/>
      <c r="T35" s="34">
        <v>43574</v>
      </c>
    </row>
    <row r="36" spans="1:20" x14ac:dyDescent="0.25">
      <c r="O36" s="34">
        <f t="shared" si="0"/>
        <v>46029</v>
      </c>
      <c r="P36" s="35">
        <f>IF($C$11=Serie!$B$2,VLOOKUP(O36,Serie!$A$3:$B$10059,2,FALSE),IF($C$11=Serie!$C$2,VLOOKUP(O36,Serie!$A$3:$C$10059,3,FALSE),IF($C$11=Serie!$D$2,VLOOKUP(O36,Serie!$A$3:$D$10059,4,FALSE),IF($C$11=Serie!$E$2,VLOOKUP(O36,Serie!$A$3:$E$10059,5,FALSE),IF($C$11=Serie!$F$2,VLOOKUP(O36,Serie!$A$3:$F$10059,6,FALSE),IF($C$11=Serie!$G$2,VLOOKUP(O36,Serie!$A$3:$G$10059,7,FALSE),0))))))</f>
        <v>207.11955</v>
      </c>
      <c r="Q36" s="36"/>
      <c r="T36" s="34">
        <v>43586</v>
      </c>
    </row>
    <row r="37" spans="1:20" x14ac:dyDescent="0.25">
      <c r="O37" s="34">
        <f t="shared" si="0"/>
        <v>46030</v>
      </c>
      <c r="P37" s="35">
        <f>IF($C$11=Serie!$B$2,VLOOKUP(O37,Serie!$A$3:$B$10059,2,FALSE),IF($C$11=Serie!$C$2,VLOOKUP(O37,Serie!$A$3:$C$10059,3,FALSE),IF($C$11=Serie!$D$2,VLOOKUP(O37,Serie!$A$3:$D$10059,4,FALSE),IF($C$11=Serie!$E$2,VLOOKUP(O37,Serie!$A$3:$E$10059,5,FALSE),IF($C$11=Serie!$F$2,VLOOKUP(O37,Serie!$A$3:$F$10059,6,FALSE),IF($C$11=Serie!$G$2,VLOOKUP(O37,Serie!$A$3:$G$10059,7,FALSE),0))))))</f>
        <v>207.26016300000001</v>
      </c>
      <c r="Q37" s="36"/>
      <c r="T37" s="34">
        <v>43633</v>
      </c>
    </row>
    <row r="38" spans="1:20" x14ac:dyDescent="0.25">
      <c r="O38" s="34">
        <f t="shared" si="0"/>
        <v>46031</v>
      </c>
      <c r="P38" s="35">
        <f>IF($C$11=Serie!$B$2,VLOOKUP(O38,Serie!$A$3:$B$10059,2,FALSE),IF($C$11=Serie!$C$2,VLOOKUP(O38,Serie!$A$3:$C$10059,3,FALSE),IF($C$11=Serie!$D$2,VLOOKUP(O38,Serie!$A$3:$D$10059,4,FALSE),IF($C$11=Serie!$E$2,VLOOKUP(O38,Serie!$A$3:$E$10059,5,FALSE),IF($C$11=Serie!$F$2,VLOOKUP(O38,Serie!$A$3:$F$10059,6,FALSE),IF($C$11=Serie!$G$2,VLOOKUP(O38,Serie!$A$3:$G$10059,7,FALSE),0))))))</f>
        <v>207.40732199999999</v>
      </c>
      <c r="Q38" s="36"/>
      <c r="T38" s="34">
        <v>43636</v>
      </c>
    </row>
    <row r="39" spans="1:20" x14ac:dyDescent="0.25">
      <c r="O39" s="34">
        <f t="shared" si="0"/>
        <v>46034</v>
      </c>
      <c r="P39" s="35">
        <f>IF($C$11=Serie!$B$2,VLOOKUP(O39,Serie!$A$3:$B$10059,2,FALSE),IF($C$11=Serie!$C$2,VLOOKUP(O39,Serie!$A$3:$C$10059,3,FALSE),IF($C$11=Serie!$D$2,VLOOKUP(O39,Serie!$A$3:$D$10059,4,FALSE),IF($C$11=Serie!$E$2,VLOOKUP(O39,Serie!$A$3:$E$10059,5,FALSE),IF($C$11=Serie!$F$2,VLOOKUP(O39,Serie!$A$3:$F$10059,6,FALSE),IF($C$11=Serie!$G$2,VLOOKUP(O39,Serie!$A$3:$G$10059,7,FALSE),0))))))</f>
        <v>207.807343</v>
      </c>
      <c r="Q39" s="36"/>
      <c r="T39" s="34">
        <v>43654</v>
      </c>
    </row>
    <row r="40" spans="1:20" x14ac:dyDescent="0.25">
      <c r="O40" s="34">
        <f t="shared" si="0"/>
        <v>46035</v>
      </c>
      <c r="P40" s="35">
        <f>IF($C$11=Serie!$B$2,VLOOKUP(O40,Serie!$A$3:$B$10059,2,FALSE),IF($C$11=Serie!$C$2,VLOOKUP(O40,Serie!$A$3:$C$10059,3,FALSE),IF($C$11=Serie!$D$2,VLOOKUP(O40,Serie!$A$3:$D$10059,4,FALSE),IF($C$11=Serie!$E$2,VLOOKUP(O40,Serie!$A$3:$E$10059,5,FALSE),IF($C$11=Serie!$F$2,VLOOKUP(O40,Serie!$A$3:$F$10059,6,FALSE),IF($C$11=Serie!$G$2,VLOOKUP(O40,Serie!$A$3:$G$10059,7,FALSE),0))))))</f>
        <v>207.944862</v>
      </c>
      <c r="Q40" s="36"/>
      <c r="T40" s="34">
        <v>43655</v>
      </c>
    </row>
    <row r="41" spans="1:20" x14ac:dyDescent="0.25">
      <c r="O41" s="34">
        <f t="shared" si="0"/>
        <v>46036</v>
      </c>
      <c r="P41" s="35">
        <f>IF($C$11=Serie!$B$2,VLOOKUP(O41,Serie!$A$3:$B$10059,2,FALSE),IF($C$11=Serie!$C$2,VLOOKUP(O41,Serie!$A$3:$C$10059,3,FALSE),IF($C$11=Serie!$D$2,VLOOKUP(O41,Serie!$A$3:$D$10059,4,FALSE),IF($C$11=Serie!$E$2,VLOOKUP(O41,Serie!$A$3:$E$10059,5,FALSE),IF($C$11=Serie!$F$2,VLOOKUP(O41,Serie!$A$3:$F$10059,6,FALSE),IF($C$11=Serie!$G$2,VLOOKUP(O41,Serie!$A$3:$G$10059,7,FALSE),0))))))</f>
        <v>208.10594</v>
      </c>
      <c r="Q41" s="36"/>
      <c r="T41" s="34">
        <v>43696</v>
      </c>
    </row>
    <row r="42" spans="1:20" x14ac:dyDescent="0.25">
      <c r="O42" s="34">
        <f t="shared" si="0"/>
        <v>46037</v>
      </c>
      <c r="P42" s="35">
        <f>IF($C$11=Serie!$B$2,VLOOKUP(O42,Serie!$A$3:$B$10059,2,FALSE),IF($C$11=Serie!$C$2,VLOOKUP(O42,Serie!$A$3:$C$10059,3,FALSE),IF($C$11=Serie!$D$2,VLOOKUP(O42,Serie!$A$3:$D$10059,4,FALSE),IF($C$11=Serie!$E$2,VLOOKUP(O42,Serie!$A$3:$E$10059,5,FALSE),IF($C$11=Serie!$F$2,VLOOKUP(O42,Serie!$A$3:$F$10059,6,FALSE),IF($C$11=Serie!$G$2,VLOOKUP(O42,Serie!$A$3:$G$10059,7,FALSE),0))))))</f>
        <v>208.25464400000001</v>
      </c>
      <c r="Q42" s="36"/>
      <c r="T42" s="34">
        <v>43752</v>
      </c>
    </row>
    <row r="43" spans="1:20" x14ac:dyDescent="0.25">
      <c r="O43" s="34">
        <f t="shared" si="0"/>
        <v>46038</v>
      </c>
      <c r="P43" s="35">
        <f>IF($C$11=Serie!$B$2,VLOOKUP(O43,Serie!$A$3:$B$10059,2,FALSE),IF($C$11=Serie!$C$2,VLOOKUP(O43,Serie!$A$3:$C$10059,3,FALSE),IF($C$11=Serie!$D$2,VLOOKUP(O43,Serie!$A$3:$D$10059,4,FALSE),IF($C$11=Serie!$E$2,VLOOKUP(O43,Serie!$A$3:$E$10059,5,FALSE),IF($C$11=Serie!$F$2,VLOOKUP(O43,Serie!$A$3:$F$10059,6,FALSE),IF($C$11=Serie!$G$2,VLOOKUP(O43,Serie!$A$3:$G$10059,7,FALSE),0))))))</f>
        <v>208.40530200000001</v>
      </c>
      <c r="Q43" s="36"/>
      <c r="T43" s="34">
        <v>43775</v>
      </c>
    </row>
    <row r="44" spans="1:20" x14ac:dyDescent="0.25">
      <c r="O44" s="34">
        <f t="shared" si="0"/>
        <v>46041</v>
      </c>
      <c r="P44" s="35">
        <f>IF($C$11=Serie!$B$2,VLOOKUP(O44,Serie!$A$3:$B$10059,2,FALSE),IF($C$11=Serie!$C$2,VLOOKUP(O44,Serie!$A$3:$C$10059,3,FALSE),IF($C$11=Serie!$D$2,VLOOKUP(O44,Serie!$A$3:$D$10059,4,FALSE),IF($C$11=Serie!$E$2,VLOOKUP(O44,Serie!$A$3:$E$10059,5,FALSE),IF($C$11=Serie!$F$2,VLOOKUP(O44,Serie!$A$3:$F$10059,6,FALSE),IF($C$11=Serie!$G$2,VLOOKUP(O44,Serie!$A$3:$G$10059,7,FALSE),0))))))</f>
        <v>208.857495</v>
      </c>
      <c r="Q44" s="36"/>
      <c r="T44" s="34">
        <v>43787</v>
      </c>
    </row>
    <row r="45" spans="1:20" x14ac:dyDescent="0.25">
      <c r="O45" s="34">
        <f t="shared" si="0"/>
        <v>46042</v>
      </c>
      <c r="P45" s="35">
        <f>IF($C$11=Serie!$B$2,VLOOKUP(O45,Serie!$A$3:$B$10059,2,FALSE),IF($C$11=Serie!$C$2,VLOOKUP(O45,Serie!$A$3:$C$10059,3,FALSE),IF($C$11=Serie!$D$2,VLOOKUP(O45,Serie!$A$3:$D$10059,4,FALSE),IF($C$11=Serie!$E$2,VLOOKUP(O45,Serie!$A$3:$E$10059,5,FALSE),IF($C$11=Serie!$F$2,VLOOKUP(O45,Serie!$A$3:$F$10059,6,FALSE),IF($C$11=Serie!$G$2,VLOOKUP(O45,Serie!$A$3:$G$10059,7,FALSE),0))))))</f>
        <v>209.00796299999999</v>
      </c>
      <c r="Q45" s="36"/>
      <c r="T45" s="34">
        <v>43823</v>
      </c>
    </row>
    <row r="46" spans="1:20" x14ac:dyDescent="0.25">
      <c r="O46" s="34">
        <f t="shared" si="0"/>
        <v>46043</v>
      </c>
      <c r="P46" s="35">
        <f>IF($C$11=Serie!$B$2,VLOOKUP(O46,Serie!$A$3:$B$10059,2,FALSE),IF($C$11=Serie!$C$2,VLOOKUP(O46,Serie!$A$3:$C$10059,3,FALSE),IF($C$11=Serie!$D$2,VLOOKUP(O46,Serie!$A$3:$D$10059,4,FALSE),IF($C$11=Serie!$E$2,VLOOKUP(O46,Serie!$A$3:$E$10059,5,FALSE),IF($C$11=Serie!$F$2,VLOOKUP(O46,Serie!$A$3:$F$10059,6,FALSE),IF($C$11=Serie!$G$2,VLOOKUP(O46,Serie!$A$3:$G$10059,7,FALSE),0))))))</f>
        <v>209.15916300000001</v>
      </c>
      <c r="Q46" s="36"/>
      <c r="T46" s="34">
        <v>43824</v>
      </c>
    </row>
    <row r="47" spans="1:20" x14ac:dyDescent="0.25">
      <c r="O47" s="34">
        <f t="shared" si="0"/>
        <v>46044</v>
      </c>
      <c r="P47" s="35">
        <f>IF($C$11=Serie!$B$2,VLOOKUP(O47,Serie!$A$3:$B$10059,2,FALSE),IF($C$11=Serie!$C$2,VLOOKUP(O47,Serie!$A$3:$C$10059,3,FALSE),IF($C$11=Serie!$D$2,VLOOKUP(O47,Serie!$A$3:$D$10059,4,FALSE),IF($C$11=Serie!$E$2,VLOOKUP(O47,Serie!$A$3:$E$10059,5,FALSE),IF($C$11=Serie!$F$2,VLOOKUP(O47,Serie!$A$3:$F$10059,6,FALSE),IF($C$11=Serie!$G$2,VLOOKUP(O47,Serie!$A$3:$G$10059,7,FALSE),0))))))</f>
        <v>209.31473800000001</v>
      </c>
      <c r="Q47" s="36"/>
      <c r="T47" s="34">
        <v>43830</v>
      </c>
    </row>
    <row r="48" spans="1:20" x14ac:dyDescent="0.25">
      <c r="O48" s="34">
        <f t="shared" si="0"/>
        <v>46045</v>
      </c>
      <c r="P48" s="35">
        <f>IF($C$11=Serie!$B$2,VLOOKUP(O48,Serie!$A$3:$B$10059,2,FALSE),IF($C$11=Serie!$C$2,VLOOKUP(O48,Serie!$A$3:$C$10059,3,FALSE),IF($C$11=Serie!$D$2,VLOOKUP(O48,Serie!$A$3:$D$10059,4,FALSE),IF($C$11=Serie!$E$2,VLOOKUP(O48,Serie!$A$3:$E$10059,5,FALSE),IF($C$11=Serie!$F$2,VLOOKUP(O48,Serie!$A$3:$F$10059,6,FALSE),IF($C$11=Serie!$G$2,VLOOKUP(O48,Serie!$A$3:$G$10059,7,FALSE),0))))))</f>
        <v>209.46969899999999</v>
      </c>
      <c r="Q48" s="36"/>
      <c r="T48" s="34">
        <v>43831</v>
      </c>
    </row>
    <row r="49" spans="15:20" x14ac:dyDescent="0.25">
      <c r="O49" s="34">
        <f t="shared" si="0"/>
        <v>46048</v>
      </c>
      <c r="P49" s="35">
        <f>IF($C$11=Serie!$B$2,VLOOKUP(O49,Serie!$A$3:$B$10059,2,FALSE),IF($C$11=Serie!$C$2,VLOOKUP(O49,Serie!$A$3:$C$10059,3,FALSE),IF($C$11=Serie!$D$2,VLOOKUP(O49,Serie!$A$3:$D$10059,4,FALSE),IF($C$11=Serie!$E$2,VLOOKUP(O49,Serie!$A$3:$E$10059,5,FALSE),IF($C$11=Serie!$F$2,VLOOKUP(O49,Serie!$A$3:$F$10059,6,FALSE),IF($C$11=Serie!$G$2,VLOOKUP(O49,Serie!$A$3:$G$10059,7,FALSE),0))))))</f>
        <v>209.90569500000001</v>
      </c>
      <c r="Q49" s="36"/>
      <c r="T49" s="34">
        <v>43885</v>
      </c>
    </row>
    <row r="50" spans="15:20" x14ac:dyDescent="0.25">
      <c r="O50" s="34">
        <f t="shared" si="0"/>
        <v>46049</v>
      </c>
      <c r="P50" s="35">
        <f>IF($C$11=Serie!$B$2,VLOOKUP(O50,Serie!$A$3:$B$10059,2,FALSE),IF($C$11=Serie!$C$2,VLOOKUP(O50,Serie!$A$3:$C$10059,3,FALSE),IF($C$11=Serie!$D$2,VLOOKUP(O50,Serie!$A$3:$D$10059,4,FALSE),IF($C$11=Serie!$E$2,VLOOKUP(O50,Serie!$A$3:$E$10059,5,FALSE),IF($C$11=Serie!$F$2,VLOOKUP(O50,Serie!$A$3:$F$10059,6,FALSE),IF($C$11=Serie!$G$2,VLOOKUP(O50,Serie!$A$3:$G$10059,7,FALSE),0))))))</f>
        <v>210.04368299999999</v>
      </c>
      <c r="Q50" s="36"/>
      <c r="T50" s="34">
        <v>43886</v>
      </c>
    </row>
    <row r="51" spans="15:20" x14ac:dyDescent="0.25">
      <c r="O51" s="34">
        <f t="shared" si="0"/>
        <v>46050</v>
      </c>
      <c r="P51" s="35">
        <f>IF($C$11=Serie!$B$2,VLOOKUP(O51,Serie!$A$3:$B$10059,2,FALSE),IF($C$11=Serie!$C$2,VLOOKUP(O51,Serie!$A$3:$C$10059,3,FALSE),IF($C$11=Serie!$D$2,VLOOKUP(O51,Serie!$A$3:$D$10059,4,FALSE),IF($C$11=Serie!$E$2,VLOOKUP(O51,Serie!$A$3:$E$10059,5,FALSE),IF($C$11=Serie!$F$2,VLOOKUP(O51,Serie!$A$3:$F$10059,6,FALSE),IF($C$11=Serie!$G$2,VLOOKUP(O51,Serie!$A$3:$G$10059,7,FALSE),0))))))</f>
        <v>210.171302</v>
      </c>
      <c r="Q51" s="36"/>
      <c r="T51" s="34">
        <v>43913</v>
      </c>
    </row>
    <row r="52" spans="15:20" x14ac:dyDescent="0.25">
      <c r="O52" s="34">
        <f t="shared" si="0"/>
        <v>46051</v>
      </c>
      <c r="P52" s="35">
        <f>IF($C$11=Serie!$B$2,VLOOKUP(O52,Serie!$A$3:$B$10059,2,FALSE),IF($C$11=Serie!$C$2,VLOOKUP(O52,Serie!$A$3:$C$10059,3,FALSE),IF($C$11=Serie!$D$2,VLOOKUP(O52,Serie!$A$3:$D$10059,4,FALSE),IF($C$11=Serie!$E$2,VLOOKUP(O52,Serie!$A$3:$E$10059,5,FALSE),IF($C$11=Serie!$F$2,VLOOKUP(O52,Serie!$A$3:$F$10059,6,FALSE),IF($C$11=Serie!$G$2,VLOOKUP(O52,Serie!$A$3:$G$10059,7,FALSE),0))))))</f>
        <v>210.29647700000001</v>
      </c>
      <c r="Q52" s="36"/>
      <c r="T52" s="34">
        <v>43914</v>
      </c>
    </row>
    <row r="53" spans="15:20" x14ac:dyDescent="0.25">
      <c r="O53" s="34">
        <f t="shared" si="0"/>
        <v>46052</v>
      </c>
      <c r="P53" s="35">
        <f>IF($C$11=Serie!$B$2,VLOOKUP(O53,Serie!$A$3:$B$10059,2,FALSE),IF($C$11=Serie!$C$2,VLOOKUP(O53,Serie!$A$3:$C$10059,3,FALSE),IF($C$11=Serie!$D$2,VLOOKUP(O53,Serie!$A$3:$D$10059,4,FALSE),IF($C$11=Serie!$E$2,VLOOKUP(O53,Serie!$A$3:$E$10059,5,FALSE),IF($C$11=Serie!$F$2,VLOOKUP(O53,Serie!$A$3:$F$10059,6,FALSE),IF($C$11=Serie!$G$2,VLOOKUP(O53,Serie!$A$3:$G$10059,7,FALSE),0))))))</f>
        <v>210.430758</v>
      </c>
      <c r="Q53" s="36"/>
      <c r="T53" s="34">
        <v>43921</v>
      </c>
    </row>
    <row r="54" spans="15:20" x14ac:dyDescent="0.25">
      <c r="O54" s="34">
        <f t="shared" si="0"/>
        <v>46055</v>
      </c>
      <c r="P54" s="35">
        <f>IF($C$11=Serie!$B$2,VLOOKUP(O54,Serie!$A$3:$B$10059,2,FALSE),IF($C$11=Serie!$C$2,VLOOKUP(O54,Serie!$A$3:$C$10059,3,FALSE),IF($C$11=Serie!$D$2,VLOOKUP(O54,Serie!$A$3:$D$10059,4,FALSE),IF($C$11=Serie!$E$2,VLOOKUP(O54,Serie!$A$3:$E$10059,5,FALSE),IF($C$11=Serie!$F$2,VLOOKUP(O54,Serie!$A$3:$F$10059,6,FALSE),IF($C$11=Serie!$G$2,VLOOKUP(O54,Serie!$A$3:$G$10059,7,FALSE),0))))))</f>
        <v>210.832425</v>
      </c>
      <c r="Q54" s="36"/>
      <c r="T54" s="34">
        <v>43930</v>
      </c>
    </row>
    <row r="55" spans="15:20" x14ac:dyDescent="0.25">
      <c r="O55" s="34">
        <f t="shared" si="0"/>
        <v>46056</v>
      </c>
      <c r="P55" s="35">
        <f>IF($C$11=Serie!$B$2,VLOOKUP(O55,Serie!$A$3:$B$10059,2,FALSE),IF($C$11=Serie!$C$2,VLOOKUP(O55,Serie!$A$3:$C$10059,3,FALSE),IF($C$11=Serie!$D$2,VLOOKUP(O55,Serie!$A$3:$D$10059,4,FALSE),IF($C$11=Serie!$E$2,VLOOKUP(O55,Serie!$A$3:$E$10059,5,FALSE),IF($C$11=Serie!$F$2,VLOOKUP(O55,Serie!$A$3:$F$10059,6,FALSE),IF($C$11=Serie!$G$2,VLOOKUP(O55,Serie!$A$3:$G$10059,7,FALSE),0))))))</f>
        <v>210.98876799999999</v>
      </c>
      <c r="Q55" s="36"/>
      <c r="T55" s="34">
        <v>43931</v>
      </c>
    </row>
    <row r="56" spans="15:20" x14ac:dyDescent="0.25">
      <c r="O56" s="34">
        <f t="shared" si="0"/>
        <v>46057</v>
      </c>
      <c r="P56" s="35">
        <f>IF($C$11=Serie!$B$2,VLOOKUP(O56,Serie!$A$3:$B$10059,2,FALSE),IF($C$11=Serie!$C$2,VLOOKUP(O56,Serie!$A$3:$C$10059,3,FALSE),IF($C$11=Serie!$D$2,VLOOKUP(O56,Serie!$A$3:$D$10059,4,FALSE),IF($C$11=Serie!$E$2,VLOOKUP(O56,Serie!$A$3:$E$10059,5,FALSE),IF($C$11=Serie!$F$2,VLOOKUP(O56,Serie!$A$3:$F$10059,6,FALSE),IF($C$11=Serie!$G$2,VLOOKUP(O56,Serie!$A$3:$G$10059,7,FALSE),0))))))</f>
        <v>211.14362499999999</v>
      </c>
      <c r="Q56" s="36"/>
      <c r="T56" s="34">
        <v>43952</v>
      </c>
    </row>
    <row r="57" spans="15:20" x14ac:dyDescent="0.25">
      <c r="O57" s="34">
        <f t="shared" si="0"/>
        <v>46058</v>
      </c>
      <c r="P57" s="35">
        <f>IF($C$11=Serie!$B$2,VLOOKUP(O57,Serie!$A$3:$B$10059,2,FALSE),IF($C$11=Serie!$C$2,VLOOKUP(O57,Serie!$A$3:$C$10059,3,FALSE),IF($C$11=Serie!$D$2,VLOOKUP(O57,Serie!$A$3:$D$10059,4,FALSE),IF($C$11=Serie!$E$2,VLOOKUP(O57,Serie!$A$3:$E$10059,5,FALSE),IF($C$11=Serie!$F$2,VLOOKUP(O57,Serie!$A$3:$F$10059,6,FALSE),IF($C$11=Serie!$G$2,VLOOKUP(O57,Serie!$A$3:$G$10059,7,FALSE),0))))))</f>
        <v>211.28795199999999</v>
      </c>
      <c r="Q57" s="36"/>
      <c r="T57" s="34">
        <v>43976</v>
      </c>
    </row>
    <row r="58" spans="15:20" x14ac:dyDescent="0.25">
      <c r="O58" s="34">
        <f t="shared" si="0"/>
        <v>46059</v>
      </c>
      <c r="P58" s="35">
        <f>IF($C$11=Serie!$B$2,VLOOKUP(O58,Serie!$A$3:$B$10059,2,FALSE),IF($C$11=Serie!$C$2,VLOOKUP(O58,Serie!$A$3:$C$10059,3,FALSE),IF($C$11=Serie!$D$2,VLOOKUP(O58,Serie!$A$3:$D$10059,4,FALSE),IF($C$11=Serie!$E$2,VLOOKUP(O58,Serie!$A$3:$E$10059,5,FALSE),IF($C$11=Serie!$F$2,VLOOKUP(O58,Serie!$A$3:$F$10059,6,FALSE),IF($C$11=Serie!$G$2,VLOOKUP(O58,Serie!$A$3:$G$10059,7,FALSE),0))))))</f>
        <v>211.43171899999999</v>
      </c>
      <c r="Q58" s="36"/>
      <c r="T58" s="34">
        <v>43997</v>
      </c>
    </row>
    <row r="59" spans="15:20" x14ac:dyDescent="0.25">
      <c r="O59" s="34">
        <f t="shared" si="0"/>
        <v>46062</v>
      </c>
      <c r="P59" s="35">
        <f>IF($C$11=Serie!$B$2,VLOOKUP(O59,Serie!$A$3:$B$10059,2,FALSE),IF($C$11=Serie!$C$2,VLOOKUP(O59,Serie!$A$3:$C$10059,3,FALSE),IF($C$11=Serie!$D$2,VLOOKUP(O59,Serie!$A$3:$D$10059,4,FALSE),IF($C$11=Serie!$E$2,VLOOKUP(O59,Serie!$A$3:$E$10059,5,FALSE),IF($C$11=Serie!$F$2,VLOOKUP(O59,Serie!$A$3:$F$10059,6,FALSE),IF($C$11=Serie!$G$2,VLOOKUP(O59,Serie!$A$3:$G$10059,7,FALSE),0))))))</f>
        <v>211.85887</v>
      </c>
      <c r="Q59" s="36"/>
      <c r="T59" s="34">
        <v>44021</v>
      </c>
    </row>
    <row r="60" spans="15:20" x14ac:dyDescent="0.25">
      <c r="O60" s="34">
        <f t="shared" si="0"/>
        <v>46063</v>
      </c>
      <c r="P60" s="35">
        <f>IF($C$11=Serie!$B$2,VLOOKUP(O60,Serie!$A$3:$B$10059,2,FALSE),IF($C$11=Serie!$C$2,VLOOKUP(O60,Serie!$A$3:$C$10059,3,FALSE),IF($C$11=Serie!$D$2,VLOOKUP(O60,Serie!$A$3:$D$10059,4,FALSE),IF($C$11=Serie!$E$2,VLOOKUP(O60,Serie!$A$3:$E$10059,5,FALSE),IF($C$11=Serie!$F$2,VLOOKUP(O60,Serie!$A$3:$F$10059,6,FALSE),IF($C$11=Serie!$G$2,VLOOKUP(O60,Serie!$A$3:$G$10059,7,FALSE),0))))))</f>
        <v>212.00299799999999</v>
      </c>
      <c r="Q60" s="36"/>
      <c r="T60" s="34">
        <v>44022</v>
      </c>
    </row>
    <row r="61" spans="15:20" x14ac:dyDescent="0.25">
      <c r="O61" s="34">
        <f t="shared" si="0"/>
        <v>46064</v>
      </c>
      <c r="P61" s="35">
        <f>IF($C$11=Serie!$B$2,VLOOKUP(O61,Serie!$A$3:$B$10059,2,FALSE),IF($C$11=Serie!$C$2,VLOOKUP(O61,Serie!$A$3:$C$10059,3,FALSE),IF($C$11=Serie!$D$2,VLOOKUP(O61,Serie!$A$3:$D$10059,4,FALSE),IF($C$11=Serie!$E$2,VLOOKUP(O61,Serie!$A$3:$E$10059,5,FALSE),IF($C$11=Serie!$F$2,VLOOKUP(O61,Serie!$A$3:$F$10059,6,FALSE),IF($C$11=Serie!$G$2,VLOOKUP(O61,Serie!$A$3:$G$10059,7,FALSE),0))))))</f>
        <v>212.148348</v>
      </c>
      <c r="Q61" s="36"/>
      <c r="T61" s="34">
        <v>44060</v>
      </c>
    </row>
    <row r="62" spans="15:20" x14ac:dyDescent="0.25">
      <c r="O62" s="34">
        <f t="shared" si="0"/>
        <v>46065</v>
      </c>
      <c r="P62" s="35">
        <f>IF($C$11=Serie!$B$2,VLOOKUP(O62,Serie!$A$3:$B$10059,2,FALSE),IF($C$11=Serie!$C$2,VLOOKUP(O62,Serie!$A$3:$C$10059,3,FALSE),IF($C$11=Serie!$D$2,VLOOKUP(O62,Serie!$A$3:$D$10059,4,FALSE),IF($C$11=Serie!$E$2,VLOOKUP(O62,Serie!$A$3:$E$10059,5,FALSE),IF($C$11=Serie!$F$2,VLOOKUP(O62,Serie!$A$3:$F$10059,6,FALSE),IF($C$11=Serie!$G$2,VLOOKUP(O62,Serie!$A$3:$G$10059,7,FALSE),0))))))</f>
        <v>212.29029199999999</v>
      </c>
      <c r="Q62" s="36"/>
      <c r="T62" s="34">
        <v>44116</v>
      </c>
    </row>
    <row r="63" spans="15:20" x14ac:dyDescent="0.25">
      <c r="O63" s="34">
        <f t="shared" si="0"/>
        <v>46066</v>
      </c>
      <c r="P63" s="35">
        <f>IF($C$11=Serie!$B$2,VLOOKUP(O63,Serie!$A$3:$B$10059,2,FALSE),IF($C$11=Serie!$C$2,VLOOKUP(O63,Serie!$A$3:$C$10059,3,FALSE),IF($C$11=Serie!$D$2,VLOOKUP(O63,Serie!$A$3:$D$10059,4,FALSE),IF($C$11=Serie!$E$2,VLOOKUP(O63,Serie!$A$3:$E$10059,5,FALSE),IF($C$11=Serie!$F$2,VLOOKUP(O63,Serie!$A$3:$F$10059,6,FALSE),IF($C$11=Serie!$G$2,VLOOKUP(O63,Serie!$A$3:$G$10059,7,FALSE),0))))))</f>
        <v>212.442171</v>
      </c>
      <c r="Q63" s="36"/>
      <c r="T63" s="34">
        <v>44141</v>
      </c>
    </row>
    <row r="64" spans="15:20" x14ac:dyDescent="0.25">
      <c r="O64" s="34">
        <f t="shared" si="0"/>
        <v>46071</v>
      </c>
      <c r="P64" s="35">
        <f>IF($C$11=Serie!$B$2,VLOOKUP(O64,Serie!$A$3:$B$10059,2,FALSE),IF($C$11=Serie!$C$2,VLOOKUP(O64,Serie!$A$3:$C$10059,3,FALSE),IF($C$11=Serie!$D$2,VLOOKUP(O64,Serie!$A$3:$D$10059,4,FALSE),IF($C$11=Serie!$E$2,VLOOKUP(O64,Serie!$A$3:$E$10059,5,FALSE),IF($C$11=Serie!$F$2,VLOOKUP(O64,Serie!$A$3:$F$10059,6,FALSE),IF($C$11=Serie!$G$2,VLOOKUP(O64,Serie!$A$3:$G$10059,7,FALSE),0))))))</f>
        <v>213.26180099999999</v>
      </c>
      <c r="Q64" s="36"/>
      <c r="T64" s="34">
        <v>44158</v>
      </c>
    </row>
    <row r="65" spans="15:20" x14ac:dyDescent="0.25">
      <c r="O65" s="34">
        <f t="shared" si="0"/>
        <v>46072</v>
      </c>
      <c r="P65" s="35">
        <f>IF($C$11=Serie!$B$2,VLOOKUP(O65,Serie!$A$3:$B$10059,2,FALSE),IF($C$11=Serie!$C$2,VLOOKUP(O65,Serie!$A$3:$C$10059,3,FALSE),IF($C$11=Serie!$D$2,VLOOKUP(O65,Serie!$A$3:$D$10059,4,FALSE),IF($C$11=Serie!$E$2,VLOOKUP(O65,Serie!$A$3:$E$10059,5,FALSE),IF($C$11=Serie!$F$2,VLOOKUP(O65,Serie!$A$3:$F$10059,6,FALSE),IF($C$11=Serie!$G$2,VLOOKUP(O65,Serie!$A$3:$G$10059,7,FALSE),0))))))</f>
        <v>213.42337699999999</v>
      </c>
      <c r="Q65" s="36"/>
      <c r="T65" s="34">
        <v>44172</v>
      </c>
    </row>
    <row r="66" spans="15:20" x14ac:dyDescent="0.25">
      <c r="O66" s="34">
        <f t="shared" si="0"/>
        <v>46073</v>
      </c>
      <c r="P66" s="35">
        <f>IF($C$11=Serie!$B$2,VLOOKUP(O66,Serie!$A$3:$B$10059,2,FALSE),IF($C$11=Serie!$C$2,VLOOKUP(O66,Serie!$A$3:$C$10059,3,FALSE),IF($C$11=Serie!$D$2,VLOOKUP(O66,Serie!$A$3:$D$10059,4,FALSE),IF($C$11=Serie!$E$2,VLOOKUP(O66,Serie!$A$3:$E$10059,5,FALSE),IF($C$11=Serie!$F$2,VLOOKUP(O66,Serie!$A$3:$F$10059,6,FALSE),IF($C$11=Serie!$G$2,VLOOKUP(O66,Serie!$A$3:$G$10059,7,FALSE),0))))))</f>
        <v>213.601665</v>
      </c>
      <c r="Q66" s="36"/>
      <c r="T66" s="34">
        <v>44173</v>
      </c>
    </row>
    <row r="67" spans="15:20" x14ac:dyDescent="0.25">
      <c r="O67" s="34">
        <f t="shared" si="0"/>
        <v>46076</v>
      </c>
      <c r="P67" s="35">
        <f>IF($C$11=Serie!$B$2,VLOOKUP(O67,Serie!$A$3:$B$10059,2,FALSE),IF($C$11=Serie!$C$2,VLOOKUP(O67,Serie!$A$3:$C$10059,3,FALSE),IF($C$11=Serie!$D$2,VLOOKUP(O67,Serie!$A$3:$D$10059,4,FALSE),IF($C$11=Serie!$E$2,VLOOKUP(O67,Serie!$A$3:$E$10059,5,FALSE),IF($C$11=Serie!$F$2,VLOOKUP(O67,Serie!$A$3:$F$10059,6,FALSE),IF($C$11=Serie!$G$2,VLOOKUP(O67,Serie!$A$3:$G$10059,7,FALSE),0))))))</f>
        <v>214.12124600000001</v>
      </c>
      <c r="Q67" s="36"/>
      <c r="T67" s="34">
        <v>44189</v>
      </c>
    </row>
    <row r="68" spans="15:20" x14ac:dyDescent="0.25">
      <c r="O68" s="34">
        <f t="shared" si="0"/>
        <v>46077</v>
      </c>
      <c r="P68" s="35">
        <f>IF($C$11=Serie!$B$2,VLOOKUP(O68,Serie!$A$3:$B$10059,2,FALSE),IF($C$11=Serie!$C$2,VLOOKUP(O68,Serie!$A$3:$C$10059,3,FALSE),IF($C$11=Serie!$D$2,VLOOKUP(O68,Serie!$A$3:$D$10059,4,FALSE),IF($C$11=Serie!$E$2,VLOOKUP(O68,Serie!$A$3:$E$10059,5,FALSE),IF($C$11=Serie!$F$2,VLOOKUP(O68,Serie!$A$3:$F$10059,6,FALSE),IF($C$11=Serie!$G$2,VLOOKUP(O68,Serie!$A$3:$G$10059,7,FALSE),0))))))</f>
        <v>214.28758400000001</v>
      </c>
      <c r="Q68" s="36"/>
      <c r="T68" s="34">
        <v>44190</v>
      </c>
    </row>
    <row r="69" spans="15:20" x14ac:dyDescent="0.25">
      <c r="O69" s="34">
        <f t="shared" si="0"/>
        <v>46078</v>
      </c>
      <c r="P69" s="35">
        <f>IF($C$11=Serie!$B$2,VLOOKUP(O69,Serie!$A$3:$B$10059,2,FALSE),IF($C$11=Serie!$C$2,VLOOKUP(O69,Serie!$A$3:$C$10059,3,FALSE),IF($C$11=Serie!$D$2,VLOOKUP(O69,Serie!$A$3:$D$10059,4,FALSE),IF($C$11=Serie!$E$2,VLOOKUP(O69,Serie!$A$3:$E$10059,5,FALSE),IF($C$11=Serie!$F$2,VLOOKUP(O69,Serie!$A$3:$F$10059,6,FALSE),IF($C$11=Serie!$G$2,VLOOKUP(O69,Serie!$A$3:$G$10059,7,FALSE),0))))))</f>
        <v>214.442465</v>
      </c>
      <c r="Q69" s="36"/>
      <c r="T69" s="34">
        <v>44196</v>
      </c>
    </row>
    <row r="70" spans="15:20" x14ac:dyDescent="0.25">
      <c r="O70" s="34">
        <f t="shared" si="0"/>
        <v>46079</v>
      </c>
      <c r="P70" s="35">
        <f>IF($C$11=Serie!$B$2,VLOOKUP(O70,Serie!$A$3:$B$10059,2,FALSE),IF($C$11=Serie!$C$2,VLOOKUP(O70,Serie!$A$3:$C$10059,3,FALSE),IF($C$11=Serie!$D$2,VLOOKUP(O70,Serie!$A$3:$D$10059,4,FALSE),IF($C$11=Serie!$E$2,VLOOKUP(O70,Serie!$A$3:$E$10059,5,FALSE),IF($C$11=Serie!$F$2,VLOOKUP(O70,Serie!$A$3:$F$10059,6,FALSE),IF($C$11=Serie!$G$2,VLOOKUP(O70,Serie!$A$3:$G$10059,7,FALSE),0))))))</f>
        <v>214.58218500000001</v>
      </c>
      <c r="Q70" s="36"/>
      <c r="T70" s="34">
        <v>44197</v>
      </c>
    </row>
    <row r="71" spans="15:20" x14ac:dyDescent="0.25">
      <c r="O71" s="34" t="e">
        <f t="shared" si="0"/>
        <v>#N/A</v>
      </c>
      <c r="P71" s="35" t="e">
        <f>IF($C$11=Serie!$B$2,VLOOKUP(O71,Serie!$A$3:$B$10059,2,FALSE),IF($C$11=Serie!$C$2,VLOOKUP(O71,Serie!$A$3:$C$10059,3,FALSE),IF($C$11=Serie!$D$2,VLOOKUP(O71,Serie!$A$3:$D$10059,4,FALSE),IF($C$11=Serie!$E$2,VLOOKUP(O71,Serie!$A$3:$E$10059,5,FALSE),IF($C$11=Serie!$F$2,VLOOKUP(O71,Serie!$A$3:$F$10059,6,FALSE),IF($C$11=Serie!$G$2,VLOOKUP(O71,Serie!$A$3:$G$10059,7,FALSE),0))))))</f>
        <v>#N/A</v>
      </c>
      <c r="Q71" s="36"/>
      <c r="T71" s="34">
        <v>44242</v>
      </c>
    </row>
    <row r="72" spans="15:20" x14ac:dyDescent="0.25">
      <c r="O72" s="34" t="e">
        <f t="shared" si="0"/>
        <v>#N/A</v>
      </c>
      <c r="P72" s="35" t="e">
        <f>IF($C$11=Serie!$B$2,VLOOKUP(O72,Serie!$A$3:$B$10059,2,FALSE),IF($C$11=Serie!$C$2,VLOOKUP(O72,Serie!$A$3:$C$10059,3,FALSE),IF($C$11=Serie!$D$2,VLOOKUP(O72,Serie!$A$3:$D$10059,4,FALSE),IF($C$11=Serie!$E$2,VLOOKUP(O72,Serie!$A$3:$E$10059,5,FALSE),IF($C$11=Serie!$F$2,VLOOKUP(O72,Serie!$A$3:$F$10059,6,FALSE),IF($C$11=Serie!$G$2,VLOOKUP(O72,Serie!$A$3:$G$10059,7,FALSE),0))))))</f>
        <v>#N/A</v>
      </c>
      <c r="Q72" s="36"/>
      <c r="T72" s="34">
        <v>44243</v>
      </c>
    </row>
    <row r="73" spans="15:20" x14ac:dyDescent="0.25">
      <c r="O73" s="34" t="e">
        <f t="shared" si="0"/>
        <v>#N/A</v>
      </c>
      <c r="P73" s="35" t="e">
        <f>IF($C$11=Serie!$B$2,VLOOKUP(O73,Serie!$A$3:$B$10059,2,FALSE),IF($C$11=Serie!$C$2,VLOOKUP(O73,Serie!$A$3:$C$10059,3,FALSE),IF($C$11=Serie!$D$2,VLOOKUP(O73,Serie!$A$3:$D$10059,4,FALSE),IF($C$11=Serie!$E$2,VLOOKUP(O73,Serie!$A$3:$E$10059,5,FALSE),IF($C$11=Serie!$F$2,VLOOKUP(O73,Serie!$A$3:$F$10059,6,FALSE),IF($C$11=Serie!$G$2,VLOOKUP(O73,Serie!$A$3:$G$10059,7,FALSE),0))))))</f>
        <v>#N/A</v>
      </c>
      <c r="Q73" s="36"/>
      <c r="T73" s="34">
        <v>44279</v>
      </c>
    </row>
    <row r="74" spans="15:20" x14ac:dyDescent="0.25">
      <c r="O74" s="34" t="e">
        <f t="shared" si="0"/>
        <v>#N/A</v>
      </c>
      <c r="P74" s="35" t="e">
        <f>IF($C$11=Serie!$B$2,VLOOKUP(O74,Serie!$A$3:$B$10059,2,FALSE),IF($C$11=Serie!$C$2,VLOOKUP(O74,Serie!$A$3:$C$10059,3,FALSE),IF($C$11=Serie!$D$2,VLOOKUP(O74,Serie!$A$3:$D$10059,4,FALSE),IF($C$11=Serie!$E$2,VLOOKUP(O74,Serie!$A$3:$E$10059,5,FALSE),IF($C$11=Serie!$F$2,VLOOKUP(O74,Serie!$A$3:$F$10059,6,FALSE),IF($C$11=Serie!$G$2,VLOOKUP(O74,Serie!$A$3:$G$10059,7,FALSE),0))))))</f>
        <v>#N/A</v>
      </c>
      <c r="Q74" s="36"/>
      <c r="T74" s="34">
        <v>44287</v>
      </c>
    </row>
    <row r="75" spans="15:20" x14ac:dyDescent="0.25">
      <c r="O75" s="34" t="e">
        <f t="shared" si="0"/>
        <v>#N/A</v>
      </c>
      <c r="P75" s="35" t="e">
        <f>IF($C$11=Serie!$B$2,VLOOKUP(O75,Serie!$A$3:$B$10059,2,FALSE),IF($C$11=Serie!$C$2,VLOOKUP(O75,Serie!$A$3:$C$10059,3,FALSE),IF($C$11=Serie!$D$2,VLOOKUP(O75,Serie!$A$3:$D$10059,4,FALSE),IF($C$11=Serie!$E$2,VLOOKUP(O75,Serie!$A$3:$E$10059,5,FALSE),IF($C$11=Serie!$F$2,VLOOKUP(O75,Serie!$A$3:$F$10059,6,FALSE),IF($C$11=Serie!$G$2,VLOOKUP(O75,Serie!$A$3:$G$10059,7,FALSE),0))))))</f>
        <v>#N/A</v>
      </c>
      <c r="Q75" s="36"/>
      <c r="T75" s="34">
        <v>44288</v>
      </c>
    </row>
    <row r="76" spans="15:20" x14ac:dyDescent="0.25">
      <c r="O76" s="34" t="e">
        <f t="shared" si="0"/>
        <v>#N/A</v>
      </c>
      <c r="P76" s="35" t="e">
        <f>IF($C$11=Serie!$B$2,VLOOKUP(O76,Serie!$A$3:$B$10059,2,FALSE),IF($C$11=Serie!$C$2,VLOOKUP(O76,Serie!$A$3:$C$10059,3,FALSE),IF($C$11=Serie!$D$2,VLOOKUP(O76,Serie!$A$3:$D$10059,4,FALSE),IF($C$11=Serie!$E$2,VLOOKUP(O76,Serie!$A$3:$E$10059,5,FALSE),IF($C$11=Serie!$F$2,VLOOKUP(O76,Serie!$A$3:$F$10059,6,FALSE),IF($C$11=Serie!$G$2,VLOOKUP(O76,Serie!$A$3:$G$10059,7,FALSE),0))))))</f>
        <v>#N/A</v>
      </c>
      <c r="Q76" s="36"/>
      <c r="T76" s="34">
        <v>44340</v>
      </c>
    </row>
    <row r="77" spans="15:20" x14ac:dyDescent="0.25">
      <c r="O77" s="34" t="e">
        <f t="shared" si="0"/>
        <v>#N/A</v>
      </c>
      <c r="P77" s="35" t="e">
        <f>IF($C$11=Serie!$B$2,VLOOKUP(O77,Serie!$A$3:$B$10059,2,FALSE),IF($C$11=Serie!$C$2,VLOOKUP(O77,Serie!$A$3:$C$10059,3,FALSE),IF($C$11=Serie!$D$2,VLOOKUP(O77,Serie!$A$3:$D$10059,4,FALSE),IF($C$11=Serie!$E$2,VLOOKUP(O77,Serie!$A$3:$E$10059,5,FALSE),IF($C$11=Serie!$F$2,VLOOKUP(O77,Serie!$A$3:$F$10059,6,FALSE),IF($C$11=Serie!$G$2,VLOOKUP(O77,Serie!$A$3:$G$10059,7,FALSE),0))))))</f>
        <v>#N/A</v>
      </c>
      <c r="Q77" s="36"/>
      <c r="T77" s="34">
        <v>44341</v>
      </c>
    </row>
    <row r="78" spans="15:20" x14ac:dyDescent="0.25">
      <c r="O78" s="34" t="e">
        <f t="shared" si="0"/>
        <v>#N/A</v>
      </c>
      <c r="P78" s="35" t="e">
        <f>IF($C$11=Serie!$B$2,VLOOKUP(O78,Serie!$A$3:$B$10059,2,FALSE),IF($C$11=Serie!$C$2,VLOOKUP(O78,Serie!$A$3:$C$10059,3,FALSE),IF($C$11=Serie!$D$2,VLOOKUP(O78,Serie!$A$3:$D$10059,4,FALSE),IF($C$11=Serie!$E$2,VLOOKUP(O78,Serie!$A$3:$E$10059,5,FALSE),IF($C$11=Serie!$F$2,VLOOKUP(O78,Serie!$A$3:$F$10059,6,FALSE),IF($C$11=Serie!$G$2,VLOOKUP(O78,Serie!$A$3:$G$10059,7,FALSE),0))))))</f>
        <v>#N/A</v>
      </c>
      <c r="Q78" s="36"/>
      <c r="T78" s="34">
        <v>44368</v>
      </c>
    </row>
    <row r="79" spans="15:20" x14ac:dyDescent="0.25">
      <c r="O79" s="34" t="e">
        <f t="shared" si="0"/>
        <v>#N/A</v>
      </c>
      <c r="P79" s="35" t="e">
        <f>IF($C$11=Serie!$B$2,VLOOKUP(O79,Serie!$A$3:$B$10059,2,FALSE),IF($C$11=Serie!$C$2,VLOOKUP(O79,Serie!$A$3:$C$10059,3,FALSE),IF($C$11=Serie!$D$2,VLOOKUP(O79,Serie!$A$3:$D$10059,4,FALSE),IF($C$11=Serie!$E$2,VLOOKUP(O79,Serie!$A$3:$E$10059,5,FALSE),IF($C$11=Serie!$F$2,VLOOKUP(O79,Serie!$A$3:$F$10059,6,FALSE),IF($C$11=Serie!$G$2,VLOOKUP(O79,Serie!$A$3:$G$10059,7,FALSE),0))))))</f>
        <v>#N/A</v>
      </c>
      <c r="Q79" s="36"/>
      <c r="T79" s="34">
        <v>44386</v>
      </c>
    </row>
    <row r="80" spans="15:20" x14ac:dyDescent="0.25">
      <c r="O80" s="34" t="e">
        <f t="shared" ref="O80:O143" si="1">IF(O79&lt;$C$15,WORKDAY(O79,1,T:T),IF(O79&gt;C80,NA(),$C$15))</f>
        <v>#N/A</v>
      </c>
      <c r="P80" s="35" t="e">
        <f>IF($C$11=Serie!$B$2,VLOOKUP(O80,Serie!$A$3:$B$10059,2,FALSE),IF($C$11=Serie!$C$2,VLOOKUP(O80,Serie!$A$3:$C$10059,3,FALSE),IF($C$11=Serie!$D$2,VLOOKUP(O80,Serie!$A$3:$D$10059,4,FALSE),IF($C$11=Serie!$E$2,VLOOKUP(O80,Serie!$A$3:$E$10059,5,FALSE),IF($C$11=Serie!$F$2,VLOOKUP(O80,Serie!$A$3:$F$10059,6,FALSE),IF($C$11=Serie!$G$2,VLOOKUP(O80,Serie!$A$3:$G$10059,7,FALSE),0))))))</f>
        <v>#N/A</v>
      </c>
      <c r="Q80" s="36"/>
      <c r="T80" s="34">
        <v>44424</v>
      </c>
    </row>
    <row r="81" spans="15:20" x14ac:dyDescent="0.25">
      <c r="O81" s="34" t="e">
        <f t="shared" si="1"/>
        <v>#N/A</v>
      </c>
      <c r="P81" s="35" t="e">
        <f>IF($C$11=Serie!$B$2,VLOOKUP(O81,Serie!$A$3:$B$10059,2,FALSE),IF($C$11=Serie!$C$2,VLOOKUP(O81,Serie!$A$3:$C$10059,3,FALSE),IF($C$11=Serie!$D$2,VLOOKUP(O81,Serie!$A$3:$D$10059,4,FALSE),IF($C$11=Serie!$E$2,VLOOKUP(O81,Serie!$A$3:$E$10059,5,FALSE),IF($C$11=Serie!$F$2,VLOOKUP(O81,Serie!$A$3:$F$10059,6,FALSE),IF($C$11=Serie!$G$2,VLOOKUP(O81,Serie!$A$3:$G$10059,7,FALSE),0))))))</f>
        <v>#N/A</v>
      </c>
      <c r="Q81" s="36"/>
      <c r="T81" s="34">
        <v>44477</v>
      </c>
    </row>
    <row r="82" spans="15:20" x14ac:dyDescent="0.25">
      <c r="O82" s="34" t="e">
        <f t="shared" si="1"/>
        <v>#N/A</v>
      </c>
      <c r="P82" s="35" t="e">
        <f>IF($C$11=Serie!$B$2,VLOOKUP(O82,Serie!$A$3:$B$10059,2,FALSE),IF($C$11=Serie!$C$2,VLOOKUP(O82,Serie!$A$3:$C$10059,3,FALSE),IF($C$11=Serie!$D$2,VLOOKUP(O82,Serie!$A$3:$D$10059,4,FALSE),IF($C$11=Serie!$E$2,VLOOKUP(O82,Serie!$A$3:$E$10059,5,FALSE),IF($C$11=Serie!$F$2,VLOOKUP(O82,Serie!$A$3:$F$10059,6,FALSE),IF($C$11=Serie!$G$2,VLOOKUP(O82,Serie!$A$3:$G$10059,7,FALSE),0))))))</f>
        <v>#N/A</v>
      </c>
      <c r="Q82" s="36"/>
      <c r="T82" s="34">
        <v>44480</v>
      </c>
    </row>
    <row r="83" spans="15:20" x14ac:dyDescent="0.25">
      <c r="O83" s="34" t="e">
        <f t="shared" si="1"/>
        <v>#N/A</v>
      </c>
      <c r="P83" s="35" t="e">
        <f>IF($C$11=Serie!$B$2,VLOOKUP(O83,Serie!$A$3:$B$10059,2,FALSE),IF($C$11=Serie!$C$2,VLOOKUP(O83,Serie!$A$3:$C$10059,3,FALSE),IF($C$11=Serie!$D$2,VLOOKUP(O83,Serie!$A$3:$D$10059,4,FALSE),IF($C$11=Serie!$E$2,VLOOKUP(O83,Serie!$A$3:$E$10059,5,FALSE),IF($C$11=Serie!$F$2,VLOOKUP(O83,Serie!$A$3:$F$10059,6,FALSE),IF($C$11=Serie!$G$2,VLOOKUP(O83,Serie!$A$3:$G$10059,7,FALSE),0))))))</f>
        <v>#N/A</v>
      </c>
      <c r="Q83" s="36"/>
      <c r="T83" s="34">
        <v>44522</v>
      </c>
    </row>
    <row r="84" spans="15:20" x14ac:dyDescent="0.25">
      <c r="O84" s="34" t="e">
        <f t="shared" si="1"/>
        <v>#N/A</v>
      </c>
      <c r="P84" s="35" t="e">
        <f>IF($C$11=Serie!$B$2,VLOOKUP(O84,Serie!$A$3:$B$10059,2,FALSE),IF($C$11=Serie!$C$2,VLOOKUP(O84,Serie!$A$3:$C$10059,3,FALSE),IF($C$11=Serie!$D$2,VLOOKUP(O84,Serie!$A$3:$D$10059,4,FALSE),IF($C$11=Serie!$E$2,VLOOKUP(O84,Serie!$A$3:$E$10059,5,FALSE),IF($C$11=Serie!$F$2,VLOOKUP(O84,Serie!$A$3:$F$10059,6,FALSE),IF($C$11=Serie!$G$2,VLOOKUP(O84,Serie!$A$3:$G$10059,7,FALSE),0))))))</f>
        <v>#N/A</v>
      </c>
      <c r="Q84" s="36"/>
      <c r="T84" s="34">
        <v>44538</v>
      </c>
    </row>
    <row r="85" spans="15:20" x14ac:dyDescent="0.25">
      <c r="O85" s="34" t="e">
        <f t="shared" si="1"/>
        <v>#N/A</v>
      </c>
      <c r="P85" s="35" t="e">
        <f>IF($C$11=Serie!$B$2,VLOOKUP(O85,Serie!$A$3:$B$10059,2,FALSE),IF($C$11=Serie!$C$2,VLOOKUP(O85,Serie!$A$3:$C$10059,3,FALSE),IF($C$11=Serie!$D$2,VLOOKUP(O85,Serie!$A$3:$D$10059,4,FALSE),IF($C$11=Serie!$E$2,VLOOKUP(O85,Serie!$A$3:$E$10059,5,FALSE),IF($C$11=Serie!$F$2,VLOOKUP(O85,Serie!$A$3:$F$10059,6,FALSE),IF($C$11=Serie!$G$2,VLOOKUP(O85,Serie!$A$3:$G$10059,7,FALSE),0))))))</f>
        <v>#N/A</v>
      </c>
      <c r="Q85" s="36"/>
      <c r="T85" s="34">
        <v>44554</v>
      </c>
    </row>
    <row r="86" spans="15:20" x14ac:dyDescent="0.25">
      <c r="O86" s="34" t="e">
        <f t="shared" si="1"/>
        <v>#N/A</v>
      </c>
      <c r="P86" s="35" t="e">
        <f>IF($C$11=Serie!$B$2,VLOOKUP(O86,Serie!$A$3:$B$10059,2,FALSE),IF($C$11=Serie!$C$2,VLOOKUP(O86,Serie!$A$3:$C$10059,3,FALSE),IF($C$11=Serie!$D$2,VLOOKUP(O86,Serie!$A$3:$D$10059,4,FALSE),IF($C$11=Serie!$E$2,VLOOKUP(O86,Serie!$A$3:$E$10059,5,FALSE),IF($C$11=Serie!$F$2,VLOOKUP(O86,Serie!$A$3:$F$10059,6,FALSE),IF($C$11=Serie!$G$2,VLOOKUP(O86,Serie!$A$3:$G$10059,7,FALSE),0))))))</f>
        <v>#N/A</v>
      </c>
      <c r="Q86" s="36"/>
      <c r="T86" s="34">
        <v>44561</v>
      </c>
    </row>
    <row r="87" spans="15:20" x14ac:dyDescent="0.25">
      <c r="O87" s="34" t="e">
        <f t="shared" si="1"/>
        <v>#N/A</v>
      </c>
      <c r="P87" s="35" t="e">
        <f>IF($C$11=Serie!$B$2,VLOOKUP(O87,Serie!$A$3:$B$10059,2,FALSE),IF($C$11=Serie!$C$2,VLOOKUP(O87,Serie!$A$3:$C$10059,3,FALSE),IF($C$11=Serie!$D$2,VLOOKUP(O87,Serie!$A$3:$D$10059,4,FALSE),IF($C$11=Serie!$E$2,VLOOKUP(O87,Serie!$A$3:$E$10059,5,FALSE),IF($C$11=Serie!$F$2,VLOOKUP(O87,Serie!$A$3:$F$10059,6,FALSE),IF($C$11=Serie!$G$2,VLOOKUP(O87,Serie!$A$3:$G$10059,7,FALSE),0))))))</f>
        <v>#N/A</v>
      </c>
      <c r="Q87" s="36"/>
      <c r="T87" s="34">
        <v>44620</v>
      </c>
    </row>
    <row r="88" spans="15:20" x14ac:dyDescent="0.25">
      <c r="O88" s="34" t="e">
        <f t="shared" si="1"/>
        <v>#N/A</v>
      </c>
      <c r="P88" s="35" t="e">
        <f>IF($C$11=Serie!$B$2,VLOOKUP(O88,Serie!$A$3:$B$10059,2,FALSE),IF($C$11=Serie!$C$2,VLOOKUP(O88,Serie!$A$3:$C$10059,3,FALSE),IF($C$11=Serie!$D$2,VLOOKUP(O88,Serie!$A$3:$D$10059,4,FALSE),IF($C$11=Serie!$E$2,VLOOKUP(O88,Serie!$A$3:$E$10059,5,FALSE),IF($C$11=Serie!$F$2,VLOOKUP(O88,Serie!$A$3:$F$10059,6,FALSE),IF($C$11=Serie!$G$2,VLOOKUP(O88,Serie!$A$3:$G$10059,7,FALSE),0))))))</f>
        <v>#N/A</v>
      </c>
      <c r="Q88" s="36"/>
      <c r="T88" s="34">
        <v>44621</v>
      </c>
    </row>
    <row r="89" spans="15:20" x14ac:dyDescent="0.25">
      <c r="O89" s="34" t="e">
        <f t="shared" si="1"/>
        <v>#N/A</v>
      </c>
      <c r="P89" s="35" t="e">
        <f>IF($C$11=Serie!$B$2,VLOOKUP(O89,Serie!$A$3:$B$10059,2,FALSE),IF($C$11=Serie!$C$2,VLOOKUP(O89,Serie!$A$3:$C$10059,3,FALSE),IF($C$11=Serie!$D$2,VLOOKUP(O89,Serie!$A$3:$D$10059,4,FALSE),IF($C$11=Serie!$E$2,VLOOKUP(O89,Serie!$A$3:$E$10059,5,FALSE),IF($C$11=Serie!$F$2,VLOOKUP(O89,Serie!$A$3:$F$10059,6,FALSE),IF($C$11=Serie!$G$2,VLOOKUP(O89,Serie!$A$3:$G$10059,7,FALSE),0))))))</f>
        <v>#N/A</v>
      </c>
      <c r="Q89" s="36"/>
      <c r="T89" s="34">
        <v>44644</v>
      </c>
    </row>
    <row r="90" spans="15:20" x14ac:dyDescent="0.25">
      <c r="O90" s="34" t="e">
        <f t="shared" si="1"/>
        <v>#N/A</v>
      </c>
      <c r="P90" s="35" t="e">
        <f>IF($C$11=Serie!$B$2,VLOOKUP(O90,Serie!$A$3:$B$10059,2,FALSE),IF($C$11=Serie!$C$2,VLOOKUP(O90,Serie!$A$3:$C$10059,3,FALSE),IF($C$11=Serie!$D$2,VLOOKUP(O90,Serie!$A$3:$D$10059,4,FALSE),IF($C$11=Serie!$E$2,VLOOKUP(O90,Serie!$A$3:$E$10059,5,FALSE),IF($C$11=Serie!$F$2,VLOOKUP(O90,Serie!$A$3:$F$10059,6,FALSE),IF($C$11=Serie!$G$2,VLOOKUP(O90,Serie!$A$3:$G$10059,7,FALSE),0))))))</f>
        <v>#N/A</v>
      </c>
      <c r="Q90" s="36"/>
      <c r="T90" s="34">
        <v>44665</v>
      </c>
    </row>
    <row r="91" spans="15:20" x14ac:dyDescent="0.25">
      <c r="O91" s="34" t="e">
        <f t="shared" si="1"/>
        <v>#N/A</v>
      </c>
      <c r="P91" s="35" t="e">
        <f>IF($C$11=Serie!$B$2,VLOOKUP(O91,Serie!$A$3:$B$10059,2,FALSE),IF($C$11=Serie!$C$2,VLOOKUP(O91,Serie!$A$3:$C$10059,3,FALSE),IF($C$11=Serie!$D$2,VLOOKUP(O91,Serie!$A$3:$D$10059,4,FALSE),IF($C$11=Serie!$E$2,VLOOKUP(O91,Serie!$A$3:$E$10059,5,FALSE),IF($C$11=Serie!$F$2,VLOOKUP(O91,Serie!$A$3:$F$10059,6,FALSE),IF($C$11=Serie!$G$2,VLOOKUP(O91,Serie!$A$3:$G$10059,7,FALSE),0))))))</f>
        <v>#N/A</v>
      </c>
      <c r="Q91" s="36"/>
      <c r="T91" s="34">
        <v>44666</v>
      </c>
    </row>
    <row r="92" spans="15:20" x14ac:dyDescent="0.25">
      <c r="O92" s="34" t="e">
        <f t="shared" si="1"/>
        <v>#N/A</v>
      </c>
      <c r="P92" s="35" t="e">
        <f>IF($C$11=Serie!$B$2,VLOOKUP(O92,Serie!$A$3:$B$10059,2,FALSE),IF($C$11=Serie!$C$2,VLOOKUP(O92,Serie!$A$3:$C$10059,3,FALSE),IF($C$11=Serie!$D$2,VLOOKUP(O92,Serie!$A$3:$D$10059,4,FALSE),IF($C$11=Serie!$E$2,VLOOKUP(O92,Serie!$A$3:$E$10059,5,FALSE),IF($C$11=Serie!$F$2,VLOOKUP(O92,Serie!$A$3:$F$10059,6,FALSE),IF($C$11=Serie!$G$2,VLOOKUP(O92,Serie!$A$3:$G$10059,7,FALSE),0))))))</f>
        <v>#N/A</v>
      </c>
      <c r="Q92" s="36"/>
      <c r="T92" s="34">
        <v>44699</v>
      </c>
    </row>
    <row r="93" spans="15:20" x14ac:dyDescent="0.25">
      <c r="O93" s="34" t="e">
        <f t="shared" si="1"/>
        <v>#N/A</v>
      </c>
      <c r="P93" s="35" t="e">
        <f>IF($C$11=Serie!$B$2,VLOOKUP(O93,Serie!$A$3:$B$10059,2,FALSE),IF($C$11=Serie!$C$2,VLOOKUP(O93,Serie!$A$3:$C$10059,3,FALSE),IF($C$11=Serie!$D$2,VLOOKUP(O93,Serie!$A$3:$D$10059,4,FALSE),IF($C$11=Serie!$E$2,VLOOKUP(O93,Serie!$A$3:$E$10059,5,FALSE),IF($C$11=Serie!$F$2,VLOOKUP(O93,Serie!$A$3:$F$10059,6,FALSE),IF($C$11=Serie!$G$2,VLOOKUP(O93,Serie!$A$3:$G$10059,7,FALSE),0))))))</f>
        <v>#N/A</v>
      </c>
      <c r="Q93" s="36"/>
      <c r="T93" s="34">
        <v>44706</v>
      </c>
    </row>
    <row r="94" spans="15:20" x14ac:dyDescent="0.25">
      <c r="O94" s="34" t="e">
        <f t="shared" si="1"/>
        <v>#N/A</v>
      </c>
      <c r="P94" s="35" t="e">
        <f>IF($C$11=Serie!$B$2,VLOOKUP(O94,Serie!$A$3:$B$10059,2,FALSE),IF($C$11=Serie!$C$2,VLOOKUP(O94,Serie!$A$3:$C$10059,3,FALSE),IF($C$11=Serie!$D$2,VLOOKUP(O94,Serie!$A$3:$D$10059,4,FALSE),IF($C$11=Serie!$E$2,VLOOKUP(O94,Serie!$A$3:$E$10059,5,FALSE),IF($C$11=Serie!$F$2,VLOOKUP(O94,Serie!$A$3:$F$10059,6,FALSE),IF($C$11=Serie!$G$2,VLOOKUP(O94,Serie!$A$3:$G$10059,7,FALSE),0))))))</f>
        <v>#N/A</v>
      </c>
      <c r="Q94" s="36"/>
      <c r="T94" s="34">
        <v>44729</v>
      </c>
    </row>
    <row r="95" spans="15:20" x14ac:dyDescent="0.25">
      <c r="O95" s="34" t="e">
        <f t="shared" si="1"/>
        <v>#N/A</v>
      </c>
      <c r="P95" s="35" t="e">
        <f>IF($C$11=Serie!$B$2,VLOOKUP(O95,Serie!$A$3:$B$10059,2,FALSE),IF($C$11=Serie!$C$2,VLOOKUP(O95,Serie!$A$3:$C$10059,3,FALSE),IF($C$11=Serie!$D$2,VLOOKUP(O95,Serie!$A$3:$D$10059,4,FALSE),IF($C$11=Serie!$E$2,VLOOKUP(O95,Serie!$A$3:$E$10059,5,FALSE),IF($C$11=Serie!$F$2,VLOOKUP(O95,Serie!$A$3:$F$10059,6,FALSE),IF($C$11=Serie!$G$2,VLOOKUP(O95,Serie!$A$3:$G$10059,7,FALSE),0))))))</f>
        <v>#N/A</v>
      </c>
      <c r="Q95" s="36"/>
      <c r="T95" s="34">
        <v>44732</v>
      </c>
    </row>
    <row r="96" spans="15:20" x14ac:dyDescent="0.25">
      <c r="O96" s="34" t="e">
        <f t="shared" si="1"/>
        <v>#N/A</v>
      </c>
      <c r="P96" s="35" t="e">
        <f>IF($C$11=Serie!$B$2,VLOOKUP(O96,Serie!$A$3:$B$10059,2,FALSE),IF($C$11=Serie!$C$2,VLOOKUP(O96,Serie!$A$3:$C$10059,3,FALSE),IF($C$11=Serie!$D$2,VLOOKUP(O96,Serie!$A$3:$D$10059,4,FALSE),IF($C$11=Serie!$E$2,VLOOKUP(O96,Serie!$A$3:$E$10059,5,FALSE),IF($C$11=Serie!$F$2,VLOOKUP(O96,Serie!$A$3:$F$10059,6,FALSE),IF($C$11=Serie!$G$2,VLOOKUP(O96,Serie!$A$3:$G$10059,7,FALSE),0))))))</f>
        <v>#N/A</v>
      </c>
      <c r="Q96" s="36"/>
      <c r="T96" s="34">
        <v>44788</v>
      </c>
    </row>
    <row r="97" spans="15:20" x14ac:dyDescent="0.25">
      <c r="O97" s="34" t="e">
        <f t="shared" si="1"/>
        <v>#N/A</v>
      </c>
      <c r="P97" s="35" t="e">
        <f>IF($C$11=Serie!$B$2,VLOOKUP(O97,Serie!$A$3:$B$10059,2,FALSE),IF($C$11=Serie!$C$2,VLOOKUP(O97,Serie!$A$3:$C$10059,3,FALSE),IF($C$11=Serie!$D$2,VLOOKUP(O97,Serie!$A$3:$D$10059,4,FALSE),IF($C$11=Serie!$E$2,VLOOKUP(O97,Serie!$A$3:$E$10059,5,FALSE),IF($C$11=Serie!$F$2,VLOOKUP(O97,Serie!$A$3:$F$10059,6,FALSE),IF($C$11=Serie!$G$2,VLOOKUP(O97,Serie!$A$3:$G$10059,7,FALSE),0))))))</f>
        <v>#N/A</v>
      </c>
      <c r="Q97" s="36"/>
      <c r="T97" s="34">
        <v>44806</v>
      </c>
    </row>
    <row r="98" spans="15:20" x14ac:dyDescent="0.25">
      <c r="O98" s="34" t="e">
        <f t="shared" si="1"/>
        <v>#N/A</v>
      </c>
      <c r="P98" s="35" t="e">
        <f>IF($C$11=Serie!$B$2,VLOOKUP(O98,Serie!$A$3:$B$10059,2,FALSE),IF($C$11=Serie!$C$2,VLOOKUP(O98,Serie!$A$3:$C$10059,3,FALSE),IF($C$11=Serie!$D$2,VLOOKUP(O98,Serie!$A$3:$D$10059,4,FALSE),IF($C$11=Serie!$E$2,VLOOKUP(O98,Serie!$A$3:$E$10059,5,FALSE),IF($C$11=Serie!$F$2,VLOOKUP(O98,Serie!$A$3:$F$10059,6,FALSE),IF($C$11=Serie!$G$2,VLOOKUP(O98,Serie!$A$3:$G$10059,7,FALSE),0))))))</f>
        <v>#N/A</v>
      </c>
      <c r="Q98" s="36"/>
      <c r="T98" s="34">
        <v>44841</v>
      </c>
    </row>
    <row r="99" spans="15:20" x14ac:dyDescent="0.25">
      <c r="O99" s="34" t="e">
        <f t="shared" si="1"/>
        <v>#N/A</v>
      </c>
      <c r="P99" s="35" t="e">
        <f>IF($C$11=Serie!$B$2,VLOOKUP(O99,Serie!$A$3:$B$10059,2,FALSE),IF($C$11=Serie!$C$2,VLOOKUP(O99,Serie!$A$3:$C$10059,3,FALSE),IF($C$11=Serie!$D$2,VLOOKUP(O99,Serie!$A$3:$D$10059,4,FALSE),IF($C$11=Serie!$E$2,VLOOKUP(O99,Serie!$A$3:$E$10059,5,FALSE),IF($C$11=Serie!$F$2,VLOOKUP(O99,Serie!$A$3:$F$10059,6,FALSE),IF($C$11=Serie!$G$2,VLOOKUP(O99,Serie!$A$3:$G$10059,7,FALSE),0))))))</f>
        <v>#N/A</v>
      </c>
      <c r="Q99" s="36"/>
      <c r="T99" s="34">
        <v>44844</v>
      </c>
    </row>
    <row r="100" spans="15:20" x14ac:dyDescent="0.25">
      <c r="O100" s="34" t="e">
        <f t="shared" si="1"/>
        <v>#N/A</v>
      </c>
      <c r="P100" s="35" t="e">
        <f>IF($C$11=Serie!$B$2,VLOOKUP(O100,Serie!$A$3:$B$10059,2,FALSE),IF($C$11=Serie!$C$2,VLOOKUP(O100,Serie!$A$3:$C$10059,3,FALSE),IF($C$11=Serie!$D$2,VLOOKUP(O100,Serie!$A$3:$D$10059,4,FALSE),IF($C$11=Serie!$E$2,VLOOKUP(O100,Serie!$A$3:$E$10059,5,FALSE),IF($C$11=Serie!$F$2,VLOOKUP(O100,Serie!$A$3:$F$10059,6,FALSE),IF($C$11=Serie!$G$2,VLOOKUP(O100,Serie!$A$3:$G$10059,7,FALSE),0))))))</f>
        <v>#N/A</v>
      </c>
      <c r="Q100" s="36"/>
      <c r="T100" s="34">
        <v>44886</v>
      </c>
    </row>
    <row r="101" spans="15:20" x14ac:dyDescent="0.25">
      <c r="O101" s="34" t="e">
        <f t="shared" si="1"/>
        <v>#N/A</v>
      </c>
      <c r="P101" s="35" t="e">
        <f>IF($C$11=Serie!$B$2,VLOOKUP(O101,Serie!$A$3:$B$10059,2,FALSE),IF($C$11=Serie!$C$2,VLOOKUP(O101,Serie!$A$3:$C$10059,3,FALSE),IF($C$11=Serie!$D$2,VLOOKUP(O101,Serie!$A$3:$D$10059,4,FALSE),IF($C$11=Serie!$E$2,VLOOKUP(O101,Serie!$A$3:$E$10059,5,FALSE),IF($C$11=Serie!$F$2,VLOOKUP(O101,Serie!$A$3:$F$10059,6,FALSE),IF($C$11=Serie!$G$2,VLOOKUP(O101,Serie!$A$3:$G$10059,7,FALSE),0))))))</f>
        <v>#N/A</v>
      </c>
      <c r="Q101" s="36"/>
      <c r="T101" s="34">
        <v>44903</v>
      </c>
    </row>
    <row r="102" spans="15:20" x14ac:dyDescent="0.25">
      <c r="O102" s="34" t="e">
        <f t="shared" si="1"/>
        <v>#N/A</v>
      </c>
      <c r="P102" s="35" t="e">
        <f>IF($C$11=Serie!$B$2,VLOOKUP(O102,Serie!$A$3:$B$10059,2,FALSE),IF($C$11=Serie!$C$2,VLOOKUP(O102,Serie!$A$3:$C$10059,3,FALSE),IF($C$11=Serie!$D$2,VLOOKUP(O102,Serie!$A$3:$D$10059,4,FALSE),IF($C$11=Serie!$E$2,VLOOKUP(O102,Serie!$A$3:$E$10059,5,FALSE),IF($C$11=Serie!$F$2,VLOOKUP(O102,Serie!$A$3:$F$10059,6,FALSE),IF($C$11=Serie!$G$2,VLOOKUP(O102,Serie!$A$3:$G$10059,7,FALSE),0))))))</f>
        <v>#N/A</v>
      </c>
      <c r="Q102" s="36"/>
      <c r="T102" s="34">
        <v>44904</v>
      </c>
    </row>
    <row r="103" spans="15:20" x14ac:dyDescent="0.25">
      <c r="O103" s="34" t="e">
        <f t="shared" si="1"/>
        <v>#N/A</v>
      </c>
      <c r="P103" s="35" t="e">
        <f>IF($C$11=Serie!$B$2,VLOOKUP(O103,Serie!$A$3:$B$10059,2,FALSE),IF($C$11=Serie!$C$2,VLOOKUP(O103,Serie!$A$3:$C$10059,3,FALSE),IF($C$11=Serie!$D$2,VLOOKUP(O103,Serie!$A$3:$D$10059,4,FALSE),IF($C$11=Serie!$E$2,VLOOKUP(O103,Serie!$A$3:$E$10059,5,FALSE),IF($C$11=Serie!$F$2,VLOOKUP(O103,Serie!$A$3:$F$10059,6,FALSE),IF($C$11=Serie!$G$2,VLOOKUP(O103,Serie!$A$3:$G$10059,7,FALSE),0))))))</f>
        <v>#N/A</v>
      </c>
      <c r="Q103" s="36"/>
      <c r="T103" s="34">
        <v>44977</v>
      </c>
    </row>
    <row r="104" spans="15:20" x14ac:dyDescent="0.25">
      <c r="O104" s="34" t="e">
        <f t="shared" si="1"/>
        <v>#N/A</v>
      </c>
      <c r="P104" s="35" t="e">
        <f>IF($C$11=Serie!$B$2,VLOOKUP(O104,Serie!$A$3:$B$10059,2,FALSE),IF($C$11=Serie!$C$2,VLOOKUP(O104,Serie!$A$3:$C$10059,3,FALSE),IF($C$11=Serie!$D$2,VLOOKUP(O104,Serie!$A$3:$D$10059,4,FALSE),IF($C$11=Serie!$E$2,VLOOKUP(O104,Serie!$A$3:$E$10059,5,FALSE),IF($C$11=Serie!$F$2,VLOOKUP(O104,Serie!$A$3:$F$10059,6,FALSE),IF($C$11=Serie!$G$2,VLOOKUP(O104,Serie!$A$3:$G$10059,7,FALSE),0))))))</f>
        <v>#N/A</v>
      </c>
      <c r="Q104" s="36"/>
      <c r="T104" s="34">
        <v>44978</v>
      </c>
    </row>
    <row r="105" spans="15:20" x14ac:dyDescent="0.25">
      <c r="O105" s="34" t="e">
        <f t="shared" si="1"/>
        <v>#N/A</v>
      </c>
      <c r="P105" s="35" t="e">
        <f>IF($C$11=Serie!$B$2,VLOOKUP(O105,Serie!$A$3:$B$10059,2,FALSE),IF($C$11=Serie!$C$2,VLOOKUP(O105,Serie!$A$3:$C$10059,3,FALSE),IF($C$11=Serie!$D$2,VLOOKUP(O105,Serie!$A$3:$D$10059,4,FALSE),IF($C$11=Serie!$E$2,VLOOKUP(O105,Serie!$A$3:$E$10059,5,FALSE),IF($C$11=Serie!$F$2,VLOOKUP(O105,Serie!$A$3:$F$10059,6,FALSE),IF($C$11=Serie!$G$2,VLOOKUP(O105,Serie!$A$3:$G$10059,7,FALSE),0))))))</f>
        <v>#N/A</v>
      </c>
      <c r="Q105" s="36"/>
      <c r="T105" s="34">
        <v>45009</v>
      </c>
    </row>
    <row r="106" spans="15:20" x14ac:dyDescent="0.25">
      <c r="O106" s="34" t="e">
        <f t="shared" si="1"/>
        <v>#N/A</v>
      </c>
      <c r="P106" s="35" t="e">
        <f>IF($C$11=Serie!$B$2,VLOOKUP(O106,Serie!$A$3:$B$10059,2,FALSE),IF($C$11=Serie!$C$2,VLOOKUP(O106,Serie!$A$3:$C$10059,3,FALSE),IF($C$11=Serie!$D$2,VLOOKUP(O106,Serie!$A$3:$D$10059,4,FALSE),IF($C$11=Serie!$E$2,VLOOKUP(O106,Serie!$A$3:$E$10059,5,FALSE),IF($C$11=Serie!$F$2,VLOOKUP(O106,Serie!$A$3:$F$10059,6,FALSE),IF($C$11=Serie!$G$2,VLOOKUP(O106,Serie!$A$3:$G$10059,7,FALSE),0))))))</f>
        <v>#N/A</v>
      </c>
      <c r="Q106" s="36"/>
      <c r="T106" s="34">
        <v>45022</v>
      </c>
    </row>
    <row r="107" spans="15:20" x14ac:dyDescent="0.25">
      <c r="O107" s="34" t="e">
        <f t="shared" si="1"/>
        <v>#N/A</v>
      </c>
      <c r="P107" s="35" t="e">
        <f>IF($C$11=Serie!$B$2,VLOOKUP(O107,Serie!$A$3:$B$10059,2,FALSE),IF($C$11=Serie!$C$2,VLOOKUP(O107,Serie!$A$3:$C$10059,3,FALSE),IF($C$11=Serie!$D$2,VLOOKUP(O107,Serie!$A$3:$D$10059,4,FALSE),IF($C$11=Serie!$E$2,VLOOKUP(O107,Serie!$A$3:$E$10059,5,FALSE),IF($C$11=Serie!$F$2,VLOOKUP(O107,Serie!$A$3:$F$10059,6,FALSE),IF($C$11=Serie!$G$2,VLOOKUP(O107,Serie!$A$3:$G$10059,7,FALSE),0))))))</f>
        <v>#N/A</v>
      </c>
      <c r="Q107" s="36"/>
      <c r="T107" s="34">
        <v>45023</v>
      </c>
    </row>
    <row r="108" spans="15:20" x14ac:dyDescent="0.25">
      <c r="O108" s="34" t="e">
        <f t="shared" si="1"/>
        <v>#N/A</v>
      </c>
      <c r="P108" s="35" t="e">
        <f>IF($C$11=Serie!$B$2,VLOOKUP(O108,Serie!$A$3:$B$10059,2,FALSE),IF($C$11=Serie!$C$2,VLOOKUP(O108,Serie!$A$3:$C$10059,3,FALSE),IF($C$11=Serie!$D$2,VLOOKUP(O108,Serie!$A$3:$D$10059,4,FALSE),IF($C$11=Serie!$E$2,VLOOKUP(O108,Serie!$A$3:$E$10059,5,FALSE),IF($C$11=Serie!$F$2,VLOOKUP(O108,Serie!$A$3:$F$10059,6,FALSE),IF($C$11=Serie!$G$2,VLOOKUP(O108,Serie!$A$3:$G$10059,7,FALSE),0))))))</f>
        <v>#N/A</v>
      </c>
      <c r="Q108" s="36"/>
      <c r="T108" s="34">
        <v>45047</v>
      </c>
    </row>
    <row r="109" spans="15:20" x14ac:dyDescent="0.25">
      <c r="O109" s="34" t="e">
        <f t="shared" si="1"/>
        <v>#N/A</v>
      </c>
      <c r="P109" s="35" t="e">
        <f>IF($C$11=Serie!$B$2,VLOOKUP(O109,Serie!$A$3:$B$10059,2,FALSE),IF($C$11=Serie!$C$2,VLOOKUP(O109,Serie!$A$3:$C$10059,3,FALSE),IF($C$11=Serie!$D$2,VLOOKUP(O109,Serie!$A$3:$D$10059,4,FALSE),IF($C$11=Serie!$E$2,VLOOKUP(O109,Serie!$A$3:$E$10059,5,FALSE),IF($C$11=Serie!$F$2,VLOOKUP(O109,Serie!$A$3:$F$10059,6,FALSE),IF($C$11=Serie!$G$2,VLOOKUP(O109,Serie!$A$3:$G$10059,7,FALSE),0))))))</f>
        <v>#N/A</v>
      </c>
      <c r="Q109" s="36"/>
      <c r="T109" s="34">
        <v>45071</v>
      </c>
    </row>
    <row r="110" spans="15:20" x14ac:dyDescent="0.25">
      <c r="O110" s="34" t="e">
        <f t="shared" si="1"/>
        <v>#N/A</v>
      </c>
      <c r="P110" s="35" t="e">
        <f>IF($C$11=Serie!$B$2,VLOOKUP(O110,Serie!$A$3:$B$10059,2,FALSE),IF($C$11=Serie!$C$2,VLOOKUP(O110,Serie!$A$3:$C$10059,3,FALSE),IF($C$11=Serie!$D$2,VLOOKUP(O110,Serie!$A$3:$D$10059,4,FALSE),IF($C$11=Serie!$E$2,VLOOKUP(O110,Serie!$A$3:$E$10059,5,FALSE),IF($C$11=Serie!$F$2,VLOOKUP(O110,Serie!$A$3:$F$10059,6,FALSE),IF($C$11=Serie!$G$2,VLOOKUP(O110,Serie!$A$3:$G$10059,7,FALSE),0))))))</f>
        <v>#N/A</v>
      </c>
      <c r="Q110" s="36"/>
      <c r="T110" s="34">
        <v>45072</v>
      </c>
    </row>
    <row r="111" spans="15:20" x14ac:dyDescent="0.25">
      <c r="O111" s="34" t="e">
        <f t="shared" si="1"/>
        <v>#N/A</v>
      </c>
      <c r="P111" s="35" t="e">
        <f>IF($C$11=Serie!$B$2,VLOOKUP(O111,Serie!$A$3:$B$10059,2,FALSE),IF($C$11=Serie!$C$2,VLOOKUP(O111,Serie!$A$3:$C$10059,3,FALSE),IF($C$11=Serie!$D$2,VLOOKUP(O111,Serie!$A$3:$D$10059,4,FALSE),IF($C$11=Serie!$E$2,VLOOKUP(O111,Serie!$A$3:$E$10059,5,FALSE),IF($C$11=Serie!$F$2,VLOOKUP(O111,Serie!$A$3:$F$10059,6,FALSE),IF($C$11=Serie!$G$2,VLOOKUP(O111,Serie!$A$3:$G$10059,7,FALSE),0))))))</f>
        <v>#N/A</v>
      </c>
      <c r="Q111" s="36"/>
      <c r="T111" s="34">
        <v>45096</v>
      </c>
    </row>
    <row r="112" spans="15:20" x14ac:dyDescent="0.25">
      <c r="O112" s="34" t="e">
        <f t="shared" si="1"/>
        <v>#N/A</v>
      </c>
      <c r="P112" s="35" t="e">
        <f>IF($C$11=Serie!$B$2,VLOOKUP(O112,Serie!$A$3:$B$10059,2,FALSE),IF($C$11=Serie!$C$2,VLOOKUP(O112,Serie!$A$3:$C$10059,3,FALSE),IF($C$11=Serie!$D$2,VLOOKUP(O112,Serie!$A$3:$D$10059,4,FALSE),IF($C$11=Serie!$E$2,VLOOKUP(O112,Serie!$A$3:$E$10059,5,FALSE),IF($C$11=Serie!$F$2,VLOOKUP(O112,Serie!$A$3:$F$10059,6,FALSE),IF($C$11=Serie!$G$2,VLOOKUP(O112,Serie!$A$3:$G$10059,7,FALSE),0))))))</f>
        <v>#N/A</v>
      </c>
      <c r="Q112" s="36"/>
      <c r="T112" s="34">
        <v>45097</v>
      </c>
    </row>
    <row r="113" spans="15:20" x14ac:dyDescent="0.25">
      <c r="O113" s="34" t="e">
        <f t="shared" si="1"/>
        <v>#N/A</v>
      </c>
      <c r="P113" s="35" t="e">
        <f>IF($C$11=Serie!$B$2,VLOOKUP(O113,Serie!$A$3:$B$10059,2,FALSE),IF($C$11=Serie!$C$2,VLOOKUP(O113,Serie!$A$3:$C$10059,3,FALSE),IF($C$11=Serie!$D$2,VLOOKUP(O113,Serie!$A$3:$D$10059,4,FALSE),IF($C$11=Serie!$E$2,VLOOKUP(O113,Serie!$A$3:$E$10059,5,FALSE),IF($C$11=Serie!$F$2,VLOOKUP(O113,Serie!$A$3:$F$10059,6,FALSE),IF($C$11=Serie!$G$2,VLOOKUP(O113,Serie!$A$3:$G$10059,7,FALSE),0))))))</f>
        <v>#N/A</v>
      </c>
      <c r="Q113" s="36"/>
      <c r="T113" s="38">
        <v>45159</v>
      </c>
    </row>
    <row r="114" spans="15:20" x14ac:dyDescent="0.25">
      <c r="O114" s="34" t="e">
        <f t="shared" si="1"/>
        <v>#N/A</v>
      </c>
      <c r="P114" s="35" t="e">
        <f>IF($C$11=Serie!$B$2,VLOOKUP(O114,Serie!$A$3:$B$10059,2,FALSE),IF($C$11=Serie!$C$2,VLOOKUP(O114,Serie!$A$3:$C$10059,3,FALSE),IF($C$11=Serie!$D$2,VLOOKUP(O114,Serie!$A$3:$D$10059,4,FALSE),IF($C$11=Serie!$E$2,VLOOKUP(O114,Serie!$A$3:$E$10059,5,FALSE),IF($C$11=Serie!$F$2,VLOOKUP(O114,Serie!$A$3:$F$10059,6,FALSE),IF($C$11=Serie!$G$2,VLOOKUP(O114,Serie!$A$3:$G$10059,7,FALSE),0))))))</f>
        <v>#N/A</v>
      </c>
      <c r="Q114" s="36"/>
      <c r="T114" s="38">
        <v>45212</v>
      </c>
    </row>
    <row r="115" spans="15:20" x14ac:dyDescent="0.25">
      <c r="O115" s="34" t="e">
        <f t="shared" si="1"/>
        <v>#N/A</v>
      </c>
      <c r="P115" s="35" t="e">
        <f>IF($C$11=Serie!$B$2,VLOOKUP(O115,Serie!$A$3:$B$10059,2,FALSE),IF($C$11=Serie!$C$2,VLOOKUP(O115,Serie!$A$3:$C$10059,3,FALSE),IF($C$11=Serie!$D$2,VLOOKUP(O115,Serie!$A$3:$D$10059,4,FALSE),IF($C$11=Serie!$E$2,VLOOKUP(O115,Serie!$A$3:$E$10059,5,FALSE),IF($C$11=Serie!$F$2,VLOOKUP(O115,Serie!$A$3:$F$10059,6,FALSE),IF($C$11=Serie!$G$2,VLOOKUP(O115,Serie!$A$3:$G$10059,7,FALSE),0))))))</f>
        <v>#N/A</v>
      </c>
      <c r="Q115" s="36"/>
      <c r="T115" s="38">
        <v>45215</v>
      </c>
    </row>
    <row r="116" spans="15:20" x14ac:dyDescent="0.25">
      <c r="O116" s="34" t="e">
        <f t="shared" si="1"/>
        <v>#N/A</v>
      </c>
      <c r="P116" s="35" t="e">
        <f>IF($C$11=Serie!$B$2,VLOOKUP(O116,Serie!$A$3:$B$10059,2,FALSE),IF($C$11=Serie!$C$2,VLOOKUP(O116,Serie!$A$3:$C$10059,3,FALSE),IF($C$11=Serie!$D$2,VLOOKUP(O116,Serie!$A$3:$D$10059,4,FALSE),IF($C$11=Serie!$E$2,VLOOKUP(O116,Serie!$A$3:$E$10059,5,FALSE),IF($C$11=Serie!$F$2,VLOOKUP(O116,Serie!$A$3:$F$10059,6,FALSE),IF($C$11=Serie!$G$2,VLOOKUP(O116,Serie!$A$3:$G$10059,7,FALSE),0))))))</f>
        <v>#N/A</v>
      </c>
      <c r="Q116" s="36"/>
      <c r="T116" s="38">
        <v>45250</v>
      </c>
    </row>
    <row r="117" spans="15:20" x14ac:dyDescent="0.25">
      <c r="O117" s="34" t="e">
        <f t="shared" si="1"/>
        <v>#N/A</v>
      </c>
      <c r="P117" s="35" t="e">
        <f>IF($C$11=Serie!$B$2,VLOOKUP(O117,Serie!$A$3:$B$10059,2,FALSE),IF($C$11=Serie!$C$2,VLOOKUP(O117,Serie!$A$3:$C$10059,3,FALSE),IF($C$11=Serie!$D$2,VLOOKUP(O117,Serie!$A$3:$D$10059,4,FALSE),IF($C$11=Serie!$E$2,VLOOKUP(O117,Serie!$A$3:$E$10059,5,FALSE),IF($C$11=Serie!$F$2,VLOOKUP(O117,Serie!$A$3:$F$10059,6,FALSE),IF($C$11=Serie!$G$2,VLOOKUP(O117,Serie!$A$3:$G$10059,7,FALSE),0))))))</f>
        <v>#N/A</v>
      </c>
      <c r="Q117" s="36"/>
      <c r="T117" s="38">
        <v>45268</v>
      </c>
    </row>
    <row r="118" spans="15:20" x14ac:dyDescent="0.25">
      <c r="O118" s="34" t="e">
        <f t="shared" si="1"/>
        <v>#N/A</v>
      </c>
      <c r="P118" s="35" t="e">
        <f>IF($C$11=Serie!$B$2,VLOOKUP(O118,Serie!$A$3:$B$10059,2,FALSE),IF($C$11=Serie!$C$2,VLOOKUP(O118,Serie!$A$3:$C$10059,3,FALSE),IF($C$11=Serie!$D$2,VLOOKUP(O118,Serie!$A$3:$D$10059,4,FALSE),IF($C$11=Serie!$E$2,VLOOKUP(O118,Serie!$A$3:$E$10059,5,FALSE),IF($C$11=Serie!$F$2,VLOOKUP(O118,Serie!$A$3:$F$10059,6,FALSE),IF($C$11=Serie!$G$2,VLOOKUP(O118,Serie!$A$3:$G$10059,7,FALSE),0))))))</f>
        <v>#N/A</v>
      </c>
      <c r="Q118" s="36"/>
      <c r="T118" s="38">
        <v>45285</v>
      </c>
    </row>
    <row r="119" spans="15:20" x14ac:dyDescent="0.25">
      <c r="O119" s="34" t="e">
        <f t="shared" si="1"/>
        <v>#N/A</v>
      </c>
      <c r="P119" s="35" t="e">
        <f>IF($C$11=Serie!$B$2,VLOOKUP(O119,Serie!$A$3:$B$10059,2,FALSE),IF($C$11=Serie!$C$2,VLOOKUP(O119,Serie!$A$3:$C$10059,3,FALSE),IF($C$11=Serie!$D$2,VLOOKUP(O119,Serie!$A$3:$D$10059,4,FALSE),IF($C$11=Serie!$E$2,VLOOKUP(O119,Serie!$A$3:$E$10059,5,FALSE),IF($C$11=Serie!$F$2,VLOOKUP(O119,Serie!$A$3:$F$10059,6,FALSE),IF($C$11=Serie!$G$2,VLOOKUP(O119,Serie!$A$3:$G$10059,7,FALSE),0))))))</f>
        <v>#N/A</v>
      </c>
      <c r="Q119" s="36"/>
      <c r="T119" s="34">
        <v>45292</v>
      </c>
    </row>
    <row r="120" spans="15:20" x14ac:dyDescent="0.25">
      <c r="O120" s="34" t="e">
        <f t="shared" si="1"/>
        <v>#N/A</v>
      </c>
      <c r="P120" s="35" t="e">
        <f>IF($C$11=Serie!$B$2,VLOOKUP(O120,Serie!$A$3:$B$10059,2,FALSE),IF($C$11=Serie!$C$2,VLOOKUP(O120,Serie!$A$3:$C$10059,3,FALSE),IF($C$11=Serie!$D$2,VLOOKUP(O120,Serie!$A$3:$D$10059,4,FALSE),IF($C$11=Serie!$E$2,VLOOKUP(O120,Serie!$A$3:$E$10059,5,FALSE),IF($C$11=Serie!$F$2,VLOOKUP(O120,Serie!$A$3:$F$10059,6,FALSE),IF($C$11=Serie!$G$2,VLOOKUP(O120,Serie!$A$3:$G$10059,7,FALSE),0))))))</f>
        <v>#N/A</v>
      </c>
      <c r="Q120" s="36"/>
      <c r="T120" s="34">
        <v>45334</v>
      </c>
    </row>
    <row r="121" spans="15:20" x14ac:dyDescent="0.25">
      <c r="O121" s="34" t="e">
        <f t="shared" si="1"/>
        <v>#N/A</v>
      </c>
      <c r="P121" s="35" t="e">
        <f>IF($C$11=Serie!$B$2,VLOOKUP(O121,Serie!$A$3:$B$10059,2,FALSE),IF($C$11=Serie!$C$2,VLOOKUP(O121,Serie!$A$3:$C$10059,3,FALSE),IF($C$11=Serie!$D$2,VLOOKUP(O121,Serie!$A$3:$D$10059,4,FALSE),IF($C$11=Serie!$E$2,VLOOKUP(O121,Serie!$A$3:$E$10059,5,FALSE),IF($C$11=Serie!$F$2,VLOOKUP(O121,Serie!$A$3:$F$10059,6,FALSE),IF($C$11=Serie!$G$2,VLOOKUP(O121,Serie!$A$3:$G$10059,7,FALSE),0))))))</f>
        <v>#N/A</v>
      </c>
      <c r="Q121" s="36"/>
      <c r="T121" s="34">
        <v>45335</v>
      </c>
    </row>
    <row r="122" spans="15:20" x14ac:dyDescent="0.25">
      <c r="O122" s="34" t="e">
        <f t="shared" si="1"/>
        <v>#N/A</v>
      </c>
      <c r="P122" s="35" t="e">
        <f>IF($C$11=Serie!$B$2,VLOOKUP(O122,Serie!$A$3:$B$10059,2,FALSE),IF($C$11=Serie!$C$2,VLOOKUP(O122,Serie!$A$3:$C$10059,3,FALSE),IF($C$11=Serie!$D$2,VLOOKUP(O122,Serie!$A$3:$D$10059,4,FALSE),IF($C$11=Serie!$E$2,VLOOKUP(O122,Serie!$A$3:$E$10059,5,FALSE),IF($C$11=Serie!$F$2,VLOOKUP(O122,Serie!$A$3:$F$10059,6,FALSE),IF($C$11=Serie!$G$2,VLOOKUP(O122,Serie!$A$3:$G$10059,7,FALSE),0))))))</f>
        <v>#N/A</v>
      </c>
      <c r="Q122" s="36"/>
      <c r="T122" s="34">
        <v>45379</v>
      </c>
    </row>
    <row r="123" spans="15:20" x14ac:dyDescent="0.25">
      <c r="O123" s="34" t="e">
        <f t="shared" si="1"/>
        <v>#N/A</v>
      </c>
      <c r="P123" s="35" t="e">
        <f>IF($C$11=Serie!$B$2,VLOOKUP(O123,Serie!$A$3:$B$10059,2,FALSE),IF($C$11=Serie!$C$2,VLOOKUP(O123,Serie!$A$3:$C$10059,3,FALSE),IF($C$11=Serie!$D$2,VLOOKUP(O123,Serie!$A$3:$D$10059,4,FALSE),IF($C$11=Serie!$E$2,VLOOKUP(O123,Serie!$A$3:$E$10059,5,FALSE),IF($C$11=Serie!$F$2,VLOOKUP(O123,Serie!$A$3:$F$10059,6,FALSE),IF($C$11=Serie!$G$2,VLOOKUP(O123,Serie!$A$3:$G$10059,7,FALSE),0))))))</f>
        <v>#N/A</v>
      </c>
      <c r="Q123" s="36"/>
      <c r="T123" s="34">
        <v>45380</v>
      </c>
    </row>
    <row r="124" spans="15:20" x14ac:dyDescent="0.25">
      <c r="O124" s="34" t="e">
        <f t="shared" si="1"/>
        <v>#N/A</v>
      </c>
      <c r="P124" s="35" t="e">
        <f>IF($C$11=Serie!$B$2,VLOOKUP(O124,Serie!$A$3:$B$10059,2,FALSE),IF($C$11=Serie!$C$2,VLOOKUP(O124,Serie!$A$3:$C$10059,3,FALSE),IF($C$11=Serie!$D$2,VLOOKUP(O124,Serie!$A$3:$D$10059,4,FALSE),IF($C$11=Serie!$E$2,VLOOKUP(O124,Serie!$A$3:$E$10059,5,FALSE),IF($C$11=Serie!$F$2,VLOOKUP(O124,Serie!$A$3:$F$10059,6,FALSE),IF($C$11=Serie!$G$2,VLOOKUP(O124,Serie!$A$3:$G$10059,7,FALSE),0))))))</f>
        <v>#N/A</v>
      </c>
      <c r="Q124" s="36"/>
      <c r="T124" s="34">
        <v>45383</v>
      </c>
    </row>
    <row r="125" spans="15:20" x14ac:dyDescent="0.25">
      <c r="O125" s="34" t="e">
        <f t="shared" si="1"/>
        <v>#N/A</v>
      </c>
      <c r="P125" s="35" t="e">
        <f>IF($C$11=Serie!$B$2,VLOOKUP(O125,Serie!$A$3:$B$10059,2,FALSE),IF($C$11=Serie!$C$2,VLOOKUP(O125,Serie!$A$3:$C$10059,3,FALSE),IF($C$11=Serie!$D$2,VLOOKUP(O125,Serie!$A$3:$D$10059,4,FALSE),IF($C$11=Serie!$E$2,VLOOKUP(O125,Serie!$A$3:$E$10059,5,FALSE),IF($C$11=Serie!$F$2,VLOOKUP(O125,Serie!$A$3:$F$10059,6,FALSE),IF($C$11=Serie!$G$2,VLOOKUP(O125,Serie!$A$3:$G$10059,7,FALSE),0))))))</f>
        <v>#N/A</v>
      </c>
      <c r="Q125" s="36"/>
      <c r="T125" s="34">
        <v>45384</v>
      </c>
    </row>
    <row r="126" spans="15:20" x14ac:dyDescent="0.25">
      <c r="O126" s="34" t="e">
        <f t="shared" si="1"/>
        <v>#N/A</v>
      </c>
      <c r="P126" s="35" t="e">
        <f>IF($C$11=Serie!$B$2,VLOOKUP(O126,Serie!$A$3:$B$10059,2,FALSE),IF($C$11=Serie!$C$2,VLOOKUP(O126,Serie!$A$3:$C$10059,3,FALSE),IF($C$11=Serie!$D$2,VLOOKUP(O126,Serie!$A$3:$D$10059,4,FALSE),IF($C$11=Serie!$E$2,VLOOKUP(O126,Serie!$A$3:$E$10059,5,FALSE),IF($C$11=Serie!$F$2,VLOOKUP(O126,Serie!$A$3:$F$10059,6,FALSE),IF($C$11=Serie!$G$2,VLOOKUP(O126,Serie!$A$3:$G$10059,7,FALSE),0))))))</f>
        <v>#N/A</v>
      </c>
      <c r="Q126" s="36"/>
      <c r="T126" s="34">
        <v>45413</v>
      </c>
    </row>
    <row r="127" spans="15:20" x14ac:dyDescent="0.25">
      <c r="O127" s="34" t="e">
        <f t="shared" si="1"/>
        <v>#N/A</v>
      </c>
      <c r="P127" s="35" t="e">
        <f>IF($C$11=Serie!$B$2,VLOOKUP(O127,Serie!$A$3:$B$10059,2,FALSE),IF($C$11=Serie!$C$2,VLOOKUP(O127,Serie!$A$3:$C$10059,3,FALSE),IF($C$11=Serie!$D$2,VLOOKUP(O127,Serie!$A$3:$D$10059,4,FALSE),IF($C$11=Serie!$E$2,VLOOKUP(O127,Serie!$A$3:$E$10059,5,FALSE),IF($C$11=Serie!$F$2,VLOOKUP(O127,Serie!$A$3:$F$10059,6,FALSE),IF($C$11=Serie!$G$2,VLOOKUP(O127,Serie!$A$3:$G$10059,7,FALSE),0))))))</f>
        <v>#N/A</v>
      </c>
      <c r="Q127" s="36"/>
      <c r="T127" s="34">
        <v>45460</v>
      </c>
    </row>
    <row r="128" spans="15:20" x14ac:dyDescent="0.25">
      <c r="O128" s="34" t="e">
        <f t="shared" si="1"/>
        <v>#N/A</v>
      </c>
      <c r="P128" s="35" t="e">
        <f>IF($C$11=Serie!$B$2,VLOOKUP(O128,Serie!$A$3:$B$10059,2,FALSE),IF($C$11=Serie!$C$2,VLOOKUP(O128,Serie!$A$3:$C$10059,3,FALSE),IF($C$11=Serie!$D$2,VLOOKUP(O128,Serie!$A$3:$D$10059,4,FALSE),IF($C$11=Serie!$E$2,VLOOKUP(O128,Serie!$A$3:$E$10059,5,FALSE),IF($C$11=Serie!$F$2,VLOOKUP(O128,Serie!$A$3:$F$10059,6,FALSE),IF($C$11=Serie!$G$2,VLOOKUP(O128,Serie!$A$3:$G$10059,7,FALSE),0))))))</f>
        <v>#N/A</v>
      </c>
      <c r="Q128" s="36"/>
      <c r="T128" s="34">
        <v>45463</v>
      </c>
    </row>
    <row r="129" spans="15:20" x14ac:dyDescent="0.25">
      <c r="O129" s="34" t="e">
        <f t="shared" si="1"/>
        <v>#N/A</v>
      </c>
      <c r="P129" s="35" t="e">
        <f>IF($C$11=Serie!$B$2,VLOOKUP(O129,Serie!$A$3:$B$10059,2,FALSE),IF($C$11=Serie!$C$2,VLOOKUP(O129,Serie!$A$3:$C$10059,3,FALSE),IF($C$11=Serie!$D$2,VLOOKUP(O129,Serie!$A$3:$D$10059,4,FALSE),IF($C$11=Serie!$E$2,VLOOKUP(O129,Serie!$A$3:$E$10059,5,FALSE),IF($C$11=Serie!$F$2,VLOOKUP(O129,Serie!$A$3:$F$10059,6,FALSE),IF($C$11=Serie!$G$2,VLOOKUP(O129,Serie!$A$3:$G$10059,7,FALSE),0))))))</f>
        <v>#N/A</v>
      </c>
      <c r="Q129" s="36"/>
      <c r="T129" s="34">
        <v>45464</v>
      </c>
    </row>
    <row r="130" spans="15:20" x14ac:dyDescent="0.25">
      <c r="O130" s="34" t="e">
        <f t="shared" si="1"/>
        <v>#N/A</v>
      </c>
      <c r="P130" s="35" t="e">
        <f>IF($C$11=Serie!$B$2,VLOOKUP(O130,Serie!$A$3:$B$10059,2,FALSE),IF($C$11=Serie!$C$2,VLOOKUP(O130,Serie!$A$3:$C$10059,3,FALSE),IF($C$11=Serie!$D$2,VLOOKUP(O130,Serie!$A$3:$D$10059,4,FALSE),IF($C$11=Serie!$E$2,VLOOKUP(O130,Serie!$A$3:$E$10059,5,FALSE),IF($C$11=Serie!$F$2,VLOOKUP(O130,Serie!$A$3:$F$10059,6,FALSE),IF($C$11=Serie!$G$2,VLOOKUP(O130,Serie!$A$3:$G$10059,7,FALSE),0))))))</f>
        <v>#N/A</v>
      </c>
      <c r="Q130" s="36"/>
      <c r="T130" s="34">
        <v>45482</v>
      </c>
    </row>
    <row r="131" spans="15:20" x14ac:dyDescent="0.25">
      <c r="O131" s="34" t="e">
        <f t="shared" si="1"/>
        <v>#N/A</v>
      </c>
      <c r="P131" s="35" t="e">
        <f>IF($C$11=Serie!$B$2,VLOOKUP(O131,Serie!$A$3:$B$10059,2,FALSE),IF($C$11=Serie!$C$2,VLOOKUP(O131,Serie!$A$3:$C$10059,3,FALSE),IF($C$11=Serie!$D$2,VLOOKUP(O131,Serie!$A$3:$D$10059,4,FALSE),IF($C$11=Serie!$E$2,VLOOKUP(O131,Serie!$A$3:$E$10059,5,FALSE),IF($C$11=Serie!$F$2,VLOOKUP(O131,Serie!$A$3:$F$10059,6,FALSE),IF($C$11=Serie!$G$2,VLOOKUP(O131,Serie!$A$3:$G$10059,7,FALSE),0))))))</f>
        <v>#N/A</v>
      </c>
      <c r="Q131" s="36"/>
      <c r="T131" s="34">
        <v>45576</v>
      </c>
    </row>
    <row r="132" spans="15:20" x14ac:dyDescent="0.25">
      <c r="O132" s="34" t="e">
        <f t="shared" si="1"/>
        <v>#N/A</v>
      </c>
      <c r="P132" s="35" t="e">
        <f>IF($C$11=Serie!$B$2,VLOOKUP(O132,Serie!$A$3:$B$10059,2,FALSE),IF($C$11=Serie!$C$2,VLOOKUP(O132,Serie!$A$3:$C$10059,3,FALSE),IF($C$11=Serie!$D$2,VLOOKUP(O132,Serie!$A$3:$D$10059,4,FALSE),IF($C$11=Serie!$E$2,VLOOKUP(O132,Serie!$A$3:$E$10059,5,FALSE),IF($C$11=Serie!$F$2,VLOOKUP(O132,Serie!$A$3:$F$10059,6,FALSE),IF($C$11=Serie!$G$2,VLOOKUP(O132,Serie!$A$3:$G$10059,7,FALSE),0))))))</f>
        <v>#N/A</v>
      </c>
      <c r="Q132" s="36"/>
      <c r="T132" s="34">
        <v>45614</v>
      </c>
    </row>
    <row r="133" spans="15:20" x14ac:dyDescent="0.25">
      <c r="O133" s="34" t="e">
        <f t="shared" si="1"/>
        <v>#N/A</v>
      </c>
      <c r="P133" s="35" t="e">
        <f>IF($C$11=Serie!$B$2,VLOOKUP(O133,Serie!$A$3:$B$10059,2,FALSE),IF($C$11=Serie!$C$2,VLOOKUP(O133,Serie!$A$3:$C$10059,3,FALSE),IF($C$11=Serie!$D$2,VLOOKUP(O133,Serie!$A$3:$D$10059,4,FALSE),IF($C$11=Serie!$E$2,VLOOKUP(O133,Serie!$A$3:$E$10059,5,FALSE),IF($C$11=Serie!$F$2,VLOOKUP(O133,Serie!$A$3:$F$10059,6,FALSE),IF($C$11=Serie!$G$2,VLOOKUP(O133,Serie!$A$3:$G$10059,7,FALSE),0))))))</f>
        <v>#N/A</v>
      </c>
      <c r="Q133" s="36"/>
      <c r="T133" s="34">
        <v>45651</v>
      </c>
    </row>
    <row r="134" spans="15:20" x14ac:dyDescent="0.25">
      <c r="O134" s="34" t="e">
        <f t="shared" si="1"/>
        <v>#N/A</v>
      </c>
      <c r="P134" s="35" t="e">
        <f>IF($C$11=Serie!$B$2,VLOOKUP(O134,Serie!$A$3:$B$10059,2,FALSE),IF($C$11=Serie!$C$2,VLOOKUP(O134,Serie!$A$3:$C$10059,3,FALSE),IF($C$11=Serie!$D$2,VLOOKUP(O134,Serie!$A$3:$D$10059,4,FALSE),IF($C$11=Serie!$E$2,VLOOKUP(O134,Serie!$A$3:$E$10059,5,FALSE),IF($C$11=Serie!$F$2,VLOOKUP(O134,Serie!$A$3:$F$10059,6,FALSE),IF($C$11=Serie!$G$2,VLOOKUP(O134,Serie!$A$3:$G$10059,7,FALSE),0))))))</f>
        <v>#N/A</v>
      </c>
      <c r="Q134" s="36"/>
      <c r="T134" s="34">
        <v>45236</v>
      </c>
    </row>
    <row r="135" spans="15:20" x14ac:dyDescent="0.25">
      <c r="O135" s="34" t="e">
        <f t="shared" si="1"/>
        <v>#N/A</v>
      </c>
      <c r="P135" s="35" t="e">
        <f>IF($C$11=Serie!$B$2,VLOOKUP(O135,Serie!$A$3:$B$10059,2,FALSE),IF($C$11=Serie!$C$2,VLOOKUP(O135,Serie!$A$3:$C$10059,3,FALSE),IF($C$11=Serie!$D$2,VLOOKUP(O135,Serie!$A$3:$D$10059,4,FALSE),IF($C$11=Serie!$E$2,VLOOKUP(O135,Serie!$A$3:$E$10059,5,FALSE),IF($C$11=Serie!$F$2,VLOOKUP(O135,Serie!$A$3:$F$10059,6,FALSE),IF($C$11=Serie!$G$2,VLOOKUP(O135,Serie!$A$3:$G$10059,7,FALSE),0))))))</f>
        <v>#N/A</v>
      </c>
      <c r="Q135" s="36"/>
      <c r="T135" s="34">
        <v>45602</v>
      </c>
    </row>
    <row r="136" spans="15:20" x14ac:dyDescent="0.25">
      <c r="O136" s="34" t="e">
        <f t="shared" si="1"/>
        <v>#N/A</v>
      </c>
      <c r="P136" s="35" t="e">
        <f>IF($C$11=Serie!$B$2,VLOOKUP(O136,Serie!$A$3:$B$10059,2,FALSE),IF($C$11=Serie!$C$2,VLOOKUP(O136,Serie!$A$3:$C$10059,3,FALSE),IF($C$11=Serie!$D$2,VLOOKUP(O136,Serie!$A$3:$D$10059,4,FALSE),IF($C$11=Serie!$E$2,VLOOKUP(O136,Serie!$A$3:$E$10059,5,FALSE),IF($C$11=Serie!$F$2,VLOOKUP(O136,Serie!$A$3:$F$10059,6,FALSE),IF($C$11=Serie!$G$2,VLOOKUP(O136,Serie!$A$3:$G$10059,7,FALSE),0))))))</f>
        <v>#N/A</v>
      </c>
      <c r="Q136" s="36"/>
      <c r="T136" s="34">
        <v>45634</v>
      </c>
    </row>
    <row r="137" spans="15:20" x14ac:dyDescent="0.25">
      <c r="O137" s="34" t="e">
        <f t="shared" si="1"/>
        <v>#N/A</v>
      </c>
      <c r="P137" s="35" t="e">
        <f>IF($C$11=Serie!$B$2,VLOOKUP(O137,Serie!$A$3:$B$10059,2,FALSE),IF($C$11=Serie!$C$2,VLOOKUP(O137,Serie!$A$3:$C$10059,3,FALSE),IF($C$11=Serie!$D$2,VLOOKUP(O137,Serie!$A$3:$D$10059,4,FALSE),IF($C$11=Serie!$E$2,VLOOKUP(O137,Serie!$A$3:$E$10059,5,FALSE),IF($C$11=Serie!$F$2,VLOOKUP(O137,Serie!$A$3:$F$10059,6,FALSE),IF($C$11=Serie!$G$2,VLOOKUP(O137,Serie!$A$3:$G$10059,7,FALSE),0))))))</f>
        <v>#N/A</v>
      </c>
      <c r="Q137" s="36"/>
      <c r="T137" s="34">
        <v>45650</v>
      </c>
    </row>
    <row r="138" spans="15:20" x14ac:dyDescent="0.25">
      <c r="O138" s="34" t="e">
        <f t="shared" si="1"/>
        <v>#N/A</v>
      </c>
      <c r="P138" s="35" t="e">
        <f>IF($C$11=Serie!$B$2,VLOOKUP(O138,Serie!$A$3:$B$10059,2,FALSE),IF($C$11=Serie!$C$2,VLOOKUP(O138,Serie!$A$3:$C$10059,3,FALSE),IF($C$11=Serie!$D$2,VLOOKUP(O138,Serie!$A$3:$D$10059,4,FALSE),IF($C$11=Serie!$E$2,VLOOKUP(O138,Serie!$A$3:$E$10059,5,FALSE),IF($C$11=Serie!$F$2,VLOOKUP(O138,Serie!$A$3:$F$10059,6,FALSE),IF($C$11=Serie!$G$2,VLOOKUP(O138,Serie!$A$3:$G$10059,7,FALSE),0))))))</f>
        <v>#N/A</v>
      </c>
      <c r="Q138" s="36"/>
      <c r="T138" s="34">
        <v>45651</v>
      </c>
    </row>
    <row r="139" spans="15:20" x14ac:dyDescent="0.25">
      <c r="O139" s="34" t="e">
        <f t="shared" si="1"/>
        <v>#N/A</v>
      </c>
      <c r="P139" s="35" t="e">
        <f>IF($C$11=Serie!$B$2,VLOOKUP(O139,Serie!$A$3:$B$10059,2,FALSE),IF($C$11=Serie!$C$2,VLOOKUP(O139,Serie!$A$3:$C$10059,3,FALSE),IF($C$11=Serie!$D$2,VLOOKUP(O139,Serie!$A$3:$D$10059,4,FALSE),IF($C$11=Serie!$E$2,VLOOKUP(O139,Serie!$A$3:$E$10059,5,FALSE),IF($C$11=Serie!$F$2,VLOOKUP(O139,Serie!$A$3:$F$10059,6,FALSE),IF($C$11=Serie!$G$2,VLOOKUP(O139,Serie!$A$3:$G$10059,7,FALSE),0))))))</f>
        <v>#N/A</v>
      </c>
      <c r="Q139" s="36"/>
      <c r="T139" s="34">
        <v>45657</v>
      </c>
    </row>
    <row r="140" spans="15:20" x14ac:dyDescent="0.25">
      <c r="O140" s="34" t="e">
        <f t="shared" si="1"/>
        <v>#N/A</v>
      </c>
      <c r="P140" s="35" t="e">
        <f>IF($C$11=Serie!$B$2,VLOOKUP(O140,Serie!$A$3:$B$10059,2,FALSE),IF($C$11=Serie!$C$2,VLOOKUP(O140,Serie!$A$3:$C$10059,3,FALSE),IF($C$11=Serie!$D$2,VLOOKUP(O140,Serie!$A$3:$D$10059,4,FALSE),IF($C$11=Serie!$E$2,VLOOKUP(O140,Serie!$A$3:$E$10059,5,FALSE),IF($C$11=Serie!$F$2,VLOOKUP(O140,Serie!$A$3:$F$10059,6,FALSE),IF($C$11=Serie!$G$2,VLOOKUP(O140,Serie!$A$3:$G$10059,7,FALSE),0))))))</f>
        <v>#N/A</v>
      </c>
      <c r="Q140" s="36"/>
      <c r="T140" s="34">
        <v>45658</v>
      </c>
    </row>
    <row r="141" spans="15:20" x14ac:dyDescent="0.25">
      <c r="O141" s="34" t="e">
        <f t="shared" si="1"/>
        <v>#N/A</v>
      </c>
      <c r="P141" s="35" t="e">
        <f>IF($C$11=Serie!$B$2,VLOOKUP(O141,Serie!$A$3:$B$10059,2,FALSE),IF($C$11=Serie!$C$2,VLOOKUP(O141,Serie!$A$3:$C$10059,3,FALSE),IF($C$11=Serie!$D$2,VLOOKUP(O141,Serie!$A$3:$D$10059,4,FALSE),IF($C$11=Serie!$E$2,VLOOKUP(O141,Serie!$A$3:$E$10059,5,FALSE),IF($C$11=Serie!$F$2,VLOOKUP(O141,Serie!$A$3:$F$10059,6,FALSE),IF($C$11=Serie!$G$2,VLOOKUP(O141,Serie!$A$3:$G$10059,7,FALSE),0))))))</f>
        <v>#N/A</v>
      </c>
      <c r="Q141" s="36"/>
      <c r="T141" s="34">
        <v>45719</v>
      </c>
    </row>
    <row r="142" spans="15:20" x14ac:dyDescent="0.25">
      <c r="O142" s="34" t="e">
        <f t="shared" si="1"/>
        <v>#N/A</v>
      </c>
      <c r="P142" s="35" t="e">
        <f>IF($C$11=Serie!$B$2,VLOOKUP(O142,Serie!$A$3:$B$10059,2,FALSE),IF($C$11=Serie!$C$2,VLOOKUP(O142,Serie!$A$3:$C$10059,3,FALSE),IF($C$11=Serie!$D$2,VLOOKUP(O142,Serie!$A$3:$D$10059,4,FALSE),IF($C$11=Serie!$E$2,VLOOKUP(O142,Serie!$A$3:$E$10059,5,FALSE),IF($C$11=Serie!$F$2,VLOOKUP(O142,Serie!$A$3:$F$10059,6,FALSE),IF($C$11=Serie!$G$2,VLOOKUP(O142,Serie!$A$3:$G$10059,7,FALSE),0))))))</f>
        <v>#N/A</v>
      </c>
      <c r="Q142" s="36"/>
      <c r="T142" s="34">
        <v>45720</v>
      </c>
    </row>
    <row r="143" spans="15:20" x14ac:dyDescent="0.25">
      <c r="O143" s="34" t="e">
        <f t="shared" si="1"/>
        <v>#N/A</v>
      </c>
      <c r="P143" s="35" t="e">
        <f>IF($C$11=Serie!$B$2,VLOOKUP(O143,Serie!$A$3:$B$10059,2,FALSE),IF($C$11=Serie!$C$2,VLOOKUP(O143,Serie!$A$3:$C$10059,3,FALSE),IF($C$11=Serie!$D$2,VLOOKUP(O143,Serie!$A$3:$D$10059,4,FALSE),IF($C$11=Serie!$E$2,VLOOKUP(O143,Serie!$A$3:$E$10059,5,FALSE),IF($C$11=Serie!$F$2,VLOOKUP(O143,Serie!$A$3:$F$10059,6,FALSE),IF($C$11=Serie!$G$2,VLOOKUP(O143,Serie!$A$3:$G$10059,7,FALSE),0))))))</f>
        <v>#N/A</v>
      </c>
      <c r="Q143" s="36"/>
      <c r="T143" s="34">
        <v>45740</v>
      </c>
    </row>
    <row r="144" spans="15:20" x14ac:dyDescent="0.25">
      <c r="O144" s="34" t="e">
        <f t="shared" ref="O144:O207" si="2">IF(O143&lt;$C$15,WORKDAY(O143,1,T:T),IF(O143&gt;C144,NA(),$C$15))</f>
        <v>#N/A</v>
      </c>
      <c r="P144" s="35" t="e">
        <f>IF($C$11=Serie!$B$2,VLOOKUP(O144,Serie!$A$3:$B$10059,2,FALSE),IF($C$11=Serie!$C$2,VLOOKUP(O144,Serie!$A$3:$C$10059,3,FALSE),IF($C$11=Serie!$D$2,VLOOKUP(O144,Serie!$A$3:$D$10059,4,FALSE),IF($C$11=Serie!$E$2,VLOOKUP(O144,Serie!$A$3:$E$10059,5,FALSE),IF($C$11=Serie!$F$2,VLOOKUP(O144,Serie!$A$3:$F$10059,6,FALSE),IF($C$11=Serie!$G$2,VLOOKUP(O144,Serie!$A$3:$G$10059,7,FALSE),0))))))</f>
        <v>#N/A</v>
      </c>
      <c r="Q144" s="36"/>
      <c r="T144" s="34">
        <v>45749</v>
      </c>
    </row>
    <row r="145" spans="15:20" x14ac:dyDescent="0.25">
      <c r="O145" s="34" t="e">
        <f t="shared" si="2"/>
        <v>#N/A</v>
      </c>
      <c r="P145" s="35" t="e">
        <f>IF($C$11=Serie!$B$2,VLOOKUP(O145,Serie!$A$3:$B$10059,2,FALSE),IF($C$11=Serie!$C$2,VLOOKUP(O145,Serie!$A$3:$C$10059,3,FALSE),IF($C$11=Serie!$D$2,VLOOKUP(O145,Serie!$A$3:$D$10059,4,FALSE),IF($C$11=Serie!$E$2,VLOOKUP(O145,Serie!$A$3:$E$10059,5,FALSE),IF($C$11=Serie!$F$2,VLOOKUP(O145,Serie!$A$3:$F$10059,6,FALSE),IF($C$11=Serie!$G$2,VLOOKUP(O145,Serie!$A$3:$G$10059,7,FALSE),0))))))</f>
        <v>#N/A</v>
      </c>
      <c r="Q145" s="36"/>
      <c r="T145" s="34">
        <v>45764</v>
      </c>
    </row>
    <row r="146" spans="15:20" x14ac:dyDescent="0.25">
      <c r="O146" s="34" t="e">
        <f t="shared" si="2"/>
        <v>#N/A</v>
      </c>
      <c r="P146" s="35" t="e">
        <f>IF($C$11=Serie!$B$2,VLOOKUP(O146,Serie!$A$3:$B$10059,2,FALSE),IF($C$11=Serie!$C$2,VLOOKUP(O146,Serie!$A$3:$C$10059,3,FALSE),IF($C$11=Serie!$D$2,VLOOKUP(O146,Serie!$A$3:$D$10059,4,FALSE),IF($C$11=Serie!$E$2,VLOOKUP(O146,Serie!$A$3:$E$10059,5,FALSE),IF($C$11=Serie!$F$2,VLOOKUP(O146,Serie!$A$3:$F$10059,6,FALSE),IF($C$11=Serie!$G$2,VLOOKUP(O146,Serie!$A$3:$G$10059,7,FALSE),0))))))</f>
        <v>#N/A</v>
      </c>
      <c r="Q146" s="36"/>
      <c r="T146" s="34">
        <v>45765</v>
      </c>
    </row>
    <row r="147" spans="15:20" x14ac:dyDescent="0.25">
      <c r="O147" s="34" t="e">
        <f t="shared" si="2"/>
        <v>#N/A</v>
      </c>
      <c r="P147" s="35" t="e">
        <f>IF($C$11=Serie!$B$2,VLOOKUP(O147,Serie!$A$3:$B$10059,2,FALSE),IF($C$11=Serie!$C$2,VLOOKUP(O147,Serie!$A$3:$C$10059,3,FALSE),IF($C$11=Serie!$D$2,VLOOKUP(O147,Serie!$A$3:$D$10059,4,FALSE),IF($C$11=Serie!$E$2,VLOOKUP(O147,Serie!$A$3:$E$10059,5,FALSE),IF($C$11=Serie!$F$2,VLOOKUP(O147,Serie!$A$3:$F$10059,6,FALSE),IF($C$11=Serie!$G$2,VLOOKUP(O147,Serie!$A$3:$G$10059,7,FALSE),0))))))</f>
        <v>#N/A</v>
      </c>
      <c r="Q147" s="36"/>
      <c r="T147" s="34">
        <v>45778</v>
      </c>
    </row>
    <row r="148" spans="15:20" x14ac:dyDescent="0.25">
      <c r="O148" s="34" t="e">
        <f t="shared" si="2"/>
        <v>#N/A</v>
      </c>
      <c r="P148" s="35" t="e">
        <f>IF($C$11=Serie!$B$2,VLOOKUP(O148,Serie!$A$3:$B$10059,2,FALSE),IF($C$11=Serie!$C$2,VLOOKUP(O148,Serie!$A$3:$C$10059,3,FALSE),IF($C$11=Serie!$D$2,VLOOKUP(O148,Serie!$A$3:$D$10059,4,FALSE),IF($C$11=Serie!$E$2,VLOOKUP(O148,Serie!$A$3:$E$10059,5,FALSE),IF($C$11=Serie!$F$2,VLOOKUP(O148,Serie!$A$3:$F$10059,6,FALSE),IF($C$11=Serie!$G$2,VLOOKUP(O148,Serie!$A$3:$G$10059,7,FALSE),0))))))</f>
        <v>#N/A</v>
      </c>
      <c r="Q148" s="36"/>
      <c r="T148" s="34">
        <v>45779</v>
      </c>
    </row>
    <row r="149" spans="15:20" x14ac:dyDescent="0.25">
      <c r="O149" s="34" t="e">
        <f t="shared" si="2"/>
        <v>#N/A</v>
      </c>
      <c r="P149" s="35" t="e">
        <f>IF($C$11=Serie!$B$2,VLOOKUP(O149,Serie!$A$3:$B$10059,2,FALSE),IF($C$11=Serie!$C$2,VLOOKUP(O149,Serie!$A$3:$C$10059,3,FALSE),IF($C$11=Serie!$D$2,VLOOKUP(O149,Serie!$A$3:$D$10059,4,FALSE),IF($C$11=Serie!$E$2,VLOOKUP(O149,Serie!$A$3:$E$10059,5,FALSE),IF($C$11=Serie!$F$2,VLOOKUP(O149,Serie!$A$3:$F$10059,6,FALSE),IF($C$11=Serie!$G$2,VLOOKUP(O149,Serie!$A$3:$G$10059,7,FALSE),0))))))</f>
        <v>#N/A</v>
      </c>
      <c r="Q149" s="36"/>
      <c r="T149" s="34">
        <v>45828</v>
      </c>
    </row>
    <row r="150" spans="15:20" x14ac:dyDescent="0.25">
      <c r="O150" s="34" t="e">
        <f t="shared" si="2"/>
        <v>#N/A</v>
      </c>
      <c r="P150" s="35" t="e">
        <f>IF($C$11=Serie!$B$2,VLOOKUP(O150,Serie!$A$3:$B$10059,2,FALSE),IF($C$11=Serie!$C$2,VLOOKUP(O150,Serie!$A$3:$C$10059,3,FALSE),IF($C$11=Serie!$D$2,VLOOKUP(O150,Serie!$A$3:$D$10059,4,FALSE),IF($C$11=Serie!$E$2,VLOOKUP(O150,Serie!$A$3:$E$10059,5,FALSE),IF($C$11=Serie!$F$2,VLOOKUP(O150,Serie!$A$3:$F$10059,6,FALSE),IF($C$11=Serie!$G$2,VLOOKUP(O150,Serie!$A$3:$G$10059,7,FALSE),0))))))</f>
        <v>#N/A</v>
      </c>
      <c r="Q150" s="36"/>
      <c r="T150" s="34">
        <v>45825</v>
      </c>
    </row>
    <row r="151" spans="15:20" x14ac:dyDescent="0.25">
      <c r="O151" s="34" t="e">
        <f t="shared" si="2"/>
        <v>#N/A</v>
      </c>
      <c r="P151" s="35" t="e">
        <f>IF($C$11=Serie!$B$2,VLOOKUP(O151,Serie!$A$3:$B$10059,2,FALSE),IF($C$11=Serie!$C$2,VLOOKUP(O151,Serie!$A$3:$C$10059,3,FALSE),IF($C$11=Serie!$D$2,VLOOKUP(O151,Serie!$A$3:$D$10059,4,FALSE),IF($C$11=Serie!$E$2,VLOOKUP(O151,Serie!$A$3:$E$10059,5,FALSE),IF($C$11=Serie!$F$2,VLOOKUP(O151,Serie!$A$3:$F$10059,6,FALSE),IF($C$11=Serie!$G$2,VLOOKUP(O151,Serie!$A$3:$G$10059,7,FALSE),0))))))</f>
        <v>#N/A</v>
      </c>
      <c r="Q151" s="36"/>
      <c r="T151" s="34">
        <v>45847</v>
      </c>
    </row>
    <row r="152" spans="15:20" x14ac:dyDescent="0.25">
      <c r="O152" s="34" t="e">
        <f t="shared" si="2"/>
        <v>#N/A</v>
      </c>
      <c r="P152" s="35" t="e">
        <f>IF($C$11=Serie!$B$2,VLOOKUP(O152,Serie!$A$3:$B$10059,2,FALSE),IF($C$11=Serie!$C$2,VLOOKUP(O152,Serie!$A$3:$C$10059,3,FALSE),IF($C$11=Serie!$D$2,VLOOKUP(O152,Serie!$A$3:$D$10059,4,FALSE),IF($C$11=Serie!$E$2,VLOOKUP(O152,Serie!$A$3:$E$10059,5,FALSE),IF($C$11=Serie!$F$2,VLOOKUP(O152,Serie!$A$3:$F$10059,6,FALSE),IF($C$11=Serie!$G$2,VLOOKUP(O152,Serie!$A$3:$G$10059,7,FALSE),0))))))</f>
        <v>#N/A</v>
      </c>
      <c r="Q152" s="36"/>
      <c r="T152" s="34">
        <v>45887</v>
      </c>
    </row>
    <row r="153" spans="15:20" x14ac:dyDescent="0.25">
      <c r="O153" s="34" t="e">
        <f t="shared" si="2"/>
        <v>#N/A</v>
      </c>
      <c r="P153" s="35" t="e">
        <f>IF($C$11=Serie!$B$2,VLOOKUP(O153,Serie!$A$3:$B$10059,2,FALSE),IF($C$11=Serie!$C$2,VLOOKUP(O153,Serie!$A$3:$C$10059,3,FALSE),IF($C$11=Serie!$D$2,VLOOKUP(O153,Serie!$A$3:$D$10059,4,FALSE),IF($C$11=Serie!$E$2,VLOOKUP(O153,Serie!$A$3:$E$10059,5,FALSE),IF($C$11=Serie!$F$2,VLOOKUP(O153,Serie!$A$3:$F$10059,6,FALSE),IF($C$11=Serie!$G$2,VLOOKUP(O153,Serie!$A$3:$G$10059,7,FALSE),0))))))</f>
        <v>#N/A</v>
      </c>
      <c r="Q153" s="36"/>
      <c r="T153" s="34">
        <v>45940</v>
      </c>
    </row>
    <row r="154" spans="15:20" x14ac:dyDescent="0.25">
      <c r="O154" s="34" t="e">
        <f t="shared" si="2"/>
        <v>#N/A</v>
      </c>
      <c r="P154" s="35" t="e">
        <f>IF($C$11=Serie!$B$2,VLOOKUP(O154,Serie!$A$3:$B$10059,2,FALSE),IF($C$11=Serie!$C$2,VLOOKUP(O154,Serie!$A$3:$C$10059,3,FALSE),IF($C$11=Serie!$D$2,VLOOKUP(O154,Serie!$A$3:$D$10059,4,FALSE),IF($C$11=Serie!$E$2,VLOOKUP(O154,Serie!$A$3:$E$10059,5,FALSE),IF($C$11=Serie!$F$2,VLOOKUP(O154,Serie!$A$3:$F$10059,6,FALSE),IF($C$11=Serie!$G$2,VLOOKUP(O154,Serie!$A$3:$G$10059,7,FALSE),0))))))</f>
        <v>#N/A</v>
      </c>
      <c r="Q154" s="36"/>
      <c r="T154" s="34">
        <v>45978</v>
      </c>
    </row>
    <row r="155" spans="15:20" x14ac:dyDescent="0.25">
      <c r="O155" s="34" t="e">
        <f t="shared" si="2"/>
        <v>#N/A</v>
      </c>
      <c r="P155" s="35" t="e">
        <f>IF($C$11=Serie!$B$2,VLOOKUP(O155,Serie!$A$3:$B$10059,2,FALSE),IF($C$11=Serie!$C$2,VLOOKUP(O155,Serie!$A$3:$C$10059,3,FALSE),IF($C$11=Serie!$D$2,VLOOKUP(O155,Serie!$A$3:$D$10059,4,FALSE),IF($C$11=Serie!$E$2,VLOOKUP(O155,Serie!$A$3:$E$10059,5,FALSE),IF($C$11=Serie!$F$2,VLOOKUP(O155,Serie!$A$3:$F$10059,6,FALSE),IF($C$11=Serie!$G$2,VLOOKUP(O155,Serie!$A$3:$G$10059,7,FALSE),0))))))</f>
        <v>#N/A</v>
      </c>
      <c r="Q155" s="36"/>
      <c r="T155" s="34">
        <v>45999</v>
      </c>
    </row>
    <row r="156" spans="15:20" x14ac:dyDescent="0.25">
      <c r="O156" s="34" t="e">
        <f t="shared" si="2"/>
        <v>#N/A</v>
      </c>
      <c r="P156" s="35" t="e">
        <f>IF($C$11=Serie!$B$2,VLOOKUP(O156,Serie!$A$3:$B$10059,2,FALSE),IF($C$11=Serie!$C$2,VLOOKUP(O156,Serie!$A$3:$C$10059,3,FALSE),IF($C$11=Serie!$D$2,VLOOKUP(O156,Serie!$A$3:$D$10059,4,FALSE),IF($C$11=Serie!$E$2,VLOOKUP(O156,Serie!$A$3:$E$10059,5,FALSE),IF($C$11=Serie!$F$2,VLOOKUP(O156,Serie!$A$3:$F$10059,6,FALSE),IF($C$11=Serie!$G$2,VLOOKUP(O156,Serie!$A$3:$G$10059,7,FALSE),0))))))</f>
        <v>#N/A</v>
      </c>
      <c r="Q156" s="36"/>
      <c r="T156" s="34">
        <v>46016</v>
      </c>
    </row>
    <row r="157" spans="15:20" x14ac:dyDescent="0.25">
      <c r="O157" s="34" t="e">
        <f t="shared" si="2"/>
        <v>#N/A</v>
      </c>
      <c r="P157" s="35" t="e">
        <f>IF($C$11=Serie!$B$2,VLOOKUP(O157,Serie!$A$3:$B$10059,2,FALSE),IF($C$11=Serie!$C$2,VLOOKUP(O157,Serie!$A$3:$C$10059,3,FALSE),IF($C$11=Serie!$D$2,VLOOKUP(O157,Serie!$A$3:$D$10059,4,FALSE),IF($C$11=Serie!$E$2,VLOOKUP(O157,Serie!$A$3:$E$10059,5,FALSE),IF($C$11=Serie!$F$2,VLOOKUP(O157,Serie!$A$3:$F$10059,6,FALSE),IF($C$11=Serie!$G$2,VLOOKUP(O157,Serie!$A$3:$G$10059,7,FALSE),0))))))</f>
        <v>#N/A</v>
      </c>
      <c r="Q157" s="36"/>
      <c r="T157" s="34">
        <v>46022</v>
      </c>
    </row>
    <row r="158" spans="15:20" x14ac:dyDescent="0.25">
      <c r="O158" s="34" t="e">
        <f t="shared" si="2"/>
        <v>#N/A</v>
      </c>
      <c r="P158" s="35" t="e">
        <f>IF($C$11=Serie!$B$2,VLOOKUP(O158,Serie!$A$3:$B$10059,2,FALSE),IF($C$11=Serie!$C$2,VLOOKUP(O158,Serie!$A$3:$C$10059,3,FALSE),IF($C$11=Serie!$D$2,VLOOKUP(O158,Serie!$A$3:$D$10059,4,FALSE),IF($C$11=Serie!$E$2,VLOOKUP(O158,Serie!$A$3:$E$10059,5,FALSE),IF($C$11=Serie!$F$2,VLOOKUP(O158,Serie!$A$3:$F$10059,6,FALSE),IF($C$11=Serie!$G$2,VLOOKUP(O158,Serie!$A$3:$G$10059,7,FALSE),0))))))</f>
        <v>#N/A</v>
      </c>
      <c r="Q158" s="36"/>
      <c r="T158" s="34">
        <v>46023</v>
      </c>
    </row>
    <row r="159" spans="15:20" x14ac:dyDescent="0.25">
      <c r="O159" s="34" t="e">
        <f t="shared" si="2"/>
        <v>#N/A</v>
      </c>
      <c r="P159" s="35" t="e">
        <f>IF($C$11=Serie!$B$2,VLOOKUP(O159,Serie!$A$3:$B$10059,2,FALSE),IF($C$11=Serie!$C$2,VLOOKUP(O159,Serie!$A$3:$C$10059,3,FALSE),IF($C$11=Serie!$D$2,VLOOKUP(O159,Serie!$A$3:$D$10059,4,FALSE),IF($C$11=Serie!$E$2,VLOOKUP(O159,Serie!$A$3:$E$10059,5,FALSE),IF($C$11=Serie!$F$2,VLOOKUP(O159,Serie!$A$3:$F$10059,6,FALSE),IF($C$11=Serie!$G$2,VLOOKUP(O159,Serie!$A$3:$G$10059,7,FALSE),0))))))</f>
        <v>#N/A</v>
      </c>
      <c r="Q159" s="36"/>
      <c r="T159" s="34">
        <v>45824</v>
      </c>
    </row>
    <row r="160" spans="15:20" x14ac:dyDescent="0.25">
      <c r="O160" s="34" t="e">
        <f t="shared" si="2"/>
        <v>#N/A</v>
      </c>
      <c r="P160" s="35" t="e">
        <f>IF($C$11=Serie!$B$2,VLOOKUP(O160,Serie!$A$3:$B$10059,2,FALSE),IF($C$11=Serie!$C$2,VLOOKUP(O160,Serie!$A$3:$C$10059,3,FALSE),IF($C$11=Serie!$D$2,VLOOKUP(O160,Serie!$A$3:$D$10059,4,FALSE),IF($C$11=Serie!$E$2,VLOOKUP(O160,Serie!$A$3:$E$10059,5,FALSE),IF($C$11=Serie!$F$2,VLOOKUP(O160,Serie!$A$3:$F$10059,6,FALSE),IF($C$11=Serie!$G$2,VLOOKUP(O160,Serie!$A$3:$G$10059,7,FALSE),0))))))</f>
        <v>#N/A</v>
      </c>
      <c r="Q160" s="36"/>
      <c r="T160" s="34">
        <v>45828</v>
      </c>
    </row>
    <row r="161" spans="15:20" x14ac:dyDescent="0.25">
      <c r="O161" s="34" t="e">
        <f t="shared" si="2"/>
        <v>#N/A</v>
      </c>
      <c r="P161" s="35" t="e">
        <f>IF($C$11=Serie!$B$2,VLOOKUP(O161,Serie!$A$3:$B$10059,2,FALSE),IF($C$11=Serie!$C$2,VLOOKUP(O161,Serie!$A$3:$C$10059,3,FALSE),IF($C$11=Serie!$D$2,VLOOKUP(O161,Serie!$A$3:$D$10059,4,FALSE),IF($C$11=Serie!$E$2,VLOOKUP(O161,Serie!$A$3:$E$10059,5,FALSE),IF($C$11=Serie!$F$2,VLOOKUP(O161,Serie!$A$3:$F$10059,6,FALSE),IF($C$11=Serie!$G$2,VLOOKUP(O161,Serie!$A$3:$G$10059,7,FALSE),0))))))</f>
        <v>#N/A</v>
      </c>
      <c r="Q161" s="36"/>
      <c r="T161" s="34">
        <v>45847</v>
      </c>
    </row>
    <row r="162" spans="15:20" x14ac:dyDescent="0.25">
      <c r="O162" s="34" t="e">
        <f t="shared" si="2"/>
        <v>#N/A</v>
      </c>
      <c r="P162" s="35" t="e">
        <f>IF($C$11=Serie!$B$2,VLOOKUP(O162,Serie!$A$3:$B$10059,2,FALSE),IF($C$11=Serie!$C$2,VLOOKUP(O162,Serie!$A$3:$C$10059,3,FALSE),IF($C$11=Serie!$D$2,VLOOKUP(O162,Serie!$A$3:$D$10059,4,FALSE),IF($C$11=Serie!$E$2,VLOOKUP(O162,Serie!$A$3:$E$10059,5,FALSE),IF($C$11=Serie!$F$2,VLOOKUP(O162,Serie!$A$3:$F$10059,6,FALSE),IF($C$11=Serie!$G$2,VLOOKUP(O162,Serie!$A$3:$G$10059,7,FALSE),0))))))</f>
        <v>#N/A</v>
      </c>
      <c r="Q162" s="36"/>
      <c r="T162" s="34">
        <v>45884</v>
      </c>
    </row>
    <row r="163" spans="15:20" x14ac:dyDescent="0.25">
      <c r="O163" s="34" t="e">
        <f t="shared" si="2"/>
        <v>#N/A</v>
      </c>
      <c r="P163" s="35" t="e">
        <f>IF($C$11=Serie!$B$2,VLOOKUP(O163,Serie!$A$3:$B$10059,2,FALSE),IF($C$11=Serie!$C$2,VLOOKUP(O163,Serie!$A$3:$C$10059,3,FALSE),IF($C$11=Serie!$D$2,VLOOKUP(O163,Serie!$A$3:$D$10059,4,FALSE),IF($C$11=Serie!$E$2,VLOOKUP(O163,Serie!$A$3:$E$10059,5,FALSE),IF($C$11=Serie!$F$2,VLOOKUP(O163,Serie!$A$3:$F$10059,6,FALSE),IF($C$11=Serie!$G$2,VLOOKUP(O163,Serie!$A$3:$G$10059,7,FALSE),0))))))</f>
        <v>#N/A</v>
      </c>
      <c r="Q163" s="36"/>
      <c r="T163" s="34">
        <v>45940</v>
      </c>
    </row>
    <row r="164" spans="15:20" x14ac:dyDescent="0.25">
      <c r="O164" s="34" t="e">
        <f t="shared" si="2"/>
        <v>#N/A</v>
      </c>
      <c r="P164" s="35" t="e">
        <f>IF($C$11=Serie!$B$2,VLOOKUP(O164,Serie!$A$3:$B$10059,2,FALSE),IF($C$11=Serie!$C$2,VLOOKUP(O164,Serie!$A$3:$C$10059,3,FALSE),IF($C$11=Serie!$D$2,VLOOKUP(O164,Serie!$A$3:$D$10059,4,FALSE),IF($C$11=Serie!$E$2,VLOOKUP(O164,Serie!$A$3:$E$10059,5,FALSE),IF($C$11=Serie!$F$2,VLOOKUP(O164,Serie!$A$3:$F$10059,6,FALSE),IF($C$11=Serie!$G$2,VLOOKUP(O164,Serie!$A$3:$G$10059,7,FALSE),0))))))</f>
        <v>#N/A</v>
      </c>
      <c r="Q164" s="36"/>
      <c r="T164" s="34">
        <v>45967</v>
      </c>
    </row>
    <row r="165" spans="15:20" x14ac:dyDescent="0.25">
      <c r="O165" s="34" t="e">
        <f t="shared" si="2"/>
        <v>#N/A</v>
      </c>
      <c r="P165" s="35" t="e">
        <f>IF($C$11=Serie!$B$2,VLOOKUP(O165,Serie!$A$3:$B$10059,2,FALSE),IF($C$11=Serie!$C$2,VLOOKUP(O165,Serie!$A$3:$C$10059,3,FALSE),IF($C$11=Serie!$D$2,VLOOKUP(O165,Serie!$A$3:$D$10059,4,FALSE),IF($C$11=Serie!$E$2,VLOOKUP(O165,Serie!$A$3:$E$10059,5,FALSE),IF($C$11=Serie!$F$2,VLOOKUP(O165,Serie!$A$3:$F$10059,6,FALSE),IF($C$11=Serie!$G$2,VLOOKUP(O165,Serie!$A$3:$G$10059,7,FALSE),0))))))</f>
        <v>#N/A</v>
      </c>
      <c r="Q165" s="36"/>
      <c r="T165" s="34">
        <v>45982</v>
      </c>
    </row>
    <row r="166" spans="15:20" x14ac:dyDescent="0.25">
      <c r="O166" s="34" t="e">
        <f t="shared" si="2"/>
        <v>#N/A</v>
      </c>
      <c r="P166" s="35" t="e">
        <f>IF($C$11=Serie!$B$2,VLOOKUP(O166,Serie!$A$3:$B$10059,2,FALSE),IF($C$11=Serie!$C$2,VLOOKUP(O166,Serie!$A$3:$C$10059,3,FALSE),IF($C$11=Serie!$D$2,VLOOKUP(O166,Serie!$A$3:$D$10059,4,FALSE),IF($C$11=Serie!$E$2,VLOOKUP(O166,Serie!$A$3:$E$10059,5,FALSE),IF($C$11=Serie!$F$2,VLOOKUP(O166,Serie!$A$3:$F$10059,6,FALSE),IF($C$11=Serie!$G$2,VLOOKUP(O166,Serie!$A$3:$G$10059,7,FALSE),0))))))</f>
        <v>#N/A</v>
      </c>
      <c r="Q166" s="36"/>
      <c r="T166" s="34">
        <v>45985</v>
      </c>
    </row>
    <row r="167" spans="15:20" x14ac:dyDescent="0.25">
      <c r="O167" s="34" t="e">
        <f t="shared" si="2"/>
        <v>#N/A</v>
      </c>
      <c r="P167" s="35" t="e">
        <f>IF($C$11=Serie!$B$2,VLOOKUP(O167,Serie!$A$3:$B$10059,2,FALSE),IF($C$11=Serie!$C$2,VLOOKUP(O167,Serie!$A$3:$C$10059,3,FALSE),IF($C$11=Serie!$D$2,VLOOKUP(O167,Serie!$A$3:$D$10059,4,FALSE),IF($C$11=Serie!$E$2,VLOOKUP(O167,Serie!$A$3:$E$10059,5,FALSE),IF($C$11=Serie!$F$2,VLOOKUP(O167,Serie!$A$3:$F$10059,6,FALSE),IF($C$11=Serie!$G$2,VLOOKUP(O167,Serie!$A$3:$G$10059,7,FALSE),0))))))</f>
        <v>#N/A</v>
      </c>
      <c r="Q167" s="36"/>
      <c r="T167" s="34">
        <v>45999</v>
      </c>
    </row>
    <row r="168" spans="15:20" x14ac:dyDescent="0.25">
      <c r="O168" s="34" t="e">
        <f t="shared" si="2"/>
        <v>#N/A</v>
      </c>
      <c r="P168" s="35" t="e">
        <f>IF($C$11=Serie!$B$2,VLOOKUP(O168,Serie!$A$3:$B$10059,2,FALSE),IF($C$11=Serie!$C$2,VLOOKUP(O168,Serie!$A$3:$C$10059,3,FALSE),IF($C$11=Serie!$D$2,VLOOKUP(O168,Serie!$A$3:$D$10059,4,FALSE),IF($C$11=Serie!$E$2,VLOOKUP(O168,Serie!$A$3:$E$10059,5,FALSE),IF($C$11=Serie!$F$2,VLOOKUP(O168,Serie!$A$3:$F$10059,6,FALSE),IF($C$11=Serie!$G$2,VLOOKUP(O168,Serie!$A$3:$G$10059,7,FALSE),0))))))</f>
        <v>#N/A</v>
      </c>
      <c r="Q168" s="36"/>
      <c r="T168" s="34">
        <v>46015</v>
      </c>
    </row>
    <row r="169" spans="15:20" x14ac:dyDescent="0.25">
      <c r="O169" s="34" t="e">
        <f t="shared" si="2"/>
        <v>#N/A</v>
      </c>
      <c r="P169" s="35" t="e">
        <f>IF($C$11=Serie!$B$2,VLOOKUP(O169,Serie!$A$3:$B$10059,2,FALSE),IF($C$11=Serie!$C$2,VLOOKUP(O169,Serie!$A$3:$C$10059,3,FALSE),IF($C$11=Serie!$D$2,VLOOKUP(O169,Serie!$A$3:$D$10059,4,FALSE),IF($C$11=Serie!$E$2,VLOOKUP(O169,Serie!$A$3:$E$10059,5,FALSE),IF($C$11=Serie!$F$2,VLOOKUP(O169,Serie!$A$3:$F$10059,6,FALSE),IF($C$11=Serie!$G$2,VLOOKUP(O169,Serie!$A$3:$G$10059,7,FALSE),0))))))</f>
        <v>#N/A</v>
      </c>
      <c r="Q169" s="36"/>
      <c r="T169" s="34">
        <v>46016</v>
      </c>
    </row>
    <row r="170" spans="15:20" x14ac:dyDescent="0.25">
      <c r="O170" s="34" t="e">
        <f t="shared" si="2"/>
        <v>#N/A</v>
      </c>
      <c r="P170" s="35" t="e">
        <f>IF($C$11=Serie!$B$2,VLOOKUP(O170,Serie!$A$3:$B$10059,2,FALSE),IF($C$11=Serie!$C$2,VLOOKUP(O170,Serie!$A$3:$C$10059,3,FALSE),IF($C$11=Serie!$D$2,VLOOKUP(O170,Serie!$A$3:$D$10059,4,FALSE),IF($C$11=Serie!$E$2,VLOOKUP(O170,Serie!$A$3:$E$10059,5,FALSE),IF($C$11=Serie!$F$2,VLOOKUP(O170,Serie!$A$3:$F$10059,6,FALSE),IF($C$11=Serie!$G$2,VLOOKUP(O170,Serie!$A$3:$G$10059,7,FALSE),0))))))</f>
        <v>#N/A</v>
      </c>
      <c r="Q170" s="36"/>
      <c r="T170" s="34">
        <v>46022</v>
      </c>
    </row>
    <row r="171" spans="15:20" x14ac:dyDescent="0.25">
      <c r="O171" s="34" t="e">
        <f t="shared" si="2"/>
        <v>#N/A</v>
      </c>
      <c r="P171" s="35" t="e">
        <f>IF($C$11=Serie!$B$2,VLOOKUP(O171,Serie!$A$3:$B$10059,2,FALSE),IF($C$11=Serie!$C$2,VLOOKUP(O171,Serie!$A$3:$C$10059,3,FALSE),IF($C$11=Serie!$D$2,VLOOKUP(O171,Serie!$A$3:$D$10059,4,FALSE),IF($C$11=Serie!$E$2,VLOOKUP(O171,Serie!$A$3:$E$10059,5,FALSE),IF($C$11=Serie!$F$2,VLOOKUP(O171,Serie!$A$3:$F$10059,6,FALSE),IF($C$11=Serie!$G$2,VLOOKUP(O171,Serie!$A$3:$G$10059,7,FALSE),0))))))</f>
        <v>#N/A</v>
      </c>
      <c r="Q171" s="36"/>
      <c r="T171" s="34">
        <v>46023</v>
      </c>
    </row>
    <row r="172" spans="15:20" x14ac:dyDescent="0.25">
      <c r="O172" s="34" t="e">
        <f t="shared" si="2"/>
        <v>#N/A</v>
      </c>
      <c r="P172" s="35" t="e">
        <f>IF($C$11=Serie!$B$2,VLOOKUP(O172,Serie!$A$3:$B$10059,2,FALSE),IF($C$11=Serie!$C$2,VLOOKUP(O172,Serie!$A$3:$C$10059,3,FALSE),IF($C$11=Serie!$D$2,VLOOKUP(O172,Serie!$A$3:$D$10059,4,FALSE),IF($C$11=Serie!$E$2,VLOOKUP(O172,Serie!$A$3:$E$10059,5,FALSE),IF($C$11=Serie!$F$2,VLOOKUP(O172,Serie!$A$3:$F$10059,6,FALSE),IF($C$11=Serie!$G$2,VLOOKUP(O172,Serie!$A$3:$G$10059,7,FALSE),0))))))</f>
        <v>#N/A</v>
      </c>
      <c r="Q172" s="36"/>
      <c r="T172" s="34">
        <v>46069</v>
      </c>
    </row>
    <row r="173" spans="15:20" x14ac:dyDescent="0.25">
      <c r="O173" s="34" t="e">
        <f t="shared" si="2"/>
        <v>#N/A</v>
      </c>
      <c r="P173" s="35" t="e">
        <f>IF($C$11=Serie!$B$2,VLOOKUP(O173,Serie!$A$3:$B$10059,2,FALSE),IF($C$11=Serie!$C$2,VLOOKUP(O173,Serie!$A$3:$C$10059,3,FALSE),IF($C$11=Serie!$D$2,VLOOKUP(O173,Serie!$A$3:$D$10059,4,FALSE),IF($C$11=Serie!$E$2,VLOOKUP(O173,Serie!$A$3:$E$10059,5,FALSE),IF($C$11=Serie!$F$2,VLOOKUP(O173,Serie!$A$3:$F$10059,6,FALSE),IF($C$11=Serie!$G$2,VLOOKUP(O173,Serie!$A$3:$G$10059,7,FALSE),0))))))</f>
        <v>#N/A</v>
      </c>
      <c r="Q173" s="36"/>
      <c r="T173" s="34">
        <v>46070</v>
      </c>
    </row>
    <row r="174" spans="15:20" x14ac:dyDescent="0.25">
      <c r="O174" s="34" t="e">
        <f t="shared" si="2"/>
        <v>#N/A</v>
      </c>
      <c r="P174" s="35" t="e">
        <f>IF($C$11=Serie!$B$2,VLOOKUP(O174,Serie!$A$3:$B$10059,2,FALSE),IF($C$11=Serie!$C$2,VLOOKUP(O174,Serie!$A$3:$C$10059,3,FALSE),IF($C$11=Serie!$D$2,VLOOKUP(O174,Serie!$A$3:$D$10059,4,FALSE),IF($C$11=Serie!$E$2,VLOOKUP(O174,Serie!$A$3:$E$10059,5,FALSE),IF($C$11=Serie!$F$2,VLOOKUP(O174,Serie!$A$3:$F$10059,6,FALSE),IF($C$11=Serie!$G$2,VLOOKUP(O174,Serie!$A$3:$G$10059,7,FALSE),0))))))</f>
        <v>#N/A</v>
      </c>
      <c r="Q174" s="36"/>
      <c r="T174" s="34">
        <v>46104</v>
      </c>
    </row>
    <row r="175" spans="15:20" x14ac:dyDescent="0.25">
      <c r="O175" s="34" t="e">
        <f t="shared" si="2"/>
        <v>#N/A</v>
      </c>
      <c r="P175" s="35" t="e">
        <f>IF($C$11=Serie!$B$2,VLOOKUP(O175,Serie!$A$3:$B$10059,2,FALSE),IF($C$11=Serie!$C$2,VLOOKUP(O175,Serie!$A$3:$C$10059,3,FALSE),IF($C$11=Serie!$D$2,VLOOKUP(O175,Serie!$A$3:$D$10059,4,FALSE),IF($C$11=Serie!$E$2,VLOOKUP(O175,Serie!$A$3:$E$10059,5,FALSE),IF($C$11=Serie!$F$2,VLOOKUP(O175,Serie!$A$3:$F$10059,6,FALSE),IF($C$11=Serie!$G$2,VLOOKUP(O175,Serie!$A$3:$G$10059,7,FALSE),0))))))</f>
        <v>#N/A</v>
      </c>
      <c r="Q175" s="36"/>
      <c r="T175" s="34">
        <v>46105</v>
      </c>
    </row>
    <row r="176" spans="15:20" x14ac:dyDescent="0.25">
      <c r="O176" s="34" t="e">
        <f t="shared" si="2"/>
        <v>#N/A</v>
      </c>
      <c r="P176" s="35" t="e">
        <f>IF($C$11=Serie!$B$2,VLOOKUP(O176,Serie!$A$3:$B$10059,2,FALSE),IF($C$11=Serie!$C$2,VLOOKUP(O176,Serie!$A$3:$C$10059,3,FALSE),IF($C$11=Serie!$D$2,VLOOKUP(O176,Serie!$A$3:$D$10059,4,FALSE),IF($C$11=Serie!$E$2,VLOOKUP(O176,Serie!$A$3:$E$10059,5,FALSE),IF($C$11=Serie!$F$2,VLOOKUP(O176,Serie!$A$3:$F$10059,6,FALSE),IF($C$11=Serie!$G$2,VLOOKUP(O176,Serie!$A$3:$G$10059,7,FALSE),0))))))</f>
        <v>#N/A</v>
      </c>
      <c r="Q176" s="36"/>
      <c r="T176" s="34"/>
    </row>
    <row r="177" spans="15:20" x14ac:dyDescent="0.25">
      <c r="O177" s="34" t="e">
        <f t="shared" si="2"/>
        <v>#N/A</v>
      </c>
      <c r="P177" s="35" t="e">
        <f>IF($C$11=Serie!$B$2,VLOOKUP(O177,Serie!$A$3:$B$10059,2,FALSE),IF($C$11=Serie!$C$2,VLOOKUP(O177,Serie!$A$3:$C$10059,3,FALSE),IF($C$11=Serie!$D$2,VLOOKUP(O177,Serie!$A$3:$D$10059,4,FALSE),IF($C$11=Serie!$E$2,VLOOKUP(O177,Serie!$A$3:$E$10059,5,FALSE),IF($C$11=Serie!$F$2,VLOOKUP(O177,Serie!$A$3:$F$10059,6,FALSE),IF($C$11=Serie!$G$2,VLOOKUP(O177,Serie!$A$3:$G$10059,7,FALSE),0))))))</f>
        <v>#N/A</v>
      </c>
      <c r="Q177" s="36"/>
      <c r="T177" s="34"/>
    </row>
    <row r="178" spans="15:20" x14ac:dyDescent="0.25">
      <c r="O178" s="34" t="e">
        <f t="shared" si="2"/>
        <v>#N/A</v>
      </c>
      <c r="P178" s="35" t="e">
        <f>IF($C$11=Serie!$B$2,VLOOKUP(O178,Serie!$A$3:$B$10059,2,FALSE),IF($C$11=Serie!$C$2,VLOOKUP(O178,Serie!$A$3:$C$10059,3,FALSE),IF($C$11=Serie!$D$2,VLOOKUP(O178,Serie!$A$3:$D$10059,4,FALSE),IF($C$11=Serie!$E$2,VLOOKUP(O178,Serie!$A$3:$E$10059,5,FALSE),IF($C$11=Serie!$F$2,VLOOKUP(O178,Serie!$A$3:$F$10059,6,FALSE),IF($C$11=Serie!$G$2,VLOOKUP(O178,Serie!$A$3:$G$10059,7,FALSE),0))))))</f>
        <v>#N/A</v>
      </c>
      <c r="Q178" s="36"/>
      <c r="T178" s="34"/>
    </row>
    <row r="179" spans="15:20" x14ac:dyDescent="0.25">
      <c r="O179" s="34" t="e">
        <f t="shared" si="2"/>
        <v>#N/A</v>
      </c>
      <c r="P179" s="35" t="e">
        <f>IF($C$11=Serie!$B$2,VLOOKUP(O179,Serie!$A$3:$B$10059,2,FALSE),IF($C$11=Serie!$C$2,VLOOKUP(O179,Serie!$A$3:$C$10059,3,FALSE),IF($C$11=Serie!$D$2,VLOOKUP(O179,Serie!$A$3:$D$10059,4,FALSE),IF($C$11=Serie!$E$2,VLOOKUP(O179,Serie!$A$3:$E$10059,5,FALSE),IF($C$11=Serie!$F$2,VLOOKUP(O179,Serie!$A$3:$F$10059,6,FALSE),IF($C$11=Serie!$G$2,VLOOKUP(O179,Serie!$A$3:$G$10059,7,FALSE),0))))))</f>
        <v>#N/A</v>
      </c>
      <c r="Q179" s="36"/>
      <c r="T179" s="34"/>
    </row>
    <row r="180" spans="15:20" x14ac:dyDescent="0.25">
      <c r="O180" s="34" t="e">
        <f t="shared" si="2"/>
        <v>#N/A</v>
      </c>
      <c r="P180" s="35" t="e">
        <f>IF($C$11=Serie!$B$2,VLOOKUP(O180,Serie!$A$3:$B$10059,2,FALSE),IF($C$11=Serie!$C$2,VLOOKUP(O180,Serie!$A$3:$C$10059,3,FALSE),IF($C$11=Serie!$D$2,VLOOKUP(O180,Serie!$A$3:$D$10059,4,FALSE),IF($C$11=Serie!$E$2,VLOOKUP(O180,Serie!$A$3:$E$10059,5,FALSE),IF($C$11=Serie!$F$2,VLOOKUP(O180,Serie!$A$3:$F$10059,6,FALSE),IF($C$11=Serie!$G$2,VLOOKUP(O180,Serie!$A$3:$G$10059,7,FALSE),0))))))</f>
        <v>#N/A</v>
      </c>
      <c r="Q180" s="36"/>
      <c r="T180" s="34"/>
    </row>
    <row r="181" spans="15:20" x14ac:dyDescent="0.25">
      <c r="O181" s="34" t="e">
        <f t="shared" si="2"/>
        <v>#N/A</v>
      </c>
      <c r="P181" s="35" t="e">
        <f>IF($C$11=Serie!$B$2,VLOOKUP(O181,Serie!$A$3:$B$10059,2,FALSE),IF($C$11=Serie!$C$2,VLOOKUP(O181,Serie!$A$3:$C$10059,3,FALSE),IF($C$11=Serie!$D$2,VLOOKUP(O181,Serie!$A$3:$D$10059,4,FALSE),IF($C$11=Serie!$E$2,VLOOKUP(O181,Serie!$A$3:$E$10059,5,FALSE),IF($C$11=Serie!$F$2,VLOOKUP(O181,Serie!$A$3:$F$10059,6,FALSE),IF($C$11=Serie!$G$2,VLOOKUP(O181,Serie!$A$3:$G$10059,7,FALSE),0))))))</f>
        <v>#N/A</v>
      </c>
      <c r="Q181" s="36"/>
      <c r="T181" s="34"/>
    </row>
    <row r="182" spans="15:20" x14ac:dyDescent="0.25">
      <c r="O182" s="34" t="e">
        <f t="shared" si="2"/>
        <v>#N/A</v>
      </c>
      <c r="P182" s="35" t="e">
        <f>IF($C$11=Serie!$B$2,VLOOKUP(O182,Serie!$A$3:$B$10059,2,FALSE),IF($C$11=Serie!$C$2,VLOOKUP(O182,Serie!$A$3:$C$10059,3,FALSE),IF($C$11=Serie!$D$2,VLOOKUP(O182,Serie!$A$3:$D$10059,4,FALSE),IF($C$11=Serie!$E$2,VLOOKUP(O182,Serie!$A$3:$E$10059,5,FALSE),IF($C$11=Serie!$F$2,VLOOKUP(O182,Serie!$A$3:$F$10059,6,FALSE),IF($C$11=Serie!$G$2,VLOOKUP(O182,Serie!$A$3:$G$10059,7,FALSE),0))))))</f>
        <v>#N/A</v>
      </c>
      <c r="Q182" s="36"/>
      <c r="T182" s="34"/>
    </row>
    <row r="183" spans="15:20" x14ac:dyDescent="0.25">
      <c r="O183" s="34" t="e">
        <f t="shared" si="2"/>
        <v>#N/A</v>
      </c>
      <c r="P183" s="35" t="e">
        <f>IF($C$11=Serie!$B$2,VLOOKUP(O183,Serie!$A$3:$B$10059,2,FALSE),IF($C$11=Serie!$C$2,VLOOKUP(O183,Serie!$A$3:$C$10059,3,FALSE),IF($C$11=Serie!$D$2,VLOOKUP(O183,Serie!$A$3:$D$10059,4,FALSE),IF($C$11=Serie!$E$2,VLOOKUP(O183,Serie!$A$3:$E$10059,5,FALSE),IF($C$11=Serie!$F$2,VLOOKUP(O183,Serie!$A$3:$F$10059,6,FALSE),IF($C$11=Serie!$G$2,VLOOKUP(O183,Serie!$A$3:$G$10059,7,FALSE),0))))))</f>
        <v>#N/A</v>
      </c>
      <c r="Q183" s="36"/>
      <c r="T183" s="34"/>
    </row>
    <row r="184" spans="15:20" x14ac:dyDescent="0.25">
      <c r="O184" s="34" t="e">
        <f t="shared" si="2"/>
        <v>#N/A</v>
      </c>
      <c r="P184" s="35" t="e">
        <f>IF($C$11=Serie!$B$2,VLOOKUP(O184,Serie!$A$3:$B$10059,2,FALSE),IF($C$11=Serie!$C$2,VLOOKUP(O184,Serie!$A$3:$C$10059,3,FALSE),IF($C$11=Serie!$D$2,VLOOKUP(O184,Serie!$A$3:$D$10059,4,FALSE),IF($C$11=Serie!$E$2,VLOOKUP(O184,Serie!$A$3:$E$10059,5,FALSE),IF($C$11=Serie!$F$2,VLOOKUP(O184,Serie!$A$3:$F$10059,6,FALSE),IF($C$11=Serie!$G$2,VLOOKUP(O184,Serie!$A$3:$G$10059,7,FALSE),0))))))</f>
        <v>#N/A</v>
      </c>
      <c r="Q184" s="36"/>
      <c r="T184" s="34"/>
    </row>
    <row r="185" spans="15:20" x14ac:dyDescent="0.25">
      <c r="O185" s="34" t="e">
        <f t="shared" si="2"/>
        <v>#N/A</v>
      </c>
      <c r="P185" s="35" t="e">
        <f>IF($C$11=Serie!$B$2,VLOOKUP(O185,Serie!$A$3:$B$10059,2,FALSE),IF($C$11=Serie!$C$2,VLOOKUP(O185,Serie!$A$3:$C$10059,3,FALSE),IF($C$11=Serie!$D$2,VLOOKUP(O185,Serie!$A$3:$D$10059,4,FALSE),IF($C$11=Serie!$E$2,VLOOKUP(O185,Serie!$A$3:$E$10059,5,FALSE),IF($C$11=Serie!$F$2,VLOOKUP(O185,Serie!$A$3:$F$10059,6,FALSE),IF($C$11=Serie!$G$2,VLOOKUP(O185,Serie!$A$3:$G$10059,7,FALSE),0))))))</f>
        <v>#N/A</v>
      </c>
      <c r="Q185" s="36"/>
      <c r="T185" s="34"/>
    </row>
    <row r="186" spans="15:20" x14ac:dyDescent="0.25">
      <c r="O186" s="34" t="e">
        <f t="shared" si="2"/>
        <v>#N/A</v>
      </c>
      <c r="P186" s="35" t="e">
        <f>IF($C$11=Serie!$B$2,VLOOKUP(O186,Serie!$A$3:$B$10059,2,FALSE),IF($C$11=Serie!$C$2,VLOOKUP(O186,Serie!$A$3:$C$10059,3,FALSE),IF($C$11=Serie!$D$2,VLOOKUP(O186,Serie!$A$3:$D$10059,4,FALSE),IF($C$11=Serie!$E$2,VLOOKUP(O186,Serie!$A$3:$E$10059,5,FALSE),IF($C$11=Serie!$F$2,VLOOKUP(O186,Serie!$A$3:$F$10059,6,FALSE),IF($C$11=Serie!$G$2,VLOOKUP(O186,Serie!$A$3:$G$10059,7,FALSE),0))))))</f>
        <v>#N/A</v>
      </c>
      <c r="Q186" s="36"/>
      <c r="T186" s="34"/>
    </row>
    <row r="187" spans="15:20" x14ac:dyDescent="0.25">
      <c r="O187" s="34" t="e">
        <f t="shared" si="2"/>
        <v>#N/A</v>
      </c>
      <c r="P187" s="35" t="e">
        <f>IF($C$11=Serie!$B$2,VLOOKUP(O187,Serie!$A$3:$B$10059,2,FALSE),IF($C$11=Serie!$C$2,VLOOKUP(O187,Serie!$A$3:$C$10059,3,FALSE),IF($C$11=Serie!$D$2,VLOOKUP(O187,Serie!$A$3:$D$10059,4,FALSE),IF($C$11=Serie!$E$2,VLOOKUP(O187,Serie!$A$3:$E$10059,5,FALSE),IF($C$11=Serie!$F$2,VLOOKUP(O187,Serie!$A$3:$F$10059,6,FALSE),IF($C$11=Serie!$G$2,VLOOKUP(O187,Serie!$A$3:$G$10059,7,FALSE),0))))))</f>
        <v>#N/A</v>
      </c>
      <c r="Q187" s="36"/>
      <c r="T187" s="34"/>
    </row>
    <row r="188" spans="15:20" x14ac:dyDescent="0.25">
      <c r="O188" s="34" t="e">
        <f t="shared" si="2"/>
        <v>#N/A</v>
      </c>
      <c r="P188" s="35" t="e">
        <f>IF($C$11=Serie!$B$2,VLOOKUP(O188,Serie!$A$3:$B$10059,2,FALSE),IF($C$11=Serie!$C$2,VLOOKUP(O188,Serie!$A$3:$C$10059,3,FALSE),IF($C$11=Serie!$D$2,VLOOKUP(O188,Serie!$A$3:$D$10059,4,FALSE),IF($C$11=Serie!$E$2,VLOOKUP(O188,Serie!$A$3:$E$10059,5,FALSE),IF($C$11=Serie!$F$2,VLOOKUP(O188,Serie!$A$3:$F$10059,6,FALSE),IF($C$11=Serie!$G$2,VLOOKUP(O188,Serie!$A$3:$G$10059,7,FALSE),0))))))</f>
        <v>#N/A</v>
      </c>
      <c r="Q188" s="36"/>
      <c r="T188" s="34"/>
    </row>
    <row r="189" spans="15:20" x14ac:dyDescent="0.25">
      <c r="O189" s="34" t="e">
        <f t="shared" si="2"/>
        <v>#N/A</v>
      </c>
      <c r="P189" s="35" t="e">
        <f>IF($C$11=Serie!$B$2,VLOOKUP(O189,Serie!$A$3:$B$10059,2,FALSE),IF($C$11=Serie!$C$2,VLOOKUP(O189,Serie!$A$3:$C$10059,3,FALSE),IF($C$11=Serie!$D$2,VLOOKUP(O189,Serie!$A$3:$D$10059,4,FALSE),IF($C$11=Serie!$E$2,VLOOKUP(O189,Serie!$A$3:$E$10059,5,FALSE),IF($C$11=Serie!$F$2,VLOOKUP(O189,Serie!$A$3:$F$10059,6,FALSE),IF($C$11=Serie!$G$2,VLOOKUP(O189,Serie!$A$3:$G$10059,7,FALSE),0))))))</f>
        <v>#N/A</v>
      </c>
      <c r="Q189" s="36"/>
      <c r="T189" s="34"/>
    </row>
    <row r="190" spans="15:20" x14ac:dyDescent="0.25">
      <c r="O190" s="34" t="e">
        <f t="shared" si="2"/>
        <v>#N/A</v>
      </c>
      <c r="P190" s="35" t="e">
        <f>IF($C$11=Serie!$B$2,VLOOKUP(O190,Serie!$A$3:$B$10059,2,FALSE),IF($C$11=Serie!$C$2,VLOOKUP(O190,Serie!$A$3:$C$10059,3,FALSE),IF($C$11=Serie!$D$2,VLOOKUP(O190,Serie!$A$3:$D$10059,4,FALSE),IF($C$11=Serie!$E$2,VLOOKUP(O190,Serie!$A$3:$E$10059,5,FALSE),IF($C$11=Serie!$F$2,VLOOKUP(O190,Serie!$A$3:$F$10059,6,FALSE),IF($C$11=Serie!$G$2,VLOOKUP(O190,Serie!$A$3:$G$10059,7,FALSE),0))))))</f>
        <v>#N/A</v>
      </c>
      <c r="Q190" s="36"/>
      <c r="T190" s="34"/>
    </row>
    <row r="191" spans="15:20" x14ac:dyDescent="0.25">
      <c r="O191" s="34" t="e">
        <f t="shared" si="2"/>
        <v>#N/A</v>
      </c>
      <c r="P191" s="35" t="e">
        <f>IF($C$11=Serie!$B$2,VLOOKUP(O191,Serie!$A$3:$B$10059,2,FALSE),IF($C$11=Serie!$C$2,VLOOKUP(O191,Serie!$A$3:$C$10059,3,FALSE),IF($C$11=Serie!$D$2,VLOOKUP(O191,Serie!$A$3:$D$10059,4,FALSE),IF($C$11=Serie!$E$2,VLOOKUP(O191,Serie!$A$3:$E$10059,5,FALSE),IF($C$11=Serie!$F$2,VLOOKUP(O191,Serie!$A$3:$F$10059,6,FALSE),IF($C$11=Serie!$G$2,VLOOKUP(O191,Serie!$A$3:$G$10059,7,FALSE),0))))))</f>
        <v>#N/A</v>
      </c>
      <c r="Q191" s="36"/>
      <c r="T191" s="34"/>
    </row>
    <row r="192" spans="15:20" x14ac:dyDescent="0.25">
      <c r="O192" s="34" t="e">
        <f t="shared" si="2"/>
        <v>#N/A</v>
      </c>
      <c r="P192" s="35" t="e">
        <f>IF($C$11=Serie!$B$2,VLOOKUP(O192,Serie!$A$3:$B$10059,2,FALSE),IF($C$11=Serie!$C$2,VLOOKUP(O192,Serie!$A$3:$C$10059,3,FALSE),IF($C$11=Serie!$D$2,VLOOKUP(O192,Serie!$A$3:$D$10059,4,FALSE),IF($C$11=Serie!$E$2,VLOOKUP(O192,Serie!$A$3:$E$10059,5,FALSE),IF($C$11=Serie!$F$2,VLOOKUP(O192,Serie!$A$3:$F$10059,6,FALSE),IF($C$11=Serie!$G$2,VLOOKUP(O192,Serie!$A$3:$G$10059,7,FALSE),0))))))</f>
        <v>#N/A</v>
      </c>
      <c r="Q192" s="36"/>
      <c r="T192" s="34"/>
    </row>
    <row r="193" spans="15:20" x14ac:dyDescent="0.25">
      <c r="O193" s="34" t="e">
        <f t="shared" si="2"/>
        <v>#N/A</v>
      </c>
      <c r="P193" s="35" t="e">
        <f>IF($C$11=Serie!$B$2,VLOOKUP(O193,Serie!$A$3:$B$10059,2,FALSE),IF($C$11=Serie!$C$2,VLOOKUP(O193,Serie!$A$3:$C$10059,3,FALSE),IF($C$11=Serie!$D$2,VLOOKUP(O193,Serie!$A$3:$D$10059,4,FALSE),IF($C$11=Serie!$E$2,VLOOKUP(O193,Serie!$A$3:$E$10059,5,FALSE),IF($C$11=Serie!$F$2,VLOOKUP(O193,Serie!$A$3:$F$10059,6,FALSE),IF($C$11=Serie!$G$2,VLOOKUP(O193,Serie!$A$3:$G$10059,7,FALSE),0))))))</f>
        <v>#N/A</v>
      </c>
      <c r="Q193" s="36"/>
      <c r="T193" s="34"/>
    </row>
    <row r="194" spans="15:20" x14ac:dyDescent="0.25">
      <c r="O194" s="34" t="e">
        <f t="shared" si="2"/>
        <v>#N/A</v>
      </c>
      <c r="P194" s="35" t="e">
        <f>IF($C$11=Serie!$B$2,VLOOKUP(O194,Serie!$A$3:$B$10059,2,FALSE),IF($C$11=Serie!$C$2,VLOOKUP(O194,Serie!$A$3:$C$10059,3,FALSE),IF($C$11=Serie!$D$2,VLOOKUP(O194,Serie!$A$3:$D$10059,4,FALSE),IF($C$11=Serie!$E$2,VLOOKUP(O194,Serie!$A$3:$E$10059,5,FALSE),IF($C$11=Serie!$F$2,VLOOKUP(O194,Serie!$A$3:$F$10059,6,FALSE),IF($C$11=Serie!$G$2,VLOOKUP(O194,Serie!$A$3:$G$10059,7,FALSE),0))))))</f>
        <v>#N/A</v>
      </c>
      <c r="Q194" s="36"/>
      <c r="T194" s="34"/>
    </row>
    <row r="195" spans="15:20" x14ac:dyDescent="0.25">
      <c r="O195" s="34" t="e">
        <f t="shared" si="2"/>
        <v>#N/A</v>
      </c>
      <c r="P195" s="35" t="e">
        <f>IF($C$11=Serie!$B$2,VLOOKUP(O195,Serie!$A$3:$B$10059,2,FALSE),IF($C$11=Serie!$C$2,VLOOKUP(O195,Serie!$A$3:$C$10059,3,FALSE),IF($C$11=Serie!$D$2,VLOOKUP(O195,Serie!$A$3:$D$10059,4,FALSE),IF($C$11=Serie!$E$2,VLOOKUP(O195,Serie!$A$3:$E$10059,5,FALSE),IF($C$11=Serie!$F$2,VLOOKUP(O195,Serie!$A$3:$F$10059,6,FALSE),IF($C$11=Serie!$G$2,VLOOKUP(O195,Serie!$A$3:$G$10059,7,FALSE),0))))))</f>
        <v>#N/A</v>
      </c>
      <c r="Q195" s="36"/>
      <c r="T195" s="34"/>
    </row>
    <row r="196" spans="15:20" x14ac:dyDescent="0.25">
      <c r="O196" s="34" t="e">
        <f t="shared" si="2"/>
        <v>#N/A</v>
      </c>
      <c r="P196" s="35" t="e">
        <f>IF($C$11=Serie!$B$2,VLOOKUP(O196,Serie!$A$3:$B$10059,2,FALSE),IF($C$11=Serie!$C$2,VLOOKUP(O196,Serie!$A$3:$C$10059,3,FALSE),IF($C$11=Serie!$D$2,VLOOKUP(O196,Serie!$A$3:$D$10059,4,FALSE),IF($C$11=Serie!$E$2,VLOOKUP(O196,Serie!$A$3:$E$10059,5,FALSE),IF($C$11=Serie!$F$2,VLOOKUP(O196,Serie!$A$3:$F$10059,6,FALSE),IF($C$11=Serie!$G$2,VLOOKUP(O196,Serie!$A$3:$G$10059,7,FALSE),0))))))</f>
        <v>#N/A</v>
      </c>
      <c r="Q196" s="36"/>
      <c r="T196" s="34"/>
    </row>
    <row r="197" spans="15:20" x14ac:dyDescent="0.25">
      <c r="O197" s="34" t="e">
        <f t="shared" si="2"/>
        <v>#N/A</v>
      </c>
      <c r="P197" s="35" t="e">
        <f>IF($C$11=Serie!$B$2,VLOOKUP(O197,Serie!$A$3:$B$10059,2,FALSE),IF($C$11=Serie!$C$2,VLOOKUP(O197,Serie!$A$3:$C$10059,3,FALSE),IF($C$11=Serie!$D$2,VLOOKUP(O197,Serie!$A$3:$D$10059,4,FALSE),IF($C$11=Serie!$E$2,VLOOKUP(O197,Serie!$A$3:$E$10059,5,FALSE),IF($C$11=Serie!$F$2,VLOOKUP(O197,Serie!$A$3:$F$10059,6,FALSE),IF($C$11=Serie!$G$2,VLOOKUP(O197,Serie!$A$3:$G$10059,7,FALSE),0))))))</f>
        <v>#N/A</v>
      </c>
      <c r="Q197" s="36"/>
      <c r="T197" s="34"/>
    </row>
    <row r="198" spans="15:20" x14ac:dyDescent="0.25">
      <c r="O198" s="34" t="e">
        <f t="shared" si="2"/>
        <v>#N/A</v>
      </c>
      <c r="P198" s="35" t="e">
        <f>IF($C$11=Serie!$B$2,VLOOKUP(O198,Serie!$A$3:$B$10059,2,FALSE),IF($C$11=Serie!$C$2,VLOOKUP(O198,Serie!$A$3:$C$10059,3,FALSE),IF($C$11=Serie!$D$2,VLOOKUP(O198,Serie!$A$3:$D$10059,4,FALSE),IF($C$11=Serie!$E$2,VLOOKUP(O198,Serie!$A$3:$E$10059,5,FALSE),IF($C$11=Serie!$F$2,VLOOKUP(O198,Serie!$A$3:$F$10059,6,FALSE),IF($C$11=Serie!$G$2,VLOOKUP(O198,Serie!$A$3:$G$10059,7,FALSE),0))))))</f>
        <v>#N/A</v>
      </c>
      <c r="Q198" s="36"/>
      <c r="T198" s="34"/>
    </row>
    <row r="199" spans="15:20" x14ac:dyDescent="0.25">
      <c r="O199" s="34" t="e">
        <f t="shared" si="2"/>
        <v>#N/A</v>
      </c>
      <c r="P199" s="35" t="e">
        <f>IF($C$11=Serie!$B$2,VLOOKUP(O199,Serie!$A$3:$B$10059,2,FALSE),IF($C$11=Serie!$C$2,VLOOKUP(O199,Serie!$A$3:$C$10059,3,FALSE),IF($C$11=Serie!$D$2,VLOOKUP(O199,Serie!$A$3:$D$10059,4,FALSE),IF($C$11=Serie!$E$2,VLOOKUP(O199,Serie!$A$3:$E$10059,5,FALSE),IF($C$11=Serie!$F$2,VLOOKUP(O199,Serie!$A$3:$F$10059,6,FALSE),IF($C$11=Serie!$G$2,VLOOKUP(O199,Serie!$A$3:$G$10059,7,FALSE),0))))))</f>
        <v>#N/A</v>
      </c>
      <c r="Q199" s="36"/>
      <c r="T199" s="34"/>
    </row>
    <row r="200" spans="15:20" x14ac:dyDescent="0.25">
      <c r="O200" s="34" t="e">
        <f t="shared" si="2"/>
        <v>#N/A</v>
      </c>
      <c r="P200" s="35" t="e">
        <f>IF($C$11=Serie!$B$2,VLOOKUP(O200,Serie!$A$3:$B$10059,2,FALSE),IF($C$11=Serie!$C$2,VLOOKUP(O200,Serie!$A$3:$C$10059,3,FALSE),IF($C$11=Serie!$D$2,VLOOKUP(O200,Serie!$A$3:$D$10059,4,FALSE),IF($C$11=Serie!$E$2,VLOOKUP(O200,Serie!$A$3:$E$10059,5,FALSE),IF($C$11=Serie!$F$2,VLOOKUP(O200,Serie!$A$3:$F$10059,6,FALSE),IF($C$11=Serie!$G$2,VLOOKUP(O200,Serie!$A$3:$G$10059,7,FALSE),0))))))</f>
        <v>#N/A</v>
      </c>
      <c r="Q200" s="36"/>
      <c r="T200" s="34"/>
    </row>
    <row r="201" spans="15:20" x14ac:dyDescent="0.25">
      <c r="O201" s="34" t="e">
        <f t="shared" si="2"/>
        <v>#N/A</v>
      </c>
      <c r="P201" s="35" t="e">
        <f>IF($C$11=Serie!$B$2,VLOOKUP(O201,Serie!$A$3:$B$10059,2,FALSE),IF($C$11=Serie!$C$2,VLOOKUP(O201,Serie!$A$3:$C$10059,3,FALSE),IF($C$11=Serie!$D$2,VLOOKUP(O201,Serie!$A$3:$D$10059,4,FALSE),IF($C$11=Serie!$E$2,VLOOKUP(O201,Serie!$A$3:$E$10059,5,FALSE),IF($C$11=Serie!$F$2,VLOOKUP(O201,Serie!$A$3:$F$10059,6,FALSE),IF($C$11=Serie!$G$2,VLOOKUP(O201,Serie!$A$3:$G$10059,7,FALSE),0))))))</f>
        <v>#N/A</v>
      </c>
      <c r="Q201" s="36"/>
      <c r="T201" s="34"/>
    </row>
    <row r="202" spans="15:20" x14ac:dyDescent="0.25">
      <c r="O202" s="34" t="e">
        <f t="shared" si="2"/>
        <v>#N/A</v>
      </c>
      <c r="P202" s="35" t="e">
        <f>IF($C$11=Serie!$B$2,VLOOKUP(O202,Serie!$A$3:$B$10059,2,FALSE),IF($C$11=Serie!$C$2,VLOOKUP(O202,Serie!$A$3:$C$10059,3,FALSE),IF($C$11=Serie!$D$2,VLOOKUP(O202,Serie!$A$3:$D$10059,4,FALSE),IF($C$11=Serie!$E$2,VLOOKUP(O202,Serie!$A$3:$E$10059,5,FALSE),IF($C$11=Serie!$F$2,VLOOKUP(O202,Serie!$A$3:$F$10059,6,FALSE),IF($C$11=Serie!$G$2,VLOOKUP(O202,Serie!$A$3:$G$10059,7,FALSE),0))))))</f>
        <v>#N/A</v>
      </c>
      <c r="Q202" s="36"/>
      <c r="T202" s="34"/>
    </row>
    <row r="203" spans="15:20" x14ac:dyDescent="0.25">
      <c r="O203" s="34" t="e">
        <f t="shared" si="2"/>
        <v>#N/A</v>
      </c>
      <c r="P203" s="35" t="e">
        <f>IF($C$11=Serie!$B$2,VLOOKUP(O203,Serie!$A$3:$B$10059,2,FALSE),IF($C$11=Serie!$C$2,VLOOKUP(O203,Serie!$A$3:$C$10059,3,FALSE),IF($C$11=Serie!$D$2,VLOOKUP(O203,Serie!$A$3:$D$10059,4,FALSE),IF($C$11=Serie!$E$2,VLOOKUP(O203,Serie!$A$3:$E$10059,5,FALSE),IF($C$11=Serie!$F$2,VLOOKUP(O203,Serie!$A$3:$F$10059,6,FALSE),IF($C$11=Serie!$G$2,VLOOKUP(O203,Serie!$A$3:$G$10059,7,FALSE),0))))))</f>
        <v>#N/A</v>
      </c>
      <c r="Q203" s="36"/>
      <c r="T203" s="34"/>
    </row>
    <row r="204" spans="15:20" x14ac:dyDescent="0.25">
      <c r="O204" s="34" t="e">
        <f t="shared" si="2"/>
        <v>#N/A</v>
      </c>
      <c r="P204" s="35" t="e">
        <f>IF($C$11=Serie!$B$2,VLOOKUP(O204,Serie!$A$3:$B$10059,2,FALSE),IF($C$11=Serie!$C$2,VLOOKUP(O204,Serie!$A$3:$C$10059,3,FALSE),IF($C$11=Serie!$D$2,VLOOKUP(O204,Serie!$A$3:$D$10059,4,FALSE),IF($C$11=Serie!$E$2,VLOOKUP(O204,Serie!$A$3:$E$10059,5,FALSE),IF($C$11=Serie!$F$2,VLOOKUP(O204,Serie!$A$3:$F$10059,6,FALSE),IF($C$11=Serie!$G$2,VLOOKUP(O204,Serie!$A$3:$G$10059,7,FALSE),0))))))</f>
        <v>#N/A</v>
      </c>
      <c r="Q204" s="36"/>
      <c r="T204" s="34"/>
    </row>
    <row r="205" spans="15:20" x14ac:dyDescent="0.25">
      <c r="O205" s="34" t="e">
        <f t="shared" si="2"/>
        <v>#N/A</v>
      </c>
      <c r="P205" s="35" t="e">
        <f>IF($C$11=Serie!$B$2,VLOOKUP(O205,Serie!$A$3:$B$10059,2,FALSE),IF($C$11=Serie!$C$2,VLOOKUP(O205,Serie!$A$3:$C$10059,3,FALSE),IF($C$11=Serie!$D$2,VLOOKUP(O205,Serie!$A$3:$D$10059,4,FALSE),IF($C$11=Serie!$E$2,VLOOKUP(O205,Serie!$A$3:$E$10059,5,FALSE),IF($C$11=Serie!$F$2,VLOOKUP(O205,Serie!$A$3:$F$10059,6,FALSE),IF($C$11=Serie!$G$2,VLOOKUP(O205,Serie!$A$3:$G$10059,7,FALSE),0))))))</f>
        <v>#N/A</v>
      </c>
      <c r="Q205" s="36"/>
      <c r="T205" s="34"/>
    </row>
    <row r="206" spans="15:20" x14ac:dyDescent="0.25">
      <c r="O206" s="34" t="e">
        <f t="shared" si="2"/>
        <v>#N/A</v>
      </c>
      <c r="P206" s="35" t="e">
        <f>IF($C$11=Serie!$B$2,VLOOKUP(O206,Serie!$A$3:$B$10059,2,FALSE),IF($C$11=Serie!$C$2,VLOOKUP(O206,Serie!$A$3:$C$10059,3,FALSE),IF($C$11=Serie!$D$2,VLOOKUP(O206,Serie!$A$3:$D$10059,4,FALSE),IF($C$11=Serie!$E$2,VLOOKUP(O206,Serie!$A$3:$E$10059,5,FALSE),IF($C$11=Serie!$F$2,VLOOKUP(O206,Serie!$A$3:$F$10059,6,FALSE),IF($C$11=Serie!$G$2,VLOOKUP(O206,Serie!$A$3:$G$10059,7,FALSE),0))))))</f>
        <v>#N/A</v>
      </c>
      <c r="Q206" s="36"/>
      <c r="T206" s="34"/>
    </row>
    <row r="207" spans="15:20" x14ac:dyDescent="0.25">
      <c r="O207" s="34" t="e">
        <f t="shared" si="2"/>
        <v>#N/A</v>
      </c>
      <c r="P207" s="35" t="e">
        <f>IF($C$11=Serie!$B$2,VLOOKUP(O207,Serie!$A$3:$B$10059,2,FALSE),IF($C$11=Serie!$C$2,VLOOKUP(O207,Serie!$A$3:$C$10059,3,FALSE),IF($C$11=Serie!$D$2,VLOOKUP(O207,Serie!$A$3:$D$10059,4,FALSE),IF($C$11=Serie!$E$2,VLOOKUP(O207,Serie!$A$3:$E$10059,5,FALSE),IF($C$11=Serie!$F$2,VLOOKUP(O207,Serie!$A$3:$F$10059,6,FALSE),IF($C$11=Serie!$G$2,VLOOKUP(O207,Serie!$A$3:$G$10059,7,FALSE),0))))))</f>
        <v>#N/A</v>
      </c>
      <c r="Q207" s="36"/>
      <c r="T207" s="34"/>
    </row>
    <row r="208" spans="15:20" x14ac:dyDescent="0.25">
      <c r="O208" s="34" t="e">
        <f t="shared" ref="O208:O271" si="3">IF(O207&lt;$C$15,WORKDAY(O207,1,T:T),IF(O207&gt;C208,NA(),$C$15))</f>
        <v>#N/A</v>
      </c>
      <c r="P208" s="35" t="e">
        <f>IF($C$11=Serie!$B$2,VLOOKUP(O208,Serie!$A$3:$B$10059,2,FALSE),IF($C$11=Serie!$C$2,VLOOKUP(O208,Serie!$A$3:$C$10059,3,FALSE),IF($C$11=Serie!$D$2,VLOOKUP(O208,Serie!$A$3:$D$10059,4,FALSE),IF($C$11=Serie!$E$2,VLOOKUP(O208,Serie!$A$3:$E$10059,5,FALSE),IF($C$11=Serie!$F$2,VLOOKUP(O208,Serie!$A$3:$F$10059,6,FALSE),IF($C$11=Serie!$G$2,VLOOKUP(O208,Serie!$A$3:$G$10059,7,FALSE),0))))))</f>
        <v>#N/A</v>
      </c>
      <c r="Q208" s="36"/>
      <c r="T208" s="34"/>
    </row>
    <row r="209" spans="15:20" x14ac:dyDescent="0.25">
      <c r="O209" s="34" t="e">
        <f t="shared" si="3"/>
        <v>#N/A</v>
      </c>
      <c r="P209" s="35" t="e">
        <f>IF($C$11=Serie!$B$2,VLOOKUP(O209,Serie!$A$3:$B$10059,2,FALSE),IF($C$11=Serie!$C$2,VLOOKUP(O209,Serie!$A$3:$C$10059,3,FALSE),IF($C$11=Serie!$D$2,VLOOKUP(O209,Serie!$A$3:$D$10059,4,FALSE),IF($C$11=Serie!$E$2,VLOOKUP(O209,Serie!$A$3:$E$10059,5,FALSE),IF($C$11=Serie!$F$2,VLOOKUP(O209,Serie!$A$3:$F$10059,6,FALSE),IF($C$11=Serie!$G$2,VLOOKUP(O209,Serie!$A$3:$G$10059,7,FALSE),0))))))</f>
        <v>#N/A</v>
      </c>
      <c r="Q209" s="36"/>
      <c r="T209" s="34"/>
    </row>
    <row r="210" spans="15:20" x14ac:dyDescent="0.25">
      <c r="O210" s="34" t="e">
        <f t="shared" si="3"/>
        <v>#N/A</v>
      </c>
      <c r="P210" s="35" t="e">
        <f>IF($C$11=Serie!$B$2,VLOOKUP(O210,Serie!$A$3:$B$10059,2,FALSE),IF($C$11=Serie!$C$2,VLOOKUP(O210,Serie!$A$3:$C$10059,3,FALSE),IF($C$11=Serie!$D$2,VLOOKUP(O210,Serie!$A$3:$D$10059,4,FALSE),IF($C$11=Serie!$E$2,VLOOKUP(O210,Serie!$A$3:$E$10059,5,FALSE),IF($C$11=Serie!$F$2,VLOOKUP(O210,Serie!$A$3:$F$10059,6,FALSE),IF($C$11=Serie!$G$2,VLOOKUP(O210,Serie!$A$3:$G$10059,7,FALSE),0))))))</f>
        <v>#N/A</v>
      </c>
      <c r="Q210" s="36"/>
      <c r="T210" s="34"/>
    </row>
    <row r="211" spans="15:20" x14ac:dyDescent="0.25">
      <c r="O211" s="34" t="e">
        <f t="shared" si="3"/>
        <v>#N/A</v>
      </c>
      <c r="P211" s="35" t="e">
        <f>IF($C$11=Serie!$B$2,VLOOKUP(O211,Serie!$A$3:$B$10059,2,FALSE),IF($C$11=Serie!$C$2,VLOOKUP(O211,Serie!$A$3:$C$10059,3,FALSE),IF($C$11=Serie!$D$2,VLOOKUP(O211,Serie!$A$3:$D$10059,4,FALSE),IF($C$11=Serie!$E$2,VLOOKUP(O211,Serie!$A$3:$E$10059,5,FALSE),IF($C$11=Serie!$F$2,VLOOKUP(O211,Serie!$A$3:$F$10059,6,FALSE),IF($C$11=Serie!$G$2,VLOOKUP(O211,Serie!$A$3:$G$10059,7,FALSE),0))))))</f>
        <v>#N/A</v>
      </c>
      <c r="Q211" s="36"/>
      <c r="T211" s="34"/>
    </row>
    <row r="212" spans="15:20" x14ac:dyDescent="0.25">
      <c r="O212" s="34" t="e">
        <f t="shared" si="3"/>
        <v>#N/A</v>
      </c>
      <c r="P212" s="35" t="e">
        <f>IF($C$11=Serie!$B$2,VLOOKUP(O212,Serie!$A$3:$B$10059,2,FALSE),IF($C$11=Serie!$C$2,VLOOKUP(O212,Serie!$A$3:$C$10059,3,FALSE),IF($C$11=Serie!$D$2,VLOOKUP(O212,Serie!$A$3:$D$10059,4,FALSE),IF($C$11=Serie!$E$2,VLOOKUP(O212,Serie!$A$3:$E$10059,5,FALSE),IF($C$11=Serie!$F$2,VLOOKUP(O212,Serie!$A$3:$F$10059,6,FALSE),IF($C$11=Serie!$G$2,VLOOKUP(O212,Serie!$A$3:$G$10059,7,FALSE),0))))))</f>
        <v>#N/A</v>
      </c>
      <c r="Q212" s="36"/>
      <c r="T212" s="34"/>
    </row>
    <row r="213" spans="15:20" x14ac:dyDescent="0.25">
      <c r="O213" s="34" t="e">
        <f t="shared" si="3"/>
        <v>#N/A</v>
      </c>
      <c r="P213" s="35" t="e">
        <f>IF($C$11=Serie!$B$2,VLOOKUP(O213,Serie!$A$3:$B$10059,2,FALSE),IF($C$11=Serie!$C$2,VLOOKUP(O213,Serie!$A$3:$C$10059,3,FALSE),IF($C$11=Serie!$D$2,VLOOKUP(O213,Serie!$A$3:$D$10059,4,FALSE),IF($C$11=Serie!$E$2,VLOOKUP(O213,Serie!$A$3:$E$10059,5,FALSE),IF($C$11=Serie!$F$2,VLOOKUP(O213,Serie!$A$3:$F$10059,6,FALSE),IF($C$11=Serie!$G$2,VLOOKUP(O213,Serie!$A$3:$G$10059,7,FALSE),0))))))</f>
        <v>#N/A</v>
      </c>
      <c r="Q213" s="36"/>
      <c r="T213" s="34"/>
    </row>
    <row r="214" spans="15:20" x14ac:dyDescent="0.25">
      <c r="O214" s="34" t="e">
        <f t="shared" si="3"/>
        <v>#N/A</v>
      </c>
      <c r="P214" s="35" t="e">
        <f>IF($C$11=Serie!$B$2,VLOOKUP(O214,Serie!$A$3:$B$10059,2,FALSE),IF($C$11=Serie!$C$2,VLOOKUP(O214,Serie!$A$3:$C$10059,3,FALSE),IF($C$11=Serie!$D$2,VLOOKUP(O214,Serie!$A$3:$D$10059,4,FALSE),IF($C$11=Serie!$E$2,VLOOKUP(O214,Serie!$A$3:$E$10059,5,FALSE),IF($C$11=Serie!$F$2,VLOOKUP(O214,Serie!$A$3:$F$10059,6,FALSE),IF($C$11=Serie!$G$2,VLOOKUP(O214,Serie!$A$3:$G$10059,7,FALSE),0))))))</f>
        <v>#N/A</v>
      </c>
      <c r="Q214" s="36"/>
      <c r="T214" s="34"/>
    </row>
    <row r="215" spans="15:20" x14ac:dyDescent="0.25">
      <c r="O215" s="34" t="e">
        <f t="shared" si="3"/>
        <v>#N/A</v>
      </c>
      <c r="P215" s="35" t="e">
        <f>IF($C$11=Serie!$B$2,VLOOKUP(O215,Serie!$A$3:$B$10059,2,FALSE),IF($C$11=Serie!$C$2,VLOOKUP(O215,Serie!$A$3:$C$10059,3,FALSE),IF($C$11=Serie!$D$2,VLOOKUP(O215,Serie!$A$3:$D$10059,4,FALSE),IF($C$11=Serie!$E$2,VLOOKUP(O215,Serie!$A$3:$E$10059,5,FALSE),IF($C$11=Serie!$F$2,VLOOKUP(O215,Serie!$A$3:$F$10059,6,FALSE),IF($C$11=Serie!$G$2,VLOOKUP(O215,Serie!$A$3:$G$10059,7,FALSE),0))))))</f>
        <v>#N/A</v>
      </c>
      <c r="Q215" s="36"/>
      <c r="T215" s="34"/>
    </row>
    <row r="216" spans="15:20" x14ac:dyDescent="0.25">
      <c r="O216" s="34" t="e">
        <f t="shared" si="3"/>
        <v>#N/A</v>
      </c>
      <c r="P216" s="35" t="e">
        <f>IF($C$11=Serie!$B$2,VLOOKUP(O216,Serie!$A$3:$B$10059,2,FALSE),IF($C$11=Serie!$C$2,VLOOKUP(O216,Serie!$A$3:$C$10059,3,FALSE),IF($C$11=Serie!$D$2,VLOOKUP(O216,Serie!$A$3:$D$10059,4,FALSE),IF($C$11=Serie!$E$2,VLOOKUP(O216,Serie!$A$3:$E$10059,5,FALSE),IF($C$11=Serie!$F$2,VLOOKUP(O216,Serie!$A$3:$F$10059,6,FALSE),IF($C$11=Serie!$G$2,VLOOKUP(O216,Serie!$A$3:$G$10059,7,FALSE),0))))))</f>
        <v>#N/A</v>
      </c>
      <c r="Q216" s="36"/>
      <c r="T216" s="34"/>
    </row>
    <row r="217" spans="15:20" x14ac:dyDescent="0.25">
      <c r="O217" s="34" t="e">
        <f t="shared" si="3"/>
        <v>#N/A</v>
      </c>
      <c r="P217" s="35" t="e">
        <f>IF($C$11=Serie!$B$2,VLOOKUP(O217,Serie!$A$3:$B$10059,2,FALSE),IF($C$11=Serie!$C$2,VLOOKUP(O217,Serie!$A$3:$C$10059,3,FALSE),IF($C$11=Serie!$D$2,VLOOKUP(O217,Serie!$A$3:$D$10059,4,FALSE),IF($C$11=Serie!$E$2,VLOOKUP(O217,Serie!$A$3:$E$10059,5,FALSE),IF($C$11=Serie!$F$2,VLOOKUP(O217,Serie!$A$3:$F$10059,6,FALSE),IF($C$11=Serie!$G$2,VLOOKUP(O217,Serie!$A$3:$G$10059,7,FALSE),0))))))</f>
        <v>#N/A</v>
      </c>
      <c r="Q217" s="36"/>
      <c r="T217" s="34"/>
    </row>
    <row r="218" spans="15:20" x14ac:dyDescent="0.25">
      <c r="O218" s="34" t="e">
        <f t="shared" si="3"/>
        <v>#N/A</v>
      </c>
      <c r="P218" s="35" t="e">
        <f>IF($C$11=Serie!$B$2,VLOOKUP(O218,Serie!$A$3:$B$10059,2,FALSE),IF($C$11=Serie!$C$2,VLOOKUP(O218,Serie!$A$3:$C$10059,3,FALSE),IF($C$11=Serie!$D$2,VLOOKUP(O218,Serie!$A$3:$D$10059,4,FALSE),IF($C$11=Serie!$E$2,VLOOKUP(O218,Serie!$A$3:$E$10059,5,FALSE),IF($C$11=Serie!$F$2,VLOOKUP(O218,Serie!$A$3:$F$10059,6,FALSE),IF($C$11=Serie!$G$2,VLOOKUP(O218,Serie!$A$3:$G$10059,7,FALSE),0))))))</f>
        <v>#N/A</v>
      </c>
      <c r="Q218" s="36"/>
      <c r="T218" s="34"/>
    </row>
    <row r="219" spans="15:20" x14ac:dyDescent="0.25">
      <c r="O219" s="34" t="e">
        <f t="shared" si="3"/>
        <v>#N/A</v>
      </c>
      <c r="P219" s="35" t="e">
        <f>IF($C$11=Serie!$B$2,VLOOKUP(O219,Serie!$A$3:$B$10059,2,FALSE),IF($C$11=Serie!$C$2,VLOOKUP(O219,Serie!$A$3:$C$10059,3,FALSE),IF($C$11=Serie!$D$2,VLOOKUP(O219,Serie!$A$3:$D$10059,4,FALSE),IF($C$11=Serie!$E$2,VLOOKUP(O219,Serie!$A$3:$E$10059,5,FALSE),IF($C$11=Serie!$F$2,VLOOKUP(O219,Serie!$A$3:$F$10059,6,FALSE),IF($C$11=Serie!$G$2,VLOOKUP(O219,Serie!$A$3:$G$10059,7,FALSE),0))))))</f>
        <v>#N/A</v>
      </c>
      <c r="Q219" s="36"/>
      <c r="T219" s="34"/>
    </row>
    <row r="220" spans="15:20" x14ac:dyDescent="0.25">
      <c r="O220" s="34" t="e">
        <f t="shared" si="3"/>
        <v>#N/A</v>
      </c>
      <c r="P220" s="35" t="e">
        <f>IF($C$11=Serie!$B$2,VLOOKUP(O220,Serie!$A$3:$B$10059,2,FALSE),IF($C$11=Serie!$C$2,VLOOKUP(O220,Serie!$A$3:$C$10059,3,FALSE),IF($C$11=Serie!$D$2,VLOOKUP(O220,Serie!$A$3:$D$10059,4,FALSE),IF($C$11=Serie!$E$2,VLOOKUP(O220,Serie!$A$3:$E$10059,5,FALSE),IF($C$11=Serie!$F$2,VLOOKUP(O220,Serie!$A$3:$F$10059,6,FALSE),IF($C$11=Serie!$G$2,VLOOKUP(O220,Serie!$A$3:$G$10059,7,FALSE),0))))))</f>
        <v>#N/A</v>
      </c>
      <c r="Q220" s="36"/>
      <c r="T220" s="34"/>
    </row>
    <row r="221" spans="15:20" x14ac:dyDescent="0.25">
      <c r="O221" s="34" t="e">
        <f t="shared" si="3"/>
        <v>#N/A</v>
      </c>
      <c r="P221" s="35" t="e">
        <f>IF($C$11=Serie!$B$2,VLOOKUP(O221,Serie!$A$3:$B$10059,2,FALSE),IF($C$11=Serie!$C$2,VLOOKUP(O221,Serie!$A$3:$C$10059,3,FALSE),IF($C$11=Serie!$D$2,VLOOKUP(O221,Serie!$A$3:$D$10059,4,FALSE),IF($C$11=Serie!$E$2,VLOOKUP(O221,Serie!$A$3:$E$10059,5,FALSE),IF($C$11=Serie!$F$2,VLOOKUP(O221,Serie!$A$3:$F$10059,6,FALSE),IF($C$11=Serie!$G$2,VLOOKUP(O221,Serie!$A$3:$G$10059,7,FALSE),0))))))</f>
        <v>#N/A</v>
      </c>
      <c r="Q221" s="36"/>
      <c r="T221" s="34"/>
    </row>
    <row r="222" spans="15:20" x14ac:dyDescent="0.25">
      <c r="O222" s="34" t="e">
        <f t="shared" si="3"/>
        <v>#N/A</v>
      </c>
      <c r="P222" s="35" t="e">
        <f>IF($C$11=Serie!$B$2,VLOOKUP(O222,Serie!$A$3:$B$10059,2,FALSE),IF($C$11=Serie!$C$2,VLOOKUP(O222,Serie!$A$3:$C$10059,3,FALSE),IF($C$11=Serie!$D$2,VLOOKUP(O222,Serie!$A$3:$D$10059,4,FALSE),IF($C$11=Serie!$E$2,VLOOKUP(O222,Serie!$A$3:$E$10059,5,FALSE),IF($C$11=Serie!$F$2,VLOOKUP(O222,Serie!$A$3:$F$10059,6,FALSE),IF($C$11=Serie!$G$2,VLOOKUP(O222,Serie!$A$3:$G$10059,7,FALSE),0))))))</f>
        <v>#N/A</v>
      </c>
      <c r="Q222" s="36"/>
      <c r="T222" s="34"/>
    </row>
    <row r="223" spans="15:20" x14ac:dyDescent="0.25">
      <c r="O223" s="34" t="e">
        <f t="shared" si="3"/>
        <v>#N/A</v>
      </c>
      <c r="P223" s="35" t="e">
        <f>IF($C$11=Serie!$B$2,VLOOKUP(O223,Serie!$A$3:$B$10059,2,FALSE),IF($C$11=Serie!$C$2,VLOOKUP(O223,Serie!$A$3:$C$10059,3,FALSE),IF($C$11=Serie!$D$2,VLOOKUP(O223,Serie!$A$3:$D$10059,4,FALSE),IF($C$11=Serie!$E$2,VLOOKUP(O223,Serie!$A$3:$E$10059,5,FALSE),IF($C$11=Serie!$F$2,VLOOKUP(O223,Serie!$A$3:$F$10059,6,FALSE),IF($C$11=Serie!$G$2,VLOOKUP(O223,Serie!$A$3:$G$10059,7,FALSE),0))))))</f>
        <v>#N/A</v>
      </c>
      <c r="Q223" s="36"/>
      <c r="T223" s="34"/>
    </row>
    <row r="224" spans="15:20" x14ac:dyDescent="0.25">
      <c r="O224" s="34" t="e">
        <f t="shared" si="3"/>
        <v>#N/A</v>
      </c>
      <c r="P224" s="35" t="e">
        <f>IF($C$11=Serie!$B$2,VLOOKUP(O224,Serie!$A$3:$B$10059,2,FALSE),IF($C$11=Serie!$C$2,VLOOKUP(O224,Serie!$A$3:$C$10059,3,FALSE),IF($C$11=Serie!$D$2,VLOOKUP(O224,Serie!$A$3:$D$10059,4,FALSE),IF($C$11=Serie!$E$2,VLOOKUP(O224,Serie!$A$3:$E$10059,5,FALSE),IF($C$11=Serie!$F$2,VLOOKUP(O224,Serie!$A$3:$F$10059,6,FALSE),IF($C$11=Serie!$G$2,VLOOKUP(O224,Serie!$A$3:$G$10059,7,FALSE),0))))))</f>
        <v>#N/A</v>
      </c>
      <c r="Q224" s="36"/>
      <c r="T224" s="34"/>
    </row>
    <row r="225" spans="15:20" x14ac:dyDescent="0.25">
      <c r="O225" s="34" t="e">
        <f t="shared" si="3"/>
        <v>#N/A</v>
      </c>
      <c r="P225" s="35" t="e">
        <f>IF($C$11=Serie!$B$2,VLOOKUP(O225,Serie!$A$3:$B$10059,2,FALSE),IF($C$11=Serie!$C$2,VLOOKUP(O225,Serie!$A$3:$C$10059,3,FALSE),IF($C$11=Serie!$D$2,VLOOKUP(O225,Serie!$A$3:$D$10059,4,FALSE),IF($C$11=Serie!$E$2,VLOOKUP(O225,Serie!$A$3:$E$10059,5,FALSE),IF($C$11=Serie!$F$2,VLOOKUP(O225,Serie!$A$3:$F$10059,6,FALSE),IF($C$11=Serie!$G$2,VLOOKUP(O225,Serie!$A$3:$G$10059,7,FALSE),0))))))</f>
        <v>#N/A</v>
      </c>
      <c r="Q225" s="36"/>
      <c r="T225" s="34"/>
    </row>
    <row r="226" spans="15:20" x14ac:dyDescent="0.25">
      <c r="O226" s="34" t="e">
        <f t="shared" si="3"/>
        <v>#N/A</v>
      </c>
      <c r="P226" s="35" t="e">
        <f>IF($C$11=Serie!$B$2,VLOOKUP(O226,Serie!$A$3:$B$10059,2,FALSE),IF($C$11=Serie!$C$2,VLOOKUP(O226,Serie!$A$3:$C$10059,3,FALSE),IF($C$11=Serie!$D$2,VLOOKUP(O226,Serie!$A$3:$D$10059,4,FALSE),IF($C$11=Serie!$E$2,VLOOKUP(O226,Serie!$A$3:$E$10059,5,FALSE),IF($C$11=Serie!$F$2,VLOOKUP(O226,Serie!$A$3:$F$10059,6,FALSE),IF($C$11=Serie!$G$2,VLOOKUP(O226,Serie!$A$3:$G$10059,7,FALSE),0))))))</f>
        <v>#N/A</v>
      </c>
      <c r="Q226" s="36"/>
      <c r="T226" s="34"/>
    </row>
    <row r="227" spans="15:20" x14ac:dyDescent="0.25">
      <c r="O227" s="34" t="e">
        <f t="shared" si="3"/>
        <v>#N/A</v>
      </c>
      <c r="P227" s="35" t="e">
        <f>IF($C$11=Serie!$B$2,VLOOKUP(O227,Serie!$A$3:$B$10059,2,FALSE),IF($C$11=Serie!$C$2,VLOOKUP(O227,Serie!$A$3:$C$10059,3,FALSE),IF($C$11=Serie!$D$2,VLOOKUP(O227,Serie!$A$3:$D$10059,4,FALSE),IF($C$11=Serie!$E$2,VLOOKUP(O227,Serie!$A$3:$E$10059,5,FALSE),IF($C$11=Serie!$F$2,VLOOKUP(O227,Serie!$A$3:$F$10059,6,FALSE),IF($C$11=Serie!$G$2,VLOOKUP(O227,Serie!$A$3:$G$10059,7,FALSE),0))))))</f>
        <v>#N/A</v>
      </c>
      <c r="Q227" s="36"/>
      <c r="T227" s="34"/>
    </row>
    <row r="228" spans="15:20" x14ac:dyDescent="0.25">
      <c r="O228" s="34" t="e">
        <f t="shared" si="3"/>
        <v>#N/A</v>
      </c>
      <c r="P228" s="35" t="e">
        <f>IF($C$11=Serie!$B$2,VLOOKUP(O228,Serie!$A$3:$B$10059,2,FALSE),IF($C$11=Serie!$C$2,VLOOKUP(O228,Serie!$A$3:$C$10059,3,FALSE),IF($C$11=Serie!$D$2,VLOOKUP(O228,Serie!$A$3:$D$10059,4,FALSE),IF($C$11=Serie!$E$2,VLOOKUP(O228,Serie!$A$3:$E$10059,5,FALSE),IF($C$11=Serie!$F$2,VLOOKUP(O228,Serie!$A$3:$F$10059,6,FALSE),IF($C$11=Serie!$G$2,VLOOKUP(O228,Serie!$A$3:$G$10059,7,FALSE),0))))))</f>
        <v>#N/A</v>
      </c>
      <c r="Q228" s="36"/>
      <c r="T228" s="34"/>
    </row>
    <row r="229" spans="15:20" x14ac:dyDescent="0.25">
      <c r="O229" s="34" t="e">
        <f t="shared" si="3"/>
        <v>#N/A</v>
      </c>
      <c r="P229" s="35" t="e">
        <f>IF($C$11=Serie!$B$2,VLOOKUP(O229,Serie!$A$3:$B$10059,2,FALSE),IF($C$11=Serie!$C$2,VLOOKUP(O229,Serie!$A$3:$C$10059,3,FALSE),IF($C$11=Serie!$D$2,VLOOKUP(O229,Serie!$A$3:$D$10059,4,FALSE),IF($C$11=Serie!$E$2,VLOOKUP(O229,Serie!$A$3:$E$10059,5,FALSE),IF($C$11=Serie!$F$2,VLOOKUP(O229,Serie!$A$3:$F$10059,6,FALSE),IF($C$11=Serie!$G$2,VLOOKUP(O229,Serie!$A$3:$G$10059,7,FALSE),0))))))</f>
        <v>#N/A</v>
      </c>
      <c r="Q229" s="36"/>
      <c r="T229" s="34"/>
    </row>
    <row r="230" spans="15:20" x14ac:dyDescent="0.25">
      <c r="O230" s="34" t="e">
        <f t="shared" si="3"/>
        <v>#N/A</v>
      </c>
      <c r="P230" s="35" t="e">
        <f>IF($C$11=Serie!$B$2,VLOOKUP(O230,Serie!$A$3:$B$10059,2,FALSE),IF($C$11=Serie!$C$2,VLOOKUP(O230,Serie!$A$3:$C$10059,3,FALSE),IF($C$11=Serie!$D$2,VLOOKUP(O230,Serie!$A$3:$D$10059,4,FALSE),IF($C$11=Serie!$E$2,VLOOKUP(O230,Serie!$A$3:$E$10059,5,FALSE),IF($C$11=Serie!$F$2,VLOOKUP(O230,Serie!$A$3:$F$10059,6,FALSE),IF($C$11=Serie!$G$2,VLOOKUP(O230,Serie!$A$3:$G$10059,7,FALSE),0))))))</f>
        <v>#N/A</v>
      </c>
      <c r="Q230" s="36"/>
      <c r="T230" s="34"/>
    </row>
    <row r="231" spans="15:20" x14ac:dyDescent="0.25">
      <c r="O231" s="34" t="e">
        <f t="shared" si="3"/>
        <v>#N/A</v>
      </c>
      <c r="P231" s="35" t="e">
        <f>IF($C$11=Serie!$B$2,VLOOKUP(O231,Serie!$A$3:$B$10059,2,FALSE),IF($C$11=Serie!$C$2,VLOOKUP(O231,Serie!$A$3:$C$10059,3,FALSE),IF($C$11=Serie!$D$2,VLOOKUP(O231,Serie!$A$3:$D$10059,4,FALSE),IF($C$11=Serie!$E$2,VLOOKUP(O231,Serie!$A$3:$E$10059,5,FALSE),IF($C$11=Serie!$F$2,VLOOKUP(O231,Serie!$A$3:$F$10059,6,FALSE),IF($C$11=Serie!$G$2,VLOOKUP(O231,Serie!$A$3:$G$10059,7,FALSE),0))))))</f>
        <v>#N/A</v>
      </c>
      <c r="Q231" s="36"/>
      <c r="T231" s="34"/>
    </row>
    <row r="232" spans="15:20" x14ac:dyDescent="0.25">
      <c r="O232" s="34" t="e">
        <f t="shared" si="3"/>
        <v>#N/A</v>
      </c>
      <c r="P232" s="35" t="e">
        <f>IF($C$11=Serie!$B$2,VLOOKUP(O232,Serie!$A$3:$B$10059,2,FALSE),IF($C$11=Serie!$C$2,VLOOKUP(O232,Serie!$A$3:$C$10059,3,FALSE),IF($C$11=Serie!$D$2,VLOOKUP(O232,Serie!$A$3:$D$10059,4,FALSE),IF($C$11=Serie!$E$2,VLOOKUP(O232,Serie!$A$3:$E$10059,5,FALSE),IF($C$11=Serie!$F$2,VLOOKUP(O232,Serie!$A$3:$F$10059,6,FALSE),IF($C$11=Serie!$G$2,VLOOKUP(O232,Serie!$A$3:$G$10059,7,FALSE),0))))))</f>
        <v>#N/A</v>
      </c>
      <c r="Q232" s="36"/>
      <c r="T232" s="34"/>
    </row>
    <row r="233" spans="15:20" x14ac:dyDescent="0.25">
      <c r="O233" s="34" t="e">
        <f t="shared" si="3"/>
        <v>#N/A</v>
      </c>
      <c r="P233" s="35" t="e">
        <f>IF($C$11=Serie!$B$2,VLOOKUP(O233,Serie!$A$3:$B$10059,2,FALSE),IF($C$11=Serie!$C$2,VLOOKUP(O233,Serie!$A$3:$C$10059,3,FALSE),IF($C$11=Serie!$D$2,VLOOKUP(O233,Serie!$A$3:$D$10059,4,FALSE),IF($C$11=Serie!$E$2,VLOOKUP(O233,Serie!$A$3:$E$10059,5,FALSE),IF($C$11=Serie!$F$2,VLOOKUP(O233,Serie!$A$3:$F$10059,6,FALSE),IF($C$11=Serie!$G$2,VLOOKUP(O233,Serie!$A$3:$G$10059,7,FALSE),0))))))</f>
        <v>#N/A</v>
      </c>
      <c r="Q233" s="36"/>
      <c r="T233" s="34"/>
    </row>
    <row r="234" spans="15:20" x14ac:dyDescent="0.25">
      <c r="O234" s="34" t="e">
        <f t="shared" si="3"/>
        <v>#N/A</v>
      </c>
      <c r="P234" s="35" t="e">
        <f>IF($C$11=Serie!$B$2,VLOOKUP(O234,Serie!$A$3:$B$10059,2,FALSE),IF($C$11=Serie!$C$2,VLOOKUP(O234,Serie!$A$3:$C$10059,3,FALSE),IF($C$11=Serie!$D$2,VLOOKUP(O234,Serie!$A$3:$D$10059,4,FALSE),IF($C$11=Serie!$E$2,VLOOKUP(O234,Serie!$A$3:$E$10059,5,FALSE),IF($C$11=Serie!$F$2,VLOOKUP(O234,Serie!$A$3:$F$10059,6,FALSE),IF($C$11=Serie!$G$2,VLOOKUP(O234,Serie!$A$3:$G$10059,7,FALSE),0))))))</f>
        <v>#N/A</v>
      </c>
      <c r="Q234" s="36"/>
      <c r="T234" s="34"/>
    </row>
    <row r="235" spans="15:20" x14ac:dyDescent="0.25">
      <c r="O235" s="34" t="e">
        <f t="shared" si="3"/>
        <v>#N/A</v>
      </c>
      <c r="P235" s="35" t="e">
        <f>IF($C$11=Serie!$B$2,VLOOKUP(O235,Serie!$A$3:$B$10059,2,FALSE),IF($C$11=Serie!$C$2,VLOOKUP(O235,Serie!$A$3:$C$10059,3,FALSE),IF($C$11=Serie!$D$2,VLOOKUP(O235,Serie!$A$3:$D$10059,4,FALSE),IF($C$11=Serie!$E$2,VLOOKUP(O235,Serie!$A$3:$E$10059,5,FALSE),IF($C$11=Serie!$F$2,VLOOKUP(O235,Serie!$A$3:$F$10059,6,FALSE),IF($C$11=Serie!$G$2,VLOOKUP(O235,Serie!$A$3:$G$10059,7,FALSE),0))))))</f>
        <v>#N/A</v>
      </c>
      <c r="Q235" s="36"/>
      <c r="T235" s="34"/>
    </row>
    <row r="236" spans="15:20" x14ac:dyDescent="0.25">
      <c r="O236" s="34" t="e">
        <f t="shared" si="3"/>
        <v>#N/A</v>
      </c>
      <c r="P236" s="35" t="e">
        <f>IF($C$11=Serie!$B$2,VLOOKUP(O236,Serie!$A$3:$B$10059,2,FALSE),IF($C$11=Serie!$C$2,VLOOKUP(O236,Serie!$A$3:$C$10059,3,FALSE),IF($C$11=Serie!$D$2,VLOOKUP(O236,Serie!$A$3:$D$10059,4,FALSE),IF($C$11=Serie!$E$2,VLOOKUP(O236,Serie!$A$3:$E$10059,5,FALSE),IF($C$11=Serie!$F$2,VLOOKUP(O236,Serie!$A$3:$F$10059,6,FALSE),IF($C$11=Serie!$G$2,VLOOKUP(O236,Serie!$A$3:$G$10059,7,FALSE),0))))))</f>
        <v>#N/A</v>
      </c>
      <c r="Q236" s="36"/>
      <c r="T236" s="34"/>
    </row>
    <row r="237" spans="15:20" x14ac:dyDescent="0.25">
      <c r="O237" s="34" t="e">
        <f t="shared" si="3"/>
        <v>#N/A</v>
      </c>
      <c r="P237" s="35" t="e">
        <f>IF($C$11=Serie!$B$2,VLOOKUP(O237,Serie!$A$3:$B$10059,2,FALSE),IF($C$11=Serie!$C$2,VLOOKUP(O237,Serie!$A$3:$C$10059,3,FALSE),IF($C$11=Serie!$D$2,VLOOKUP(O237,Serie!$A$3:$D$10059,4,FALSE),IF($C$11=Serie!$E$2,VLOOKUP(O237,Serie!$A$3:$E$10059,5,FALSE),IF($C$11=Serie!$F$2,VLOOKUP(O237,Serie!$A$3:$F$10059,6,FALSE),IF($C$11=Serie!$G$2,VLOOKUP(O237,Serie!$A$3:$G$10059,7,FALSE),0))))))</f>
        <v>#N/A</v>
      </c>
      <c r="Q237" s="36"/>
      <c r="T237" s="34"/>
    </row>
    <row r="238" spans="15:20" x14ac:dyDescent="0.25">
      <c r="O238" s="34" t="e">
        <f t="shared" si="3"/>
        <v>#N/A</v>
      </c>
      <c r="P238" s="35" t="e">
        <f>IF($C$11=Serie!$B$2,VLOOKUP(O238,Serie!$A$3:$B$10059,2,FALSE),IF($C$11=Serie!$C$2,VLOOKUP(O238,Serie!$A$3:$C$10059,3,FALSE),IF($C$11=Serie!$D$2,VLOOKUP(O238,Serie!$A$3:$D$10059,4,FALSE),IF($C$11=Serie!$E$2,VLOOKUP(O238,Serie!$A$3:$E$10059,5,FALSE),IF($C$11=Serie!$F$2,VLOOKUP(O238,Serie!$A$3:$F$10059,6,FALSE),IF($C$11=Serie!$G$2,VLOOKUP(O238,Serie!$A$3:$G$10059,7,FALSE),0))))))</f>
        <v>#N/A</v>
      </c>
      <c r="Q238" s="36"/>
      <c r="T238" s="34"/>
    </row>
    <row r="239" spans="15:20" x14ac:dyDescent="0.25">
      <c r="O239" s="34" t="e">
        <f t="shared" si="3"/>
        <v>#N/A</v>
      </c>
      <c r="P239" s="35" t="e">
        <f>IF($C$11=Serie!$B$2,VLOOKUP(O239,Serie!$A$3:$B$10059,2,FALSE),IF($C$11=Serie!$C$2,VLOOKUP(O239,Serie!$A$3:$C$10059,3,FALSE),IF($C$11=Serie!$D$2,VLOOKUP(O239,Serie!$A$3:$D$10059,4,FALSE),IF($C$11=Serie!$E$2,VLOOKUP(O239,Serie!$A$3:$E$10059,5,FALSE),IF($C$11=Serie!$F$2,VLOOKUP(O239,Serie!$A$3:$F$10059,6,FALSE),IF($C$11=Serie!$G$2,VLOOKUP(O239,Serie!$A$3:$G$10059,7,FALSE),0))))))</f>
        <v>#N/A</v>
      </c>
      <c r="Q239" s="36"/>
      <c r="T239" s="34"/>
    </row>
    <row r="240" spans="15:20" x14ac:dyDescent="0.25">
      <c r="O240" s="34" t="e">
        <f t="shared" si="3"/>
        <v>#N/A</v>
      </c>
      <c r="P240" s="35" t="e">
        <f>IF($C$11=Serie!$B$2,VLOOKUP(O240,Serie!$A$3:$B$10059,2,FALSE),IF($C$11=Serie!$C$2,VLOOKUP(O240,Serie!$A$3:$C$10059,3,FALSE),IF($C$11=Serie!$D$2,VLOOKUP(O240,Serie!$A$3:$D$10059,4,FALSE),IF($C$11=Serie!$E$2,VLOOKUP(O240,Serie!$A$3:$E$10059,5,FALSE),IF($C$11=Serie!$F$2,VLOOKUP(O240,Serie!$A$3:$F$10059,6,FALSE),IF($C$11=Serie!$G$2,VLOOKUP(O240,Serie!$A$3:$G$10059,7,FALSE),0))))))</f>
        <v>#N/A</v>
      </c>
      <c r="Q240" s="36"/>
      <c r="T240" s="34"/>
    </row>
    <row r="241" spans="15:20" x14ac:dyDescent="0.25">
      <c r="O241" s="34" t="e">
        <f t="shared" si="3"/>
        <v>#N/A</v>
      </c>
      <c r="P241" s="35" t="e">
        <f>IF($C$11=Serie!$B$2,VLOOKUP(O241,Serie!$A$3:$B$10059,2,FALSE),IF($C$11=Serie!$C$2,VLOOKUP(O241,Serie!$A$3:$C$10059,3,FALSE),IF($C$11=Serie!$D$2,VLOOKUP(O241,Serie!$A$3:$D$10059,4,FALSE),IF($C$11=Serie!$E$2,VLOOKUP(O241,Serie!$A$3:$E$10059,5,FALSE),IF($C$11=Serie!$F$2,VLOOKUP(O241,Serie!$A$3:$F$10059,6,FALSE),IF($C$11=Serie!$G$2,VLOOKUP(O241,Serie!$A$3:$G$10059,7,FALSE),0))))))</f>
        <v>#N/A</v>
      </c>
      <c r="Q241" s="36"/>
      <c r="T241" s="34"/>
    </row>
    <row r="242" spans="15:20" x14ac:dyDescent="0.25">
      <c r="O242" s="34" t="e">
        <f t="shared" si="3"/>
        <v>#N/A</v>
      </c>
      <c r="P242" s="35" t="e">
        <f>IF($C$11=Serie!$B$2,VLOOKUP(O242,Serie!$A$3:$B$10059,2,FALSE),IF($C$11=Serie!$C$2,VLOOKUP(O242,Serie!$A$3:$C$10059,3,FALSE),IF($C$11=Serie!$D$2,VLOOKUP(O242,Serie!$A$3:$D$10059,4,FALSE),IF($C$11=Serie!$E$2,VLOOKUP(O242,Serie!$A$3:$E$10059,5,FALSE),IF($C$11=Serie!$F$2,VLOOKUP(O242,Serie!$A$3:$F$10059,6,FALSE),IF($C$11=Serie!$G$2,VLOOKUP(O242,Serie!$A$3:$G$10059,7,FALSE),0))))))</f>
        <v>#N/A</v>
      </c>
      <c r="Q242" s="36"/>
      <c r="T242" s="34"/>
    </row>
    <row r="243" spans="15:20" x14ac:dyDescent="0.25">
      <c r="O243" s="34" t="e">
        <f t="shared" si="3"/>
        <v>#N/A</v>
      </c>
      <c r="P243" s="35" t="e">
        <f>IF($C$11=Serie!$B$2,VLOOKUP(O243,Serie!$A$3:$B$10059,2,FALSE),IF($C$11=Serie!$C$2,VLOOKUP(O243,Serie!$A$3:$C$10059,3,FALSE),IF($C$11=Serie!$D$2,VLOOKUP(O243,Serie!$A$3:$D$10059,4,FALSE),IF($C$11=Serie!$E$2,VLOOKUP(O243,Serie!$A$3:$E$10059,5,FALSE),IF($C$11=Serie!$F$2,VLOOKUP(O243,Serie!$A$3:$F$10059,6,FALSE),IF($C$11=Serie!$G$2,VLOOKUP(O243,Serie!$A$3:$G$10059,7,FALSE),0))))))</f>
        <v>#N/A</v>
      </c>
      <c r="Q243" s="36"/>
      <c r="T243" s="34"/>
    </row>
    <row r="244" spans="15:20" x14ac:dyDescent="0.25">
      <c r="O244" s="34" t="e">
        <f t="shared" si="3"/>
        <v>#N/A</v>
      </c>
      <c r="P244" s="35" t="e">
        <f>IF($C$11=Serie!$B$2,VLOOKUP(O244,Serie!$A$3:$B$10059,2,FALSE),IF($C$11=Serie!$C$2,VLOOKUP(O244,Serie!$A$3:$C$10059,3,FALSE),IF($C$11=Serie!$D$2,VLOOKUP(O244,Serie!$A$3:$D$10059,4,FALSE),IF($C$11=Serie!$E$2,VLOOKUP(O244,Serie!$A$3:$E$10059,5,FALSE),IF($C$11=Serie!$F$2,VLOOKUP(O244,Serie!$A$3:$F$10059,6,FALSE),IF($C$11=Serie!$G$2,VLOOKUP(O244,Serie!$A$3:$G$10059,7,FALSE),0))))))</f>
        <v>#N/A</v>
      </c>
      <c r="Q244" s="36"/>
      <c r="T244" s="34"/>
    </row>
    <row r="245" spans="15:20" x14ac:dyDescent="0.25">
      <c r="O245" s="34" t="e">
        <f t="shared" si="3"/>
        <v>#N/A</v>
      </c>
      <c r="P245" s="35" t="e">
        <f>IF($C$11=Serie!$B$2,VLOOKUP(O245,Serie!$A$3:$B$10059,2,FALSE),IF($C$11=Serie!$C$2,VLOOKUP(O245,Serie!$A$3:$C$10059,3,FALSE),IF($C$11=Serie!$D$2,VLOOKUP(O245,Serie!$A$3:$D$10059,4,FALSE),IF($C$11=Serie!$E$2,VLOOKUP(O245,Serie!$A$3:$E$10059,5,FALSE),IF($C$11=Serie!$F$2,VLOOKUP(O245,Serie!$A$3:$F$10059,6,FALSE),IF($C$11=Serie!$G$2,VLOOKUP(O245,Serie!$A$3:$G$10059,7,FALSE),0))))))</f>
        <v>#N/A</v>
      </c>
      <c r="Q245" s="36"/>
      <c r="T245" s="34"/>
    </row>
    <row r="246" spans="15:20" x14ac:dyDescent="0.25">
      <c r="O246" s="34" t="e">
        <f t="shared" si="3"/>
        <v>#N/A</v>
      </c>
      <c r="P246" s="35" t="e">
        <f>IF($C$11=Serie!$B$2,VLOOKUP(O246,Serie!$A$3:$B$10059,2,FALSE),IF($C$11=Serie!$C$2,VLOOKUP(O246,Serie!$A$3:$C$10059,3,FALSE),IF($C$11=Serie!$D$2,VLOOKUP(O246,Serie!$A$3:$D$10059,4,FALSE),IF($C$11=Serie!$E$2,VLOOKUP(O246,Serie!$A$3:$E$10059,5,FALSE),IF($C$11=Serie!$F$2,VLOOKUP(O246,Serie!$A$3:$F$10059,6,FALSE),IF($C$11=Serie!$G$2,VLOOKUP(O246,Serie!$A$3:$G$10059,7,FALSE),0))))))</f>
        <v>#N/A</v>
      </c>
      <c r="Q246" s="36"/>
      <c r="T246" s="34"/>
    </row>
    <row r="247" spans="15:20" x14ac:dyDescent="0.25">
      <c r="O247" s="34" t="e">
        <f t="shared" si="3"/>
        <v>#N/A</v>
      </c>
      <c r="P247" s="35" t="e">
        <f>IF($C$11=Serie!$B$2,VLOOKUP(O247,Serie!$A$3:$B$10059,2,FALSE),IF($C$11=Serie!$C$2,VLOOKUP(O247,Serie!$A$3:$C$10059,3,FALSE),IF($C$11=Serie!$D$2,VLOOKUP(O247,Serie!$A$3:$D$10059,4,FALSE),IF($C$11=Serie!$E$2,VLOOKUP(O247,Serie!$A$3:$E$10059,5,FALSE),IF($C$11=Serie!$F$2,VLOOKUP(O247,Serie!$A$3:$F$10059,6,FALSE),IF($C$11=Serie!$G$2,VLOOKUP(O247,Serie!$A$3:$G$10059,7,FALSE),0))))))</f>
        <v>#N/A</v>
      </c>
      <c r="Q247" s="36"/>
      <c r="T247" s="34"/>
    </row>
    <row r="248" spans="15:20" x14ac:dyDescent="0.25">
      <c r="O248" s="34" t="e">
        <f t="shared" si="3"/>
        <v>#N/A</v>
      </c>
      <c r="P248" s="35" t="e">
        <f>IF($C$11=Serie!$B$2,VLOOKUP(O248,Serie!$A$3:$B$10059,2,FALSE),IF($C$11=Serie!$C$2,VLOOKUP(O248,Serie!$A$3:$C$10059,3,FALSE),IF($C$11=Serie!$D$2,VLOOKUP(O248,Serie!$A$3:$D$10059,4,FALSE),IF($C$11=Serie!$E$2,VLOOKUP(O248,Serie!$A$3:$E$10059,5,FALSE),IF($C$11=Serie!$F$2,VLOOKUP(O248,Serie!$A$3:$F$10059,6,FALSE),IF($C$11=Serie!$G$2,VLOOKUP(O248,Serie!$A$3:$G$10059,7,FALSE),0))))))</f>
        <v>#N/A</v>
      </c>
      <c r="Q248" s="36"/>
      <c r="T248" s="34"/>
    </row>
    <row r="249" spans="15:20" x14ac:dyDescent="0.25">
      <c r="O249" s="34" t="e">
        <f t="shared" si="3"/>
        <v>#N/A</v>
      </c>
      <c r="P249" s="35" t="e">
        <f>IF($C$11=Serie!$B$2,VLOOKUP(O249,Serie!$A$3:$B$10059,2,FALSE),IF($C$11=Serie!$C$2,VLOOKUP(O249,Serie!$A$3:$C$10059,3,FALSE),IF($C$11=Serie!$D$2,VLOOKUP(O249,Serie!$A$3:$D$10059,4,FALSE),IF($C$11=Serie!$E$2,VLOOKUP(O249,Serie!$A$3:$E$10059,5,FALSE),IF($C$11=Serie!$F$2,VLOOKUP(O249,Serie!$A$3:$F$10059,6,FALSE),IF($C$11=Serie!$G$2,VLOOKUP(O249,Serie!$A$3:$G$10059,7,FALSE),0))))))</f>
        <v>#N/A</v>
      </c>
      <c r="Q249" s="36"/>
      <c r="T249" s="34"/>
    </row>
    <row r="250" spans="15:20" x14ac:dyDescent="0.25">
      <c r="O250" s="34" t="e">
        <f t="shared" si="3"/>
        <v>#N/A</v>
      </c>
      <c r="P250" s="35" t="e">
        <f>IF($C$11=Serie!$B$2,VLOOKUP(O250,Serie!$A$3:$B$10059,2,FALSE),IF($C$11=Serie!$C$2,VLOOKUP(O250,Serie!$A$3:$C$10059,3,FALSE),IF($C$11=Serie!$D$2,VLOOKUP(O250,Serie!$A$3:$D$10059,4,FALSE),IF($C$11=Serie!$E$2,VLOOKUP(O250,Serie!$A$3:$E$10059,5,FALSE),IF($C$11=Serie!$F$2,VLOOKUP(O250,Serie!$A$3:$F$10059,6,FALSE),IF($C$11=Serie!$G$2,VLOOKUP(O250,Serie!$A$3:$G$10059,7,FALSE),0))))))</f>
        <v>#N/A</v>
      </c>
      <c r="Q250" s="36"/>
      <c r="T250" s="34"/>
    </row>
    <row r="251" spans="15:20" x14ac:dyDescent="0.25">
      <c r="O251" s="34" t="e">
        <f t="shared" si="3"/>
        <v>#N/A</v>
      </c>
      <c r="P251" s="35" t="e">
        <f>IF($C$11=Serie!$B$2,VLOOKUP(O251,Serie!$A$3:$B$10059,2,FALSE),IF($C$11=Serie!$C$2,VLOOKUP(O251,Serie!$A$3:$C$10059,3,FALSE),IF($C$11=Serie!$D$2,VLOOKUP(O251,Serie!$A$3:$D$10059,4,FALSE),IF($C$11=Serie!$E$2,VLOOKUP(O251,Serie!$A$3:$E$10059,5,FALSE),IF($C$11=Serie!$F$2,VLOOKUP(O251,Serie!$A$3:$F$10059,6,FALSE),IF($C$11=Serie!$G$2,VLOOKUP(O251,Serie!$A$3:$G$10059,7,FALSE),0))))))</f>
        <v>#N/A</v>
      </c>
      <c r="Q251" s="36"/>
      <c r="T251" s="34"/>
    </row>
    <row r="252" spans="15:20" x14ac:dyDescent="0.25">
      <c r="O252" s="34" t="e">
        <f t="shared" si="3"/>
        <v>#N/A</v>
      </c>
      <c r="P252" s="35" t="e">
        <f>IF($C$11=Serie!$B$2,VLOOKUP(O252,Serie!$A$3:$B$10059,2,FALSE),IF($C$11=Serie!$C$2,VLOOKUP(O252,Serie!$A$3:$C$10059,3,FALSE),IF($C$11=Serie!$D$2,VLOOKUP(O252,Serie!$A$3:$D$10059,4,FALSE),IF($C$11=Serie!$E$2,VLOOKUP(O252,Serie!$A$3:$E$10059,5,FALSE),IF($C$11=Serie!$F$2,VLOOKUP(O252,Serie!$A$3:$F$10059,6,FALSE),IF($C$11=Serie!$G$2,VLOOKUP(O252,Serie!$A$3:$G$10059,7,FALSE),0))))))</f>
        <v>#N/A</v>
      </c>
      <c r="Q252" s="36"/>
      <c r="T252" s="34"/>
    </row>
    <row r="253" spans="15:20" x14ac:dyDescent="0.25">
      <c r="O253" s="34" t="e">
        <f t="shared" si="3"/>
        <v>#N/A</v>
      </c>
      <c r="P253" s="35" t="e">
        <f>IF($C$11=Serie!$B$2,VLOOKUP(O253,Serie!$A$3:$B$10059,2,FALSE),IF($C$11=Serie!$C$2,VLOOKUP(O253,Serie!$A$3:$C$10059,3,FALSE),IF($C$11=Serie!$D$2,VLOOKUP(O253,Serie!$A$3:$D$10059,4,FALSE),IF($C$11=Serie!$E$2,VLOOKUP(O253,Serie!$A$3:$E$10059,5,FALSE),IF($C$11=Serie!$F$2,VLOOKUP(O253,Serie!$A$3:$F$10059,6,FALSE),IF($C$11=Serie!$G$2,VLOOKUP(O253,Serie!$A$3:$G$10059,7,FALSE),0))))))</f>
        <v>#N/A</v>
      </c>
      <c r="Q253" s="36"/>
      <c r="T253" s="34"/>
    </row>
    <row r="254" spans="15:20" x14ac:dyDescent="0.25">
      <c r="O254" s="34" t="e">
        <f t="shared" si="3"/>
        <v>#N/A</v>
      </c>
      <c r="P254" s="35" t="e">
        <f>IF($C$11=Serie!$B$2,VLOOKUP(O254,Serie!$A$3:$B$10059,2,FALSE),IF($C$11=Serie!$C$2,VLOOKUP(O254,Serie!$A$3:$C$10059,3,FALSE),IF($C$11=Serie!$D$2,VLOOKUP(O254,Serie!$A$3:$D$10059,4,FALSE),IF($C$11=Serie!$E$2,VLOOKUP(O254,Serie!$A$3:$E$10059,5,FALSE),IF($C$11=Serie!$F$2,VLOOKUP(O254,Serie!$A$3:$F$10059,6,FALSE),IF($C$11=Serie!$G$2,VLOOKUP(O254,Serie!$A$3:$G$10059,7,FALSE),0))))))</f>
        <v>#N/A</v>
      </c>
      <c r="Q254" s="36"/>
      <c r="T254" s="34"/>
    </row>
    <row r="255" spans="15:20" x14ac:dyDescent="0.25">
      <c r="O255" s="34" t="e">
        <f t="shared" si="3"/>
        <v>#N/A</v>
      </c>
      <c r="P255" s="35" t="e">
        <f>IF($C$11=Serie!$B$2,VLOOKUP(O255,Serie!$A$3:$B$10059,2,FALSE),IF($C$11=Serie!$C$2,VLOOKUP(O255,Serie!$A$3:$C$10059,3,FALSE),IF($C$11=Serie!$D$2,VLOOKUP(O255,Serie!$A$3:$D$10059,4,FALSE),IF($C$11=Serie!$E$2,VLOOKUP(O255,Serie!$A$3:$E$10059,5,FALSE),IF($C$11=Serie!$F$2,VLOOKUP(O255,Serie!$A$3:$F$10059,6,FALSE),IF($C$11=Serie!$G$2,VLOOKUP(O255,Serie!$A$3:$G$10059,7,FALSE),0))))))</f>
        <v>#N/A</v>
      </c>
      <c r="Q255" s="36"/>
      <c r="T255" s="34"/>
    </row>
    <row r="256" spans="15:20" x14ac:dyDescent="0.25">
      <c r="O256" s="34" t="e">
        <f t="shared" si="3"/>
        <v>#N/A</v>
      </c>
      <c r="P256" s="35" t="e">
        <f>IF($C$11=Serie!$B$2,VLOOKUP(O256,Serie!$A$3:$B$10059,2,FALSE),IF($C$11=Serie!$C$2,VLOOKUP(O256,Serie!$A$3:$C$10059,3,FALSE),IF($C$11=Serie!$D$2,VLOOKUP(O256,Serie!$A$3:$D$10059,4,FALSE),IF($C$11=Serie!$E$2,VLOOKUP(O256,Serie!$A$3:$E$10059,5,FALSE),IF($C$11=Serie!$F$2,VLOOKUP(O256,Serie!$A$3:$F$10059,6,FALSE),IF($C$11=Serie!$G$2,VLOOKUP(O256,Serie!$A$3:$G$10059,7,FALSE),0))))))</f>
        <v>#N/A</v>
      </c>
      <c r="Q256" s="36"/>
      <c r="T256" s="34"/>
    </row>
    <row r="257" spans="15:20" x14ac:dyDescent="0.25">
      <c r="O257" s="34" t="e">
        <f t="shared" si="3"/>
        <v>#N/A</v>
      </c>
      <c r="P257" s="35" t="e">
        <f>IF($C$11=Serie!$B$2,VLOOKUP(O257,Serie!$A$3:$B$10059,2,FALSE),IF($C$11=Serie!$C$2,VLOOKUP(O257,Serie!$A$3:$C$10059,3,FALSE),IF($C$11=Serie!$D$2,VLOOKUP(O257,Serie!$A$3:$D$10059,4,FALSE),IF($C$11=Serie!$E$2,VLOOKUP(O257,Serie!$A$3:$E$10059,5,FALSE),IF($C$11=Serie!$F$2,VLOOKUP(O257,Serie!$A$3:$F$10059,6,FALSE),IF($C$11=Serie!$G$2,VLOOKUP(O257,Serie!$A$3:$G$10059,7,FALSE),0))))))</f>
        <v>#N/A</v>
      </c>
      <c r="Q257" s="36"/>
      <c r="T257" s="34"/>
    </row>
    <row r="258" spans="15:20" x14ac:dyDescent="0.25">
      <c r="O258" s="34" t="e">
        <f t="shared" si="3"/>
        <v>#N/A</v>
      </c>
      <c r="P258" s="35" t="e">
        <f>IF($C$11=Serie!$B$2,VLOOKUP(O258,Serie!$A$3:$B$10059,2,FALSE),IF($C$11=Serie!$C$2,VLOOKUP(O258,Serie!$A$3:$C$10059,3,FALSE),IF($C$11=Serie!$D$2,VLOOKUP(O258,Serie!$A$3:$D$10059,4,FALSE),IF($C$11=Serie!$E$2,VLOOKUP(O258,Serie!$A$3:$E$10059,5,FALSE),IF($C$11=Serie!$F$2,VLOOKUP(O258,Serie!$A$3:$F$10059,6,FALSE),IF($C$11=Serie!$G$2,VLOOKUP(O258,Serie!$A$3:$G$10059,7,FALSE),0))))))</f>
        <v>#N/A</v>
      </c>
      <c r="Q258" s="36"/>
      <c r="T258" s="34"/>
    </row>
    <row r="259" spans="15:20" x14ac:dyDescent="0.25">
      <c r="O259" s="34" t="e">
        <f t="shared" si="3"/>
        <v>#N/A</v>
      </c>
      <c r="P259" s="35" t="e">
        <f>IF($C$11=Serie!$B$2,VLOOKUP(O259,Serie!$A$3:$B$10059,2,FALSE),IF($C$11=Serie!$C$2,VLOOKUP(O259,Serie!$A$3:$C$10059,3,FALSE),IF($C$11=Serie!$D$2,VLOOKUP(O259,Serie!$A$3:$D$10059,4,FALSE),IF($C$11=Serie!$E$2,VLOOKUP(O259,Serie!$A$3:$E$10059,5,FALSE),IF($C$11=Serie!$F$2,VLOOKUP(O259,Serie!$A$3:$F$10059,6,FALSE),IF($C$11=Serie!$G$2,VLOOKUP(O259,Serie!$A$3:$G$10059,7,FALSE),0))))))</f>
        <v>#N/A</v>
      </c>
      <c r="Q259" s="36"/>
      <c r="T259" s="34"/>
    </row>
    <row r="260" spans="15:20" x14ac:dyDescent="0.25">
      <c r="O260" s="34" t="e">
        <f t="shared" si="3"/>
        <v>#N/A</v>
      </c>
      <c r="P260" s="35" t="e">
        <f>IF($C$11=Serie!$B$2,VLOOKUP(O260,Serie!$A$3:$B$10059,2,FALSE),IF($C$11=Serie!$C$2,VLOOKUP(O260,Serie!$A$3:$C$10059,3,FALSE),IF($C$11=Serie!$D$2,VLOOKUP(O260,Serie!$A$3:$D$10059,4,FALSE),IF($C$11=Serie!$E$2,VLOOKUP(O260,Serie!$A$3:$E$10059,5,FALSE),IF($C$11=Serie!$F$2,VLOOKUP(O260,Serie!$A$3:$F$10059,6,FALSE),IF($C$11=Serie!$G$2,VLOOKUP(O260,Serie!$A$3:$G$10059,7,FALSE),0))))))</f>
        <v>#N/A</v>
      </c>
      <c r="Q260" s="36"/>
      <c r="T260" s="34"/>
    </row>
    <row r="261" spans="15:20" x14ac:dyDescent="0.25">
      <c r="O261" s="34" t="e">
        <f t="shared" si="3"/>
        <v>#N/A</v>
      </c>
      <c r="P261" s="35" t="e">
        <f>IF($C$11=Serie!$B$2,VLOOKUP(O261,Serie!$A$3:$B$10059,2,FALSE),IF($C$11=Serie!$C$2,VLOOKUP(O261,Serie!$A$3:$C$10059,3,FALSE),IF($C$11=Serie!$D$2,VLOOKUP(O261,Serie!$A$3:$D$10059,4,FALSE),IF($C$11=Serie!$E$2,VLOOKUP(O261,Serie!$A$3:$E$10059,5,FALSE),IF($C$11=Serie!$F$2,VLOOKUP(O261,Serie!$A$3:$F$10059,6,FALSE),IF($C$11=Serie!$G$2,VLOOKUP(O261,Serie!$A$3:$G$10059,7,FALSE),0))))))</f>
        <v>#N/A</v>
      </c>
      <c r="Q261" s="36"/>
      <c r="T261" s="34"/>
    </row>
    <row r="262" spans="15:20" x14ac:dyDescent="0.25">
      <c r="O262" s="34" t="e">
        <f t="shared" si="3"/>
        <v>#N/A</v>
      </c>
      <c r="P262" s="35" t="e">
        <f>IF($C$11=Serie!$B$2,VLOOKUP(O262,Serie!$A$3:$B$10059,2,FALSE),IF($C$11=Serie!$C$2,VLOOKUP(O262,Serie!$A$3:$C$10059,3,FALSE),IF($C$11=Serie!$D$2,VLOOKUP(O262,Serie!$A$3:$D$10059,4,FALSE),IF($C$11=Serie!$E$2,VLOOKUP(O262,Serie!$A$3:$E$10059,5,FALSE),IF($C$11=Serie!$F$2,VLOOKUP(O262,Serie!$A$3:$F$10059,6,FALSE),IF($C$11=Serie!$G$2,VLOOKUP(O262,Serie!$A$3:$G$10059,7,FALSE),0))))))</f>
        <v>#N/A</v>
      </c>
      <c r="Q262" s="36"/>
      <c r="T262" s="34"/>
    </row>
    <row r="263" spans="15:20" x14ac:dyDescent="0.25">
      <c r="O263" s="34" t="e">
        <f t="shared" si="3"/>
        <v>#N/A</v>
      </c>
      <c r="P263" s="35" t="e">
        <f>IF($C$11=Serie!$B$2,VLOOKUP(O263,Serie!$A$3:$B$10059,2,FALSE),IF($C$11=Serie!$C$2,VLOOKUP(O263,Serie!$A$3:$C$10059,3,FALSE),IF($C$11=Serie!$D$2,VLOOKUP(O263,Serie!$A$3:$D$10059,4,FALSE),IF($C$11=Serie!$E$2,VLOOKUP(O263,Serie!$A$3:$E$10059,5,FALSE),IF($C$11=Serie!$F$2,VLOOKUP(O263,Serie!$A$3:$F$10059,6,FALSE),IF($C$11=Serie!$G$2,VLOOKUP(O263,Serie!$A$3:$G$10059,7,FALSE),0))))))</f>
        <v>#N/A</v>
      </c>
      <c r="Q263" s="36"/>
      <c r="T263" s="34"/>
    </row>
    <row r="264" spans="15:20" x14ac:dyDescent="0.25">
      <c r="O264" s="34" t="e">
        <f t="shared" si="3"/>
        <v>#N/A</v>
      </c>
      <c r="P264" s="35" t="e">
        <f>IF($C$11=Serie!$B$2,VLOOKUP(O264,Serie!$A$3:$B$10059,2,FALSE),IF($C$11=Serie!$C$2,VLOOKUP(O264,Serie!$A$3:$C$10059,3,FALSE),IF($C$11=Serie!$D$2,VLOOKUP(O264,Serie!$A$3:$D$10059,4,FALSE),IF($C$11=Serie!$E$2,VLOOKUP(O264,Serie!$A$3:$E$10059,5,FALSE),IF($C$11=Serie!$F$2,VLOOKUP(O264,Serie!$A$3:$F$10059,6,FALSE),IF($C$11=Serie!$G$2,VLOOKUP(O264,Serie!$A$3:$G$10059,7,FALSE),0))))))</f>
        <v>#N/A</v>
      </c>
      <c r="Q264" s="36"/>
      <c r="T264" s="34"/>
    </row>
    <row r="265" spans="15:20" x14ac:dyDescent="0.25">
      <c r="O265" s="34" t="e">
        <f t="shared" si="3"/>
        <v>#N/A</v>
      </c>
      <c r="P265" s="35" t="e">
        <f>IF($C$11=Serie!$B$2,VLOOKUP(O265,Serie!$A$3:$B$10059,2,FALSE),IF($C$11=Serie!$C$2,VLOOKUP(O265,Serie!$A$3:$C$10059,3,FALSE),IF($C$11=Serie!$D$2,VLOOKUP(O265,Serie!$A$3:$D$10059,4,FALSE),IF($C$11=Serie!$E$2,VLOOKUP(O265,Serie!$A$3:$E$10059,5,FALSE),IF($C$11=Serie!$F$2,VLOOKUP(O265,Serie!$A$3:$F$10059,6,FALSE),IF($C$11=Serie!$G$2,VLOOKUP(O265,Serie!$A$3:$G$10059,7,FALSE),0))))))</f>
        <v>#N/A</v>
      </c>
      <c r="Q265" s="36"/>
      <c r="T265" s="34"/>
    </row>
    <row r="266" spans="15:20" x14ac:dyDescent="0.25">
      <c r="O266" s="34" t="e">
        <f t="shared" si="3"/>
        <v>#N/A</v>
      </c>
      <c r="P266" s="35" t="e">
        <f>IF($C$11=Serie!$B$2,VLOOKUP(O266,Serie!$A$3:$B$10059,2,FALSE),IF($C$11=Serie!$C$2,VLOOKUP(O266,Serie!$A$3:$C$10059,3,FALSE),IF($C$11=Serie!$D$2,VLOOKUP(O266,Serie!$A$3:$D$10059,4,FALSE),IF($C$11=Serie!$E$2,VLOOKUP(O266,Serie!$A$3:$E$10059,5,FALSE),IF($C$11=Serie!$F$2,VLOOKUP(O266,Serie!$A$3:$F$10059,6,FALSE),IF($C$11=Serie!$G$2,VLOOKUP(O266,Serie!$A$3:$G$10059,7,FALSE),0))))))</f>
        <v>#N/A</v>
      </c>
      <c r="Q266" s="36"/>
      <c r="T266" s="34"/>
    </row>
    <row r="267" spans="15:20" x14ac:dyDescent="0.25">
      <c r="O267" s="34" t="e">
        <f t="shared" si="3"/>
        <v>#N/A</v>
      </c>
      <c r="P267" s="35" t="e">
        <f>IF($C$11=Serie!$B$2,VLOOKUP(O267,Serie!$A$3:$B$10059,2,FALSE),IF($C$11=Serie!$C$2,VLOOKUP(O267,Serie!$A$3:$C$10059,3,FALSE),IF($C$11=Serie!$D$2,VLOOKUP(O267,Serie!$A$3:$D$10059,4,FALSE),IF($C$11=Serie!$E$2,VLOOKUP(O267,Serie!$A$3:$E$10059,5,FALSE),IF($C$11=Serie!$F$2,VLOOKUP(O267,Serie!$A$3:$F$10059,6,FALSE),IF($C$11=Serie!$G$2,VLOOKUP(O267,Serie!$A$3:$G$10059,7,FALSE),0))))))</f>
        <v>#N/A</v>
      </c>
      <c r="Q267" s="36"/>
      <c r="T267" s="34"/>
    </row>
    <row r="268" spans="15:20" x14ac:dyDescent="0.25">
      <c r="O268" s="34" t="e">
        <f t="shared" si="3"/>
        <v>#N/A</v>
      </c>
      <c r="P268" s="35" t="e">
        <f>IF($C$11=Serie!$B$2,VLOOKUP(O268,Serie!$A$3:$B$10059,2,FALSE),IF($C$11=Serie!$C$2,VLOOKUP(O268,Serie!$A$3:$C$10059,3,FALSE),IF($C$11=Serie!$D$2,VLOOKUP(O268,Serie!$A$3:$D$10059,4,FALSE),IF($C$11=Serie!$E$2,VLOOKUP(O268,Serie!$A$3:$E$10059,5,FALSE),IF($C$11=Serie!$F$2,VLOOKUP(O268,Serie!$A$3:$F$10059,6,FALSE),IF($C$11=Serie!$G$2,VLOOKUP(O268,Serie!$A$3:$G$10059,7,FALSE),0))))))</f>
        <v>#N/A</v>
      </c>
      <c r="Q268" s="36"/>
      <c r="T268" s="34"/>
    </row>
    <row r="269" spans="15:20" x14ac:dyDescent="0.25">
      <c r="O269" s="34" t="e">
        <f t="shared" si="3"/>
        <v>#N/A</v>
      </c>
      <c r="P269" s="35" t="e">
        <f>IF($C$11=Serie!$B$2,VLOOKUP(O269,Serie!$A$3:$B$10059,2,FALSE),IF($C$11=Serie!$C$2,VLOOKUP(O269,Serie!$A$3:$C$10059,3,FALSE),IF($C$11=Serie!$D$2,VLOOKUP(O269,Serie!$A$3:$D$10059,4,FALSE),IF($C$11=Serie!$E$2,VLOOKUP(O269,Serie!$A$3:$E$10059,5,FALSE),IF($C$11=Serie!$F$2,VLOOKUP(O269,Serie!$A$3:$F$10059,6,FALSE),IF($C$11=Serie!$G$2,VLOOKUP(O269,Serie!$A$3:$G$10059,7,FALSE),0))))))</f>
        <v>#N/A</v>
      </c>
      <c r="Q269" s="36"/>
      <c r="T269" s="34"/>
    </row>
    <row r="270" spans="15:20" x14ac:dyDescent="0.25">
      <c r="O270" s="34" t="e">
        <f t="shared" si="3"/>
        <v>#N/A</v>
      </c>
      <c r="P270" s="35" t="e">
        <f>IF($C$11=Serie!$B$2,VLOOKUP(O270,Serie!$A$3:$B$10059,2,FALSE),IF($C$11=Serie!$C$2,VLOOKUP(O270,Serie!$A$3:$C$10059,3,FALSE),IF($C$11=Serie!$D$2,VLOOKUP(O270,Serie!$A$3:$D$10059,4,FALSE),IF($C$11=Serie!$E$2,VLOOKUP(O270,Serie!$A$3:$E$10059,5,FALSE),IF($C$11=Serie!$F$2,VLOOKUP(O270,Serie!$A$3:$F$10059,6,FALSE),IF($C$11=Serie!$G$2,VLOOKUP(O270,Serie!$A$3:$G$10059,7,FALSE),0))))))</f>
        <v>#N/A</v>
      </c>
      <c r="Q270" s="36"/>
      <c r="T270" s="34"/>
    </row>
    <row r="271" spans="15:20" x14ac:dyDescent="0.25">
      <c r="O271" s="34" t="e">
        <f t="shared" si="3"/>
        <v>#N/A</v>
      </c>
      <c r="P271" s="35" t="e">
        <f>IF($C$11=Serie!$B$2,VLOOKUP(O271,Serie!$A$3:$B$10059,2,FALSE),IF($C$11=Serie!$C$2,VLOOKUP(O271,Serie!$A$3:$C$10059,3,FALSE),IF($C$11=Serie!$D$2,VLOOKUP(O271,Serie!$A$3:$D$10059,4,FALSE),IF($C$11=Serie!$E$2,VLOOKUP(O271,Serie!$A$3:$E$10059,5,FALSE),IF($C$11=Serie!$F$2,VLOOKUP(O271,Serie!$A$3:$F$10059,6,FALSE),IF($C$11=Serie!$G$2,VLOOKUP(O271,Serie!$A$3:$G$10059,7,FALSE),0))))))</f>
        <v>#N/A</v>
      </c>
      <c r="Q271" s="36"/>
      <c r="T271" s="34"/>
    </row>
    <row r="272" spans="15:20" x14ac:dyDescent="0.25">
      <c r="O272" s="34" t="e">
        <f t="shared" ref="O272:O335" si="4">IF(O271&lt;$C$15,WORKDAY(O271,1,T:T),IF(O271&gt;C272,NA(),$C$15))</f>
        <v>#N/A</v>
      </c>
      <c r="P272" s="35" t="e">
        <f>IF($C$11=Serie!$B$2,VLOOKUP(O272,Serie!$A$3:$B$10059,2,FALSE),IF($C$11=Serie!$C$2,VLOOKUP(O272,Serie!$A$3:$C$10059,3,FALSE),IF($C$11=Serie!$D$2,VLOOKUP(O272,Serie!$A$3:$D$10059,4,FALSE),IF($C$11=Serie!$E$2,VLOOKUP(O272,Serie!$A$3:$E$10059,5,FALSE),IF($C$11=Serie!$F$2,VLOOKUP(O272,Serie!$A$3:$F$10059,6,FALSE),IF($C$11=Serie!$G$2,VLOOKUP(O272,Serie!$A$3:$G$10059,7,FALSE),0))))))</f>
        <v>#N/A</v>
      </c>
      <c r="Q272" s="36"/>
      <c r="T272" s="34"/>
    </row>
    <row r="273" spans="15:20" x14ac:dyDescent="0.25">
      <c r="O273" s="34" t="e">
        <f t="shared" si="4"/>
        <v>#N/A</v>
      </c>
      <c r="P273" s="35" t="e">
        <f>IF($C$11=Serie!$B$2,VLOOKUP(O273,Serie!$A$3:$B$10059,2,FALSE),IF($C$11=Serie!$C$2,VLOOKUP(O273,Serie!$A$3:$C$10059,3,FALSE),IF($C$11=Serie!$D$2,VLOOKUP(O273,Serie!$A$3:$D$10059,4,FALSE),IF($C$11=Serie!$E$2,VLOOKUP(O273,Serie!$A$3:$E$10059,5,FALSE),IF($C$11=Serie!$F$2,VLOOKUP(O273,Serie!$A$3:$F$10059,6,FALSE),IF($C$11=Serie!$G$2,VLOOKUP(O273,Serie!$A$3:$G$10059,7,FALSE),0))))))</f>
        <v>#N/A</v>
      </c>
      <c r="Q273" s="36"/>
      <c r="T273" s="34"/>
    </row>
    <row r="274" spans="15:20" x14ac:dyDescent="0.25">
      <c r="O274" s="34" t="e">
        <f t="shared" si="4"/>
        <v>#N/A</v>
      </c>
      <c r="P274" s="35" t="e">
        <f>IF($C$11=Serie!$B$2,VLOOKUP(O274,Serie!$A$3:$B$10059,2,FALSE),IF($C$11=Serie!$C$2,VLOOKUP(O274,Serie!$A$3:$C$10059,3,FALSE),IF($C$11=Serie!$D$2,VLOOKUP(O274,Serie!$A$3:$D$10059,4,FALSE),IF($C$11=Serie!$E$2,VLOOKUP(O274,Serie!$A$3:$E$10059,5,FALSE),IF($C$11=Serie!$F$2,VLOOKUP(O274,Serie!$A$3:$F$10059,6,FALSE),IF($C$11=Serie!$G$2,VLOOKUP(O274,Serie!$A$3:$G$10059,7,FALSE),0))))))</f>
        <v>#N/A</v>
      </c>
      <c r="Q274" s="36"/>
      <c r="T274" s="34"/>
    </row>
    <row r="275" spans="15:20" x14ac:dyDescent="0.25">
      <c r="O275" s="34" t="e">
        <f t="shared" si="4"/>
        <v>#N/A</v>
      </c>
      <c r="P275" s="35" t="e">
        <f>IF($C$11=Serie!$B$2,VLOOKUP(O275,Serie!$A$3:$B$10059,2,FALSE),IF($C$11=Serie!$C$2,VLOOKUP(O275,Serie!$A$3:$C$10059,3,FALSE),IF($C$11=Serie!$D$2,VLOOKUP(O275,Serie!$A$3:$D$10059,4,FALSE),IF($C$11=Serie!$E$2,VLOOKUP(O275,Serie!$A$3:$E$10059,5,FALSE),IF($C$11=Serie!$F$2,VLOOKUP(O275,Serie!$A$3:$F$10059,6,FALSE),IF($C$11=Serie!$G$2,VLOOKUP(O275,Serie!$A$3:$G$10059,7,FALSE),0))))))</f>
        <v>#N/A</v>
      </c>
      <c r="Q275" s="36"/>
      <c r="T275" s="34"/>
    </row>
    <row r="276" spans="15:20" x14ac:dyDescent="0.25">
      <c r="O276" s="34" t="e">
        <f t="shared" si="4"/>
        <v>#N/A</v>
      </c>
      <c r="P276" s="35" t="e">
        <f>IF($C$11=Serie!$B$2,VLOOKUP(O276,Serie!$A$3:$B$10059,2,FALSE),IF($C$11=Serie!$C$2,VLOOKUP(O276,Serie!$A$3:$C$10059,3,FALSE),IF($C$11=Serie!$D$2,VLOOKUP(O276,Serie!$A$3:$D$10059,4,FALSE),IF($C$11=Serie!$E$2,VLOOKUP(O276,Serie!$A$3:$E$10059,5,FALSE),IF($C$11=Serie!$F$2,VLOOKUP(O276,Serie!$A$3:$F$10059,6,FALSE),IF($C$11=Serie!$G$2,VLOOKUP(O276,Serie!$A$3:$G$10059,7,FALSE),0))))))</f>
        <v>#N/A</v>
      </c>
      <c r="Q276" s="36"/>
      <c r="T276" s="34"/>
    </row>
    <row r="277" spans="15:20" x14ac:dyDescent="0.25">
      <c r="O277" s="34" t="e">
        <f t="shared" si="4"/>
        <v>#N/A</v>
      </c>
      <c r="P277" s="35" t="e">
        <f>IF($C$11=Serie!$B$2,VLOOKUP(O277,Serie!$A$3:$B$10059,2,FALSE),IF($C$11=Serie!$C$2,VLOOKUP(O277,Serie!$A$3:$C$10059,3,FALSE),IF($C$11=Serie!$D$2,VLOOKUP(O277,Serie!$A$3:$D$10059,4,FALSE),IF($C$11=Serie!$E$2,VLOOKUP(O277,Serie!$A$3:$E$10059,5,FALSE),IF($C$11=Serie!$F$2,VLOOKUP(O277,Serie!$A$3:$F$10059,6,FALSE),IF($C$11=Serie!$G$2,VLOOKUP(O277,Serie!$A$3:$G$10059,7,FALSE),0))))))</f>
        <v>#N/A</v>
      </c>
      <c r="Q277" s="36"/>
      <c r="T277" s="34"/>
    </row>
    <row r="278" spans="15:20" x14ac:dyDescent="0.25">
      <c r="O278" s="34" t="e">
        <f t="shared" si="4"/>
        <v>#N/A</v>
      </c>
      <c r="P278" s="35" t="e">
        <f>IF($C$11=Serie!$B$2,VLOOKUP(O278,Serie!$A$3:$B$10059,2,FALSE),IF($C$11=Serie!$C$2,VLOOKUP(O278,Serie!$A$3:$C$10059,3,FALSE),IF($C$11=Serie!$D$2,VLOOKUP(O278,Serie!$A$3:$D$10059,4,FALSE),IF($C$11=Serie!$E$2,VLOOKUP(O278,Serie!$A$3:$E$10059,5,FALSE),IF($C$11=Serie!$F$2,VLOOKUP(O278,Serie!$A$3:$F$10059,6,FALSE),IF($C$11=Serie!$G$2,VLOOKUP(O278,Serie!$A$3:$G$10059,7,FALSE),0))))))</f>
        <v>#N/A</v>
      </c>
      <c r="Q278" s="36"/>
      <c r="T278" s="34"/>
    </row>
    <row r="279" spans="15:20" x14ac:dyDescent="0.25">
      <c r="O279" s="34" t="e">
        <f t="shared" si="4"/>
        <v>#N/A</v>
      </c>
      <c r="P279" s="35" t="e">
        <f>IF($C$11=Serie!$B$2,VLOOKUP(O279,Serie!$A$3:$B$10059,2,FALSE),IF($C$11=Serie!$C$2,VLOOKUP(O279,Serie!$A$3:$C$10059,3,FALSE),IF($C$11=Serie!$D$2,VLOOKUP(O279,Serie!$A$3:$D$10059,4,FALSE),IF($C$11=Serie!$E$2,VLOOKUP(O279,Serie!$A$3:$E$10059,5,FALSE),IF($C$11=Serie!$F$2,VLOOKUP(O279,Serie!$A$3:$F$10059,6,FALSE),IF($C$11=Serie!$G$2,VLOOKUP(O279,Serie!$A$3:$G$10059,7,FALSE),0))))))</f>
        <v>#N/A</v>
      </c>
      <c r="Q279" s="36"/>
      <c r="T279" s="34"/>
    </row>
    <row r="280" spans="15:20" x14ac:dyDescent="0.25">
      <c r="O280" s="34" t="e">
        <f t="shared" si="4"/>
        <v>#N/A</v>
      </c>
      <c r="P280" s="35" t="e">
        <f>IF($C$11=Serie!$B$2,VLOOKUP(O280,Serie!$A$3:$B$10059,2,FALSE),IF($C$11=Serie!$C$2,VLOOKUP(O280,Serie!$A$3:$C$10059,3,FALSE),IF($C$11=Serie!$D$2,VLOOKUP(O280,Serie!$A$3:$D$10059,4,FALSE),IF($C$11=Serie!$E$2,VLOOKUP(O280,Serie!$A$3:$E$10059,5,FALSE),IF($C$11=Serie!$F$2,VLOOKUP(O280,Serie!$A$3:$F$10059,6,FALSE),IF($C$11=Serie!$G$2,VLOOKUP(O280,Serie!$A$3:$G$10059,7,FALSE),0))))))</f>
        <v>#N/A</v>
      </c>
      <c r="Q280" s="36"/>
      <c r="T280" s="34"/>
    </row>
    <row r="281" spans="15:20" x14ac:dyDescent="0.25">
      <c r="O281" s="34" t="e">
        <f t="shared" si="4"/>
        <v>#N/A</v>
      </c>
      <c r="P281" s="35" t="e">
        <f>IF($C$11=Serie!$B$2,VLOOKUP(O281,Serie!$A$3:$B$10059,2,FALSE),IF($C$11=Serie!$C$2,VLOOKUP(O281,Serie!$A$3:$C$10059,3,FALSE),IF($C$11=Serie!$D$2,VLOOKUP(O281,Serie!$A$3:$D$10059,4,FALSE),IF($C$11=Serie!$E$2,VLOOKUP(O281,Serie!$A$3:$E$10059,5,FALSE),IF($C$11=Serie!$F$2,VLOOKUP(O281,Serie!$A$3:$F$10059,6,FALSE),IF($C$11=Serie!$G$2,VLOOKUP(O281,Serie!$A$3:$G$10059,7,FALSE),0))))))</f>
        <v>#N/A</v>
      </c>
      <c r="Q281" s="36"/>
      <c r="T281" s="34"/>
    </row>
    <row r="282" spans="15:20" x14ac:dyDescent="0.25">
      <c r="O282" s="34" t="e">
        <f t="shared" si="4"/>
        <v>#N/A</v>
      </c>
      <c r="P282" s="35" t="e">
        <f>IF($C$11=Serie!$B$2,VLOOKUP(O282,Serie!$A$3:$B$10059,2,FALSE),IF($C$11=Serie!$C$2,VLOOKUP(O282,Serie!$A$3:$C$10059,3,FALSE),IF($C$11=Serie!$D$2,VLOOKUP(O282,Serie!$A$3:$D$10059,4,FALSE),IF($C$11=Serie!$E$2,VLOOKUP(O282,Serie!$A$3:$E$10059,5,FALSE),IF($C$11=Serie!$F$2,VLOOKUP(O282,Serie!$A$3:$F$10059,6,FALSE),IF($C$11=Serie!$G$2,VLOOKUP(O282,Serie!$A$3:$G$10059,7,FALSE),0))))))</f>
        <v>#N/A</v>
      </c>
      <c r="Q282" s="36"/>
      <c r="T282" s="34"/>
    </row>
    <row r="283" spans="15:20" x14ac:dyDescent="0.25">
      <c r="O283" s="34" t="e">
        <f t="shared" si="4"/>
        <v>#N/A</v>
      </c>
      <c r="P283" s="35" t="e">
        <f>IF($C$11=Serie!$B$2,VLOOKUP(O283,Serie!$A$3:$B$10059,2,FALSE),IF($C$11=Serie!$C$2,VLOOKUP(O283,Serie!$A$3:$C$10059,3,FALSE),IF($C$11=Serie!$D$2,VLOOKUP(O283,Serie!$A$3:$D$10059,4,FALSE),IF($C$11=Serie!$E$2,VLOOKUP(O283,Serie!$A$3:$E$10059,5,FALSE),IF($C$11=Serie!$F$2,VLOOKUP(O283,Serie!$A$3:$F$10059,6,FALSE),IF($C$11=Serie!$G$2,VLOOKUP(O283,Serie!$A$3:$G$10059,7,FALSE),0))))))</f>
        <v>#N/A</v>
      </c>
      <c r="Q283" s="36"/>
      <c r="T283" s="34"/>
    </row>
    <row r="284" spans="15:20" x14ac:dyDescent="0.25">
      <c r="O284" s="34" t="e">
        <f t="shared" si="4"/>
        <v>#N/A</v>
      </c>
      <c r="P284" s="35" t="e">
        <f>IF($C$11=Serie!$B$2,VLOOKUP(O284,Serie!$A$3:$B$10059,2,FALSE),IF($C$11=Serie!$C$2,VLOOKUP(O284,Serie!$A$3:$C$10059,3,FALSE),IF($C$11=Serie!$D$2,VLOOKUP(O284,Serie!$A$3:$D$10059,4,FALSE),IF($C$11=Serie!$E$2,VLOOKUP(O284,Serie!$A$3:$E$10059,5,FALSE),IF($C$11=Serie!$F$2,VLOOKUP(O284,Serie!$A$3:$F$10059,6,FALSE),IF($C$11=Serie!$G$2,VLOOKUP(O284,Serie!$A$3:$G$10059,7,FALSE),0))))))</f>
        <v>#N/A</v>
      </c>
      <c r="Q284" s="36"/>
      <c r="T284" s="34"/>
    </row>
    <row r="285" spans="15:20" x14ac:dyDescent="0.25">
      <c r="O285" s="34" t="e">
        <f t="shared" si="4"/>
        <v>#N/A</v>
      </c>
      <c r="P285" s="35" t="e">
        <f>IF($C$11=Serie!$B$2,VLOOKUP(O285,Serie!$A$3:$B$10059,2,FALSE),IF($C$11=Serie!$C$2,VLOOKUP(O285,Serie!$A$3:$C$10059,3,FALSE),IF($C$11=Serie!$D$2,VLOOKUP(O285,Serie!$A$3:$D$10059,4,FALSE),IF($C$11=Serie!$E$2,VLOOKUP(O285,Serie!$A$3:$E$10059,5,FALSE),IF($C$11=Serie!$F$2,VLOOKUP(O285,Serie!$A$3:$F$10059,6,FALSE),IF($C$11=Serie!$G$2,VLOOKUP(O285,Serie!$A$3:$G$10059,7,FALSE),0))))))</f>
        <v>#N/A</v>
      </c>
      <c r="Q285" s="36"/>
      <c r="T285" s="34"/>
    </row>
    <row r="286" spans="15:20" x14ac:dyDescent="0.25">
      <c r="O286" s="34" t="e">
        <f t="shared" si="4"/>
        <v>#N/A</v>
      </c>
      <c r="P286" s="35" t="e">
        <f>IF($C$11=Serie!$B$2,VLOOKUP(O286,Serie!$A$3:$B$10059,2,FALSE),IF($C$11=Serie!$C$2,VLOOKUP(O286,Serie!$A$3:$C$10059,3,FALSE),IF($C$11=Serie!$D$2,VLOOKUP(O286,Serie!$A$3:$D$10059,4,FALSE),IF($C$11=Serie!$E$2,VLOOKUP(O286,Serie!$A$3:$E$10059,5,FALSE),IF($C$11=Serie!$F$2,VLOOKUP(O286,Serie!$A$3:$F$10059,6,FALSE),IF($C$11=Serie!$G$2,VLOOKUP(O286,Serie!$A$3:$G$10059,7,FALSE),0))))))</f>
        <v>#N/A</v>
      </c>
      <c r="Q286" s="36"/>
      <c r="T286" s="34"/>
    </row>
    <row r="287" spans="15:20" x14ac:dyDescent="0.25">
      <c r="O287" s="34" t="e">
        <f t="shared" si="4"/>
        <v>#N/A</v>
      </c>
      <c r="P287" s="35" t="e">
        <f>IF($C$11=Serie!$B$2,VLOOKUP(O287,Serie!$A$3:$B$10059,2,FALSE),IF($C$11=Serie!$C$2,VLOOKUP(O287,Serie!$A$3:$C$10059,3,FALSE),IF($C$11=Serie!$D$2,VLOOKUP(O287,Serie!$A$3:$D$10059,4,FALSE),IF($C$11=Serie!$E$2,VLOOKUP(O287,Serie!$A$3:$E$10059,5,FALSE),IF($C$11=Serie!$F$2,VLOOKUP(O287,Serie!$A$3:$F$10059,6,FALSE),IF($C$11=Serie!$G$2,VLOOKUP(O287,Serie!$A$3:$G$10059,7,FALSE),0))))))</f>
        <v>#N/A</v>
      </c>
      <c r="Q287" s="36"/>
      <c r="T287" s="34"/>
    </row>
    <row r="288" spans="15:20" x14ac:dyDescent="0.25">
      <c r="O288" s="34" t="e">
        <f t="shared" si="4"/>
        <v>#N/A</v>
      </c>
      <c r="P288" s="35" t="e">
        <f>IF($C$11=Serie!$B$2,VLOOKUP(O288,Serie!$A$3:$B$10059,2,FALSE),IF($C$11=Serie!$C$2,VLOOKUP(O288,Serie!$A$3:$C$10059,3,FALSE),IF($C$11=Serie!$D$2,VLOOKUP(O288,Serie!$A$3:$D$10059,4,FALSE),IF($C$11=Serie!$E$2,VLOOKUP(O288,Serie!$A$3:$E$10059,5,FALSE),IF($C$11=Serie!$F$2,VLOOKUP(O288,Serie!$A$3:$F$10059,6,FALSE),IF($C$11=Serie!$G$2,VLOOKUP(O288,Serie!$A$3:$G$10059,7,FALSE),0))))))</f>
        <v>#N/A</v>
      </c>
      <c r="Q288" s="36"/>
      <c r="T288" s="34"/>
    </row>
    <row r="289" spans="15:20" x14ac:dyDescent="0.25">
      <c r="O289" s="34" t="e">
        <f t="shared" si="4"/>
        <v>#N/A</v>
      </c>
      <c r="P289" s="35" t="e">
        <f>IF($C$11=Serie!$B$2,VLOOKUP(O289,Serie!$A$3:$B$10059,2,FALSE),IF($C$11=Serie!$C$2,VLOOKUP(O289,Serie!$A$3:$C$10059,3,FALSE),IF($C$11=Serie!$D$2,VLOOKUP(O289,Serie!$A$3:$D$10059,4,FALSE),IF($C$11=Serie!$E$2,VLOOKUP(O289,Serie!$A$3:$E$10059,5,FALSE),IF($C$11=Serie!$F$2,VLOOKUP(O289,Serie!$A$3:$F$10059,6,FALSE),IF($C$11=Serie!$G$2,VLOOKUP(O289,Serie!$A$3:$G$10059,7,FALSE),0))))))</f>
        <v>#N/A</v>
      </c>
      <c r="Q289" s="36"/>
      <c r="T289" s="34"/>
    </row>
    <row r="290" spans="15:20" x14ac:dyDescent="0.25">
      <c r="O290" s="34" t="e">
        <f t="shared" si="4"/>
        <v>#N/A</v>
      </c>
      <c r="P290" s="35" t="e">
        <f>IF($C$11=Serie!$B$2,VLOOKUP(O290,Serie!$A$3:$B$10059,2,FALSE),IF($C$11=Serie!$C$2,VLOOKUP(O290,Serie!$A$3:$C$10059,3,FALSE),IF($C$11=Serie!$D$2,VLOOKUP(O290,Serie!$A$3:$D$10059,4,FALSE),IF($C$11=Serie!$E$2,VLOOKUP(O290,Serie!$A$3:$E$10059,5,FALSE),IF($C$11=Serie!$F$2,VLOOKUP(O290,Serie!$A$3:$F$10059,6,FALSE),IF($C$11=Serie!$G$2,VLOOKUP(O290,Serie!$A$3:$G$10059,7,FALSE),0))))))</f>
        <v>#N/A</v>
      </c>
      <c r="Q290" s="36"/>
      <c r="T290" s="34"/>
    </row>
    <row r="291" spans="15:20" x14ac:dyDescent="0.25">
      <c r="O291" s="34" t="e">
        <f t="shared" si="4"/>
        <v>#N/A</v>
      </c>
      <c r="P291" s="35" t="e">
        <f>IF($C$11=Serie!$B$2,VLOOKUP(O291,Serie!$A$3:$B$10059,2,FALSE),IF($C$11=Serie!$C$2,VLOOKUP(O291,Serie!$A$3:$C$10059,3,FALSE),IF($C$11=Serie!$D$2,VLOOKUP(O291,Serie!$A$3:$D$10059,4,FALSE),IF($C$11=Serie!$E$2,VLOOKUP(O291,Serie!$A$3:$E$10059,5,FALSE),IF($C$11=Serie!$F$2,VLOOKUP(O291,Serie!$A$3:$F$10059,6,FALSE),IF($C$11=Serie!$G$2,VLOOKUP(O291,Serie!$A$3:$G$10059,7,FALSE),0))))))</f>
        <v>#N/A</v>
      </c>
      <c r="Q291" s="36"/>
      <c r="T291" s="34"/>
    </row>
    <row r="292" spans="15:20" x14ac:dyDescent="0.25">
      <c r="O292" s="34" t="e">
        <f t="shared" si="4"/>
        <v>#N/A</v>
      </c>
      <c r="P292" s="35" t="e">
        <f>IF($C$11=Serie!$B$2,VLOOKUP(O292,Serie!$A$3:$B$10059,2,FALSE),IF($C$11=Serie!$C$2,VLOOKUP(O292,Serie!$A$3:$C$10059,3,FALSE),IF($C$11=Serie!$D$2,VLOOKUP(O292,Serie!$A$3:$D$10059,4,FALSE),IF($C$11=Serie!$E$2,VLOOKUP(O292,Serie!$A$3:$E$10059,5,FALSE),IF($C$11=Serie!$F$2,VLOOKUP(O292,Serie!$A$3:$F$10059,6,FALSE),IF($C$11=Serie!$G$2,VLOOKUP(O292,Serie!$A$3:$G$10059,7,FALSE),0))))))</f>
        <v>#N/A</v>
      </c>
      <c r="Q292" s="36"/>
      <c r="T292" s="34"/>
    </row>
    <row r="293" spans="15:20" x14ac:dyDescent="0.25">
      <c r="O293" s="34" t="e">
        <f t="shared" si="4"/>
        <v>#N/A</v>
      </c>
      <c r="P293" s="35" t="e">
        <f>IF($C$11=Serie!$B$2,VLOOKUP(O293,Serie!$A$3:$B$10059,2,FALSE),IF($C$11=Serie!$C$2,VLOOKUP(O293,Serie!$A$3:$C$10059,3,FALSE),IF($C$11=Serie!$D$2,VLOOKUP(O293,Serie!$A$3:$D$10059,4,FALSE),IF($C$11=Serie!$E$2,VLOOKUP(O293,Serie!$A$3:$E$10059,5,FALSE),IF($C$11=Serie!$F$2,VLOOKUP(O293,Serie!$A$3:$F$10059,6,FALSE),IF($C$11=Serie!$G$2,VLOOKUP(O293,Serie!$A$3:$G$10059,7,FALSE),0))))))</f>
        <v>#N/A</v>
      </c>
      <c r="Q293" s="36"/>
      <c r="T293" s="34"/>
    </row>
    <row r="294" spans="15:20" x14ac:dyDescent="0.25">
      <c r="O294" s="34" t="e">
        <f t="shared" si="4"/>
        <v>#N/A</v>
      </c>
      <c r="P294" s="35" t="e">
        <f>IF($C$11=Serie!$B$2,VLOOKUP(O294,Serie!$A$3:$B$10059,2,FALSE),IF($C$11=Serie!$C$2,VLOOKUP(O294,Serie!$A$3:$C$10059,3,FALSE),IF($C$11=Serie!$D$2,VLOOKUP(O294,Serie!$A$3:$D$10059,4,FALSE),IF($C$11=Serie!$E$2,VLOOKUP(O294,Serie!$A$3:$E$10059,5,FALSE),IF($C$11=Serie!$F$2,VLOOKUP(O294,Serie!$A$3:$F$10059,6,FALSE),IF($C$11=Serie!$G$2,VLOOKUP(O294,Serie!$A$3:$G$10059,7,FALSE),0))))))</f>
        <v>#N/A</v>
      </c>
      <c r="Q294" s="36"/>
      <c r="T294" s="34"/>
    </row>
    <row r="295" spans="15:20" x14ac:dyDescent="0.25">
      <c r="O295" s="34" t="e">
        <f t="shared" si="4"/>
        <v>#N/A</v>
      </c>
      <c r="P295" s="35" t="e">
        <f>IF($C$11=Serie!$B$2,VLOOKUP(O295,Serie!$A$3:$B$10059,2,FALSE),IF($C$11=Serie!$C$2,VLOOKUP(O295,Serie!$A$3:$C$10059,3,FALSE),IF($C$11=Serie!$D$2,VLOOKUP(O295,Serie!$A$3:$D$10059,4,FALSE),IF($C$11=Serie!$E$2,VLOOKUP(O295,Serie!$A$3:$E$10059,5,FALSE),IF($C$11=Serie!$F$2,VLOOKUP(O295,Serie!$A$3:$F$10059,6,FALSE),IF($C$11=Serie!$G$2,VLOOKUP(O295,Serie!$A$3:$G$10059,7,FALSE),0))))))</f>
        <v>#N/A</v>
      </c>
      <c r="Q295" s="36"/>
      <c r="T295" s="34"/>
    </row>
    <row r="296" spans="15:20" x14ac:dyDescent="0.25">
      <c r="O296" s="34" t="e">
        <f t="shared" si="4"/>
        <v>#N/A</v>
      </c>
      <c r="P296" s="35" t="e">
        <f>IF($C$11=Serie!$B$2,VLOOKUP(O296,Serie!$A$3:$B$10059,2,FALSE),IF($C$11=Serie!$C$2,VLOOKUP(O296,Serie!$A$3:$C$10059,3,FALSE),IF($C$11=Serie!$D$2,VLOOKUP(O296,Serie!$A$3:$D$10059,4,FALSE),IF($C$11=Serie!$E$2,VLOOKUP(O296,Serie!$A$3:$E$10059,5,FALSE),IF($C$11=Serie!$F$2,VLOOKUP(O296,Serie!$A$3:$F$10059,6,FALSE),IF($C$11=Serie!$G$2,VLOOKUP(O296,Serie!$A$3:$G$10059,7,FALSE),0))))))</f>
        <v>#N/A</v>
      </c>
      <c r="Q296" s="36"/>
      <c r="T296" s="34"/>
    </row>
    <row r="297" spans="15:20" x14ac:dyDescent="0.25">
      <c r="O297" s="34" t="e">
        <f t="shared" si="4"/>
        <v>#N/A</v>
      </c>
      <c r="P297" s="35" t="e">
        <f>IF($C$11=Serie!$B$2,VLOOKUP(O297,Serie!$A$3:$B$10059,2,FALSE),IF($C$11=Serie!$C$2,VLOOKUP(O297,Serie!$A$3:$C$10059,3,FALSE),IF($C$11=Serie!$D$2,VLOOKUP(O297,Serie!$A$3:$D$10059,4,FALSE),IF($C$11=Serie!$E$2,VLOOKUP(O297,Serie!$A$3:$E$10059,5,FALSE),IF($C$11=Serie!$F$2,VLOOKUP(O297,Serie!$A$3:$F$10059,6,FALSE),IF($C$11=Serie!$G$2,VLOOKUP(O297,Serie!$A$3:$G$10059,7,FALSE),0))))))</f>
        <v>#N/A</v>
      </c>
      <c r="Q297" s="36"/>
      <c r="T297" s="34"/>
    </row>
    <row r="298" spans="15:20" x14ac:dyDescent="0.25">
      <c r="O298" s="34" t="e">
        <f t="shared" si="4"/>
        <v>#N/A</v>
      </c>
      <c r="P298" s="35" t="e">
        <f>IF($C$11=Serie!$B$2,VLOOKUP(O298,Serie!$A$3:$B$10059,2,FALSE),IF($C$11=Serie!$C$2,VLOOKUP(O298,Serie!$A$3:$C$10059,3,FALSE),IF($C$11=Serie!$D$2,VLOOKUP(O298,Serie!$A$3:$D$10059,4,FALSE),IF($C$11=Serie!$E$2,VLOOKUP(O298,Serie!$A$3:$E$10059,5,FALSE),IF($C$11=Serie!$F$2,VLOOKUP(O298,Serie!$A$3:$F$10059,6,FALSE),IF($C$11=Serie!$G$2,VLOOKUP(O298,Serie!$A$3:$G$10059,7,FALSE),0))))))</f>
        <v>#N/A</v>
      </c>
      <c r="Q298" s="36"/>
      <c r="T298" s="34"/>
    </row>
    <row r="299" spans="15:20" x14ac:dyDescent="0.25">
      <c r="O299" s="34" t="e">
        <f t="shared" si="4"/>
        <v>#N/A</v>
      </c>
      <c r="P299" s="35" t="e">
        <f>IF($C$11=Serie!$B$2,VLOOKUP(O299,Serie!$A$3:$B$10059,2,FALSE),IF($C$11=Serie!$C$2,VLOOKUP(O299,Serie!$A$3:$C$10059,3,FALSE),IF($C$11=Serie!$D$2,VLOOKUP(O299,Serie!$A$3:$D$10059,4,FALSE),IF($C$11=Serie!$E$2,VLOOKUP(O299,Serie!$A$3:$E$10059,5,FALSE),IF($C$11=Serie!$F$2,VLOOKUP(O299,Serie!$A$3:$F$10059,6,FALSE),IF($C$11=Serie!$G$2,VLOOKUP(O299,Serie!$A$3:$G$10059,7,FALSE),0))))))</f>
        <v>#N/A</v>
      </c>
      <c r="Q299" s="36"/>
      <c r="T299" s="34"/>
    </row>
    <row r="300" spans="15:20" x14ac:dyDescent="0.25">
      <c r="O300" s="34" t="e">
        <f t="shared" si="4"/>
        <v>#N/A</v>
      </c>
      <c r="P300" s="35" t="e">
        <f>IF($C$11=Serie!$B$2,VLOOKUP(O300,Serie!$A$3:$B$10059,2,FALSE),IF($C$11=Serie!$C$2,VLOOKUP(O300,Serie!$A$3:$C$10059,3,FALSE),IF($C$11=Serie!$D$2,VLOOKUP(O300,Serie!$A$3:$D$10059,4,FALSE),IF($C$11=Serie!$E$2,VLOOKUP(O300,Serie!$A$3:$E$10059,5,FALSE),IF($C$11=Serie!$F$2,VLOOKUP(O300,Serie!$A$3:$F$10059,6,FALSE),IF($C$11=Serie!$G$2,VLOOKUP(O300,Serie!$A$3:$G$10059,7,FALSE),0))))))</f>
        <v>#N/A</v>
      </c>
      <c r="Q300" s="36"/>
      <c r="T300" s="34"/>
    </row>
    <row r="301" spans="15:20" x14ac:dyDescent="0.25">
      <c r="O301" s="34" t="e">
        <f t="shared" si="4"/>
        <v>#N/A</v>
      </c>
      <c r="P301" s="35" t="e">
        <f>IF($C$11=Serie!$B$2,VLOOKUP(O301,Serie!$A$3:$B$10059,2,FALSE),IF($C$11=Serie!$C$2,VLOOKUP(O301,Serie!$A$3:$C$10059,3,FALSE),IF($C$11=Serie!$D$2,VLOOKUP(O301,Serie!$A$3:$D$10059,4,FALSE),IF($C$11=Serie!$E$2,VLOOKUP(O301,Serie!$A$3:$E$10059,5,FALSE),IF($C$11=Serie!$F$2,VLOOKUP(O301,Serie!$A$3:$F$10059,6,FALSE),IF($C$11=Serie!$G$2,VLOOKUP(O301,Serie!$A$3:$G$10059,7,FALSE),0))))))</f>
        <v>#N/A</v>
      </c>
      <c r="Q301" s="36"/>
      <c r="T301" s="34"/>
    </row>
    <row r="302" spans="15:20" x14ac:dyDescent="0.25">
      <c r="O302" s="34" t="e">
        <f t="shared" si="4"/>
        <v>#N/A</v>
      </c>
      <c r="P302" s="35" t="e">
        <f>IF($C$11=Serie!$B$2,VLOOKUP(O302,Serie!$A$3:$B$10059,2,FALSE),IF($C$11=Serie!$C$2,VLOOKUP(O302,Serie!$A$3:$C$10059,3,FALSE),IF($C$11=Serie!$D$2,VLOOKUP(O302,Serie!$A$3:$D$10059,4,FALSE),IF($C$11=Serie!$E$2,VLOOKUP(O302,Serie!$A$3:$E$10059,5,FALSE),IF($C$11=Serie!$F$2,VLOOKUP(O302,Serie!$A$3:$F$10059,6,FALSE),IF($C$11=Serie!$G$2,VLOOKUP(O302,Serie!$A$3:$G$10059,7,FALSE),0))))))</f>
        <v>#N/A</v>
      </c>
      <c r="Q302" s="36"/>
      <c r="T302" s="34"/>
    </row>
    <row r="303" spans="15:20" x14ac:dyDescent="0.25">
      <c r="O303" s="34" t="e">
        <f t="shared" si="4"/>
        <v>#N/A</v>
      </c>
      <c r="P303" s="35" t="e">
        <f>IF($C$11=Serie!$B$2,VLOOKUP(O303,Serie!$A$3:$B$10059,2,FALSE),IF($C$11=Serie!$C$2,VLOOKUP(O303,Serie!$A$3:$C$10059,3,FALSE),IF($C$11=Serie!$D$2,VLOOKUP(O303,Serie!$A$3:$D$10059,4,FALSE),IF($C$11=Serie!$E$2,VLOOKUP(O303,Serie!$A$3:$E$10059,5,FALSE),IF($C$11=Serie!$F$2,VLOOKUP(O303,Serie!$A$3:$F$10059,6,FALSE),IF($C$11=Serie!$G$2,VLOOKUP(O303,Serie!$A$3:$G$10059,7,FALSE),0))))))</f>
        <v>#N/A</v>
      </c>
      <c r="Q303" s="36"/>
      <c r="T303" s="34"/>
    </row>
    <row r="304" spans="15:20" x14ac:dyDescent="0.25">
      <c r="O304" s="34" t="e">
        <f t="shared" si="4"/>
        <v>#N/A</v>
      </c>
      <c r="P304" s="35" t="e">
        <f>IF($C$11=Serie!$B$2,VLOOKUP(O304,Serie!$A$3:$B$10059,2,FALSE),IF($C$11=Serie!$C$2,VLOOKUP(O304,Serie!$A$3:$C$10059,3,FALSE),IF($C$11=Serie!$D$2,VLOOKUP(O304,Serie!$A$3:$D$10059,4,FALSE),IF($C$11=Serie!$E$2,VLOOKUP(O304,Serie!$A$3:$E$10059,5,FALSE),IF($C$11=Serie!$F$2,VLOOKUP(O304,Serie!$A$3:$F$10059,6,FALSE),IF($C$11=Serie!$G$2,VLOOKUP(O304,Serie!$A$3:$G$10059,7,FALSE),0))))))</f>
        <v>#N/A</v>
      </c>
      <c r="Q304" s="36"/>
      <c r="T304" s="34"/>
    </row>
    <row r="305" spans="15:20" x14ac:dyDescent="0.25">
      <c r="O305" s="34" t="e">
        <f t="shared" si="4"/>
        <v>#N/A</v>
      </c>
      <c r="P305" s="35" t="e">
        <f>IF($C$11=Serie!$B$2,VLOOKUP(O305,Serie!$A$3:$B$10059,2,FALSE),IF($C$11=Serie!$C$2,VLOOKUP(O305,Serie!$A$3:$C$10059,3,FALSE),IF($C$11=Serie!$D$2,VLOOKUP(O305,Serie!$A$3:$D$10059,4,FALSE),IF($C$11=Serie!$E$2,VLOOKUP(O305,Serie!$A$3:$E$10059,5,FALSE),IF($C$11=Serie!$F$2,VLOOKUP(O305,Serie!$A$3:$F$10059,6,FALSE),IF($C$11=Serie!$G$2,VLOOKUP(O305,Serie!$A$3:$G$10059,7,FALSE),0))))))</f>
        <v>#N/A</v>
      </c>
      <c r="Q305" s="36"/>
      <c r="T305" s="34"/>
    </row>
    <row r="306" spans="15:20" x14ac:dyDescent="0.25">
      <c r="O306" s="34" t="e">
        <f t="shared" si="4"/>
        <v>#N/A</v>
      </c>
      <c r="P306" s="35" t="e">
        <f>IF($C$11=Serie!$B$2,VLOOKUP(O306,Serie!$A$3:$B$10059,2,FALSE),IF($C$11=Serie!$C$2,VLOOKUP(O306,Serie!$A$3:$C$10059,3,FALSE),IF($C$11=Serie!$D$2,VLOOKUP(O306,Serie!$A$3:$D$10059,4,FALSE),IF($C$11=Serie!$E$2,VLOOKUP(O306,Serie!$A$3:$E$10059,5,FALSE),IF($C$11=Serie!$F$2,VLOOKUP(O306,Serie!$A$3:$F$10059,6,FALSE),IF($C$11=Serie!$G$2,VLOOKUP(O306,Serie!$A$3:$G$10059,7,FALSE),0))))))</f>
        <v>#N/A</v>
      </c>
      <c r="Q306" s="36"/>
      <c r="T306" s="34"/>
    </row>
    <row r="307" spans="15:20" x14ac:dyDescent="0.25">
      <c r="O307" s="34" t="e">
        <f t="shared" si="4"/>
        <v>#N/A</v>
      </c>
      <c r="P307" s="35" t="e">
        <f>IF($C$11=Serie!$B$2,VLOOKUP(O307,Serie!$A$3:$B$10059,2,FALSE),IF($C$11=Serie!$C$2,VLOOKUP(O307,Serie!$A$3:$C$10059,3,FALSE),IF($C$11=Serie!$D$2,VLOOKUP(O307,Serie!$A$3:$D$10059,4,FALSE),IF($C$11=Serie!$E$2,VLOOKUP(O307,Serie!$A$3:$E$10059,5,FALSE),IF($C$11=Serie!$F$2,VLOOKUP(O307,Serie!$A$3:$F$10059,6,FALSE),IF($C$11=Serie!$G$2,VLOOKUP(O307,Serie!$A$3:$G$10059,7,FALSE),0))))))</f>
        <v>#N/A</v>
      </c>
      <c r="Q307" s="36"/>
      <c r="T307" s="34"/>
    </row>
    <row r="308" spans="15:20" x14ac:dyDescent="0.25">
      <c r="O308" s="34" t="e">
        <f t="shared" si="4"/>
        <v>#N/A</v>
      </c>
      <c r="P308" s="35" t="e">
        <f>IF($C$11=Serie!$B$2,VLOOKUP(O308,Serie!$A$3:$B$10059,2,FALSE),IF($C$11=Serie!$C$2,VLOOKUP(O308,Serie!$A$3:$C$10059,3,FALSE),IF($C$11=Serie!$D$2,VLOOKUP(O308,Serie!$A$3:$D$10059,4,FALSE),IF($C$11=Serie!$E$2,VLOOKUP(O308,Serie!$A$3:$E$10059,5,FALSE),IF($C$11=Serie!$F$2,VLOOKUP(O308,Serie!$A$3:$F$10059,6,FALSE),IF($C$11=Serie!$G$2,VLOOKUP(O308,Serie!$A$3:$G$10059,7,FALSE),0))))))</f>
        <v>#N/A</v>
      </c>
      <c r="Q308" s="36"/>
      <c r="T308" s="34"/>
    </row>
    <row r="309" spans="15:20" x14ac:dyDescent="0.25">
      <c r="O309" s="34" t="e">
        <f t="shared" si="4"/>
        <v>#N/A</v>
      </c>
      <c r="P309" s="35" t="e">
        <f>IF($C$11=Serie!$B$2,VLOOKUP(O309,Serie!$A$3:$B$10059,2,FALSE),IF($C$11=Serie!$C$2,VLOOKUP(O309,Serie!$A$3:$C$10059,3,FALSE),IF($C$11=Serie!$D$2,VLOOKUP(O309,Serie!$A$3:$D$10059,4,FALSE),IF($C$11=Serie!$E$2,VLOOKUP(O309,Serie!$A$3:$E$10059,5,FALSE),IF($C$11=Serie!$F$2,VLOOKUP(O309,Serie!$A$3:$F$10059,6,FALSE),IF($C$11=Serie!$G$2,VLOOKUP(O309,Serie!$A$3:$G$10059,7,FALSE),0))))))</f>
        <v>#N/A</v>
      </c>
      <c r="Q309" s="36"/>
      <c r="T309" s="34"/>
    </row>
    <row r="310" spans="15:20" x14ac:dyDescent="0.25">
      <c r="O310" s="34" t="e">
        <f t="shared" si="4"/>
        <v>#N/A</v>
      </c>
      <c r="P310" s="35" t="e">
        <f>IF($C$11=Serie!$B$2,VLOOKUP(O310,Serie!$A$3:$B$10059,2,FALSE),IF($C$11=Serie!$C$2,VLOOKUP(O310,Serie!$A$3:$C$10059,3,FALSE),IF($C$11=Serie!$D$2,VLOOKUP(O310,Serie!$A$3:$D$10059,4,FALSE),IF($C$11=Serie!$E$2,VLOOKUP(O310,Serie!$A$3:$E$10059,5,FALSE),IF($C$11=Serie!$F$2,VLOOKUP(O310,Serie!$A$3:$F$10059,6,FALSE),IF($C$11=Serie!$G$2,VLOOKUP(O310,Serie!$A$3:$G$10059,7,FALSE),0))))))</f>
        <v>#N/A</v>
      </c>
      <c r="Q310" s="36"/>
      <c r="T310" s="34"/>
    </row>
    <row r="311" spans="15:20" x14ac:dyDescent="0.25">
      <c r="O311" s="34" t="e">
        <f t="shared" si="4"/>
        <v>#N/A</v>
      </c>
      <c r="P311" s="35" t="e">
        <f>IF($C$11=Serie!$B$2,VLOOKUP(O311,Serie!$A$3:$B$10059,2,FALSE),IF($C$11=Serie!$C$2,VLOOKUP(O311,Serie!$A$3:$C$10059,3,FALSE),IF($C$11=Serie!$D$2,VLOOKUP(O311,Serie!$A$3:$D$10059,4,FALSE),IF($C$11=Serie!$E$2,VLOOKUP(O311,Serie!$A$3:$E$10059,5,FALSE),IF($C$11=Serie!$F$2,VLOOKUP(O311,Serie!$A$3:$F$10059,6,FALSE),IF($C$11=Serie!$G$2,VLOOKUP(O311,Serie!$A$3:$G$10059,7,FALSE),0))))))</f>
        <v>#N/A</v>
      </c>
      <c r="Q311" s="36"/>
      <c r="T311" s="34"/>
    </row>
    <row r="312" spans="15:20" x14ac:dyDescent="0.25">
      <c r="O312" s="34" t="e">
        <f t="shared" si="4"/>
        <v>#N/A</v>
      </c>
      <c r="P312" s="35" t="e">
        <f>IF($C$11=Serie!$B$2,VLOOKUP(O312,Serie!$A$3:$B$10059,2,FALSE),IF($C$11=Serie!$C$2,VLOOKUP(O312,Serie!$A$3:$C$10059,3,FALSE),IF($C$11=Serie!$D$2,VLOOKUP(O312,Serie!$A$3:$D$10059,4,FALSE),IF($C$11=Serie!$E$2,VLOOKUP(O312,Serie!$A$3:$E$10059,5,FALSE),IF($C$11=Serie!$F$2,VLOOKUP(O312,Serie!$A$3:$F$10059,6,FALSE),IF($C$11=Serie!$G$2,VLOOKUP(O312,Serie!$A$3:$G$10059,7,FALSE),0))))))</f>
        <v>#N/A</v>
      </c>
      <c r="Q312" s="36"/>
      <c r="T312" s="34"/>
    </row>
    <row r="313" spans="15:20" x14ac:dyDescent="0.25">
      <c r="O313" s="34" t="e">
        <f t="shared" si="4"/>
        <v>#N/A</v>
      </c>
      <c r="P313" s="35" t="e">
        <f>IF($C$11=Serie!$B$2,VLOOKUP(O313,Serie!$A$3:$B$10059,2,FALSE),IF($C$11=Serie!$C$2,VLOOKUP(O313,Serie!$A$3:$C$10059,3,FALSE),IF($C$11=Serie!$D$2,VLOOKUP(O313,Serie!$A$3:$D$10059,4,FALSE),IF($C$11=Serie!$E$2,VLOOKUP(O313,Serie!$A$3:$E$10059,5,FALSE),IF($C$11=Serie!$F$2,VLOOKUP(O313,Serie!$A$3:$F$10059,6,FALSE),IF($C$11=Serie!$G$2,VLOOKUP(O313,Serie!$A$3:$G$10059,7,FALSE),0))))))</f>
        <v>#N/A</v>
      </c>
      <c r="Q313" s="36"/>
      <c r="T313" s="34"/>
    </row>
    <row r="314" spans="15:20" x14ac:dyDescent="0.25">
      <c r="O314" s="34" t="e">
        <f t="shared" si="4"/>
        <v>#N/A</v>
      </c>
      <c r="P314" s="35" t="e">
        <f>IF($C$11=Serie!$B$2,VLOOKUP(O314,Serie!$A$3:$B$10059,2,FALSE),IF($C$11=Serie!$C$2,VLOOKUP(O314,Serie!$A$3:$C$10059,3,FALSE),IF($C$11=Serie!$D$2,VLOOKUP(O314,Serie!$A$3:$D$10059,4,FALSE),IF($C$11=Serie!$E$2,VLOOKUP(O314,Serie!$A$3:$E$10059,5,FALSE),IF($C$11=Serie!$F$2,VLOOKUP(O314,Serie!$A$3:$F$10059,6,FALSE),IF($C$11=Serie!$G$2,VLOOKUP(O314,Serie!$A$3:$G$10059,7,FALSE),0))))))</f>
        <v>#N/A</v>
      </c>
      <c r="Q314" s="36"/>
      <c r="T314" s="34"/>
    </row>
    <row r="315" spans="15:20" x14ac:dyDescent="0.25">
      <c r="O315" s="34" t="e">
        <f t="shared" si="4"/>
        <v>#N/A</v>
      </c>
      <c r="P315" s="35" t="e">
        <f>IF($C$11=Serie!$B$2,VLOOKUP(O315,Serie!$A$3:$B$10059,2,FALSE),IF($C$11=Serie!$C$2,VLOOKUP(O315,Serie!$A$3:$C$10059,3,FALSE),IF($C$11=Serie!$D$2,VLOOKUP(O315,Serie!$A$3:$D$10059,4,FALSE),IF($C$11=Serie!$E$2,VLOOKUP(O315,Serie!$A$3:$E$10059,5,FALSE),IF($C$11=Serie!$F$2,VLOOKUP(O315,Serie!$A$3:$F$10059,6,FALSE),IF($C$11=Serie!$G$2,VLOOKUP(O315,Serie!$A$3:$G$10059,7,FALSE),0))))))</f>
        <v>#N/A</v>
      </c>
      <c r="Q315" s="36"/>
      <c r="T315" s="34"/>
    </row>
    <row r="316" spans="15:20" x14ac:dyDescent="0.25">
      <c r="O316" s="34" t="e">
        <f t="shared" si="4"/>
        <v>#N/A</v>
      </c>
      <c r="P316" s="35" t="e">
        <f>IF($C$11=Serie!$B$2,VLOOKUP(O316,Serie!$A$3:$B$10059,2,FALSE),IF($C$11=Serie!$C$2,VLOOKUP(O316,Serie!$A$3:$C$10059,3,FALSE),IF($C$11=Serie!$D$2,VLOOKUP(O316,Serie!$A$3:$D$10059,4,FALSE),IF($C$11=Serie!$E$2,VLOOKUP(O316,Serie!$A$3:$E$10059,5,FALSE),IF($C$11=Serie!$F$2,VLOOKUP(O316,Serie!$A$3:$F$10059,6,FALSE),IF($C$11=Serie!$G$2,VLOOKUP(O316,Serie!$A$3:$G$10059,7,FALSE),0))))))</f>
        <v>#N/A</v>
      </c>
      <c r="Q316" s="36"/>
      <c r="T316" s="34"/>
    </row>
    <row r="317" spans="15:20" x14ac:dyDescent="0.25">
      <c r="O317" s="34" t="e">
        <f t="shared" si="4"/>
        <v>#N/A</v>
      </c>
      <c r="P317" s="35" t="e">
        <f>IF($C$11=Serie!$B$2,VLOOKUP(O317,Serie!$A$3:$B$10059,2,FALSE),IF($C$11=Serie!$C$2,VLOOKUP(O317,Serie!$A$3:$C$10059,3,FALSE),IF($C$11=Serie!$D$2,VLOOKUP(O317,Serie!$A$3:$D$10059,4,FALSE),IF($C$11=Serie!$E$2,VLOOKUP(O317,Serie!$A$3:$E$10059,5,FALSE),IF($C$11=Serie!$F$2,VLOOKUP(O317,Serie!$A$3:$F$10059,6,FALSE),IF($C$11=Serie!$G$2,VLOOKUP(O317,Serie!$A$3:$G$10059,7,FALSE),0))))))</f>
        <v>#N/A</v>
      </c>
      <c r="Q317" s="36"/>
      <c r="T317" s="34"/>
    </row>
    <row r="318" spans="15:20" x14ac:dyDescent="0.25">
      <c r="O318" s="34" t="e">
        <f t="shared" si="4"/>
        <v>#N/A</v>
      </c>
      <c r="P318" s="35" t="e">
        <f>IF($C$11=Serie!$B$2,VLOOKUP(O318,Serie!$A$3:$B$10059,2,FALSE),IF($C$11=Serie!$C$2,VLOOKUP(O318,Serie!$A$3:$C$10059,3,FALSE),IF($C$11=Serie!$D$2,VLOOKUP(O318,Serie!$A$3:$D$10059,4,FALSE),IF($C$11=Serie!$E$2,VLOOKUP(O318,Serie!$A$3:$E$10059,5,FALSE),IF($C$11=Serie!$F$2,VLOOKUP(O318,Serie!$A$3:$F$10059,6,FALSE),IF($C$11=Serie!$G$2,VLOOKUP(O318,Serie!$A$3:$G$10059,7,FALSE),0))))))</f>
        <v>#N/A</v>
      </c>
      <c r="Q318" s="36"/>
      <c r="T318" s="34"/>
    </row>
    <row r="319" spans="15:20" x14ac:dyDescent="0.25">
      <c r="O319" s="34" t="e">
        <f t="shared" si="4"/>
        <v>#N/A</v>
      </c>
      <c r="P319" s="35" t="e">
        <f>IF($C$11=Serie!$B$2,VLOOKUP(O319,Serie!$A$3:$B$10059,2,FALSE),IF($C$11=Serie!$C$2,VLOOKUP(O319,Serie!$A$3:$C$10059,3,FALSE),IF($C$11=Serie!$D$2,VLOOKUP(O319,Serie!$A$3:$D$10059,4,FALSE),IF($C$11=Serie!$E$2,VLOOKUP(O319,Serie!$A$3:$E$10059,5,FALSE),IF($C$11=Serie!$F$2,VLOOKUP(O319,Serie!$A$3:$F$10059,6,FALSE),IF($C$11=Serie!$G$2,VLOOKUP(O319,Serie!$A$3:$G$10059,7,FALSE),0))))))</f>
        <v>#N/A</v>
      </c>
      <c r="Q319" s="36"/>
      <c r="T319" s="34"/>
    </row>
    <row r="320" spans="15:20" x14ac:dyDescent="0.25">
      <c r="O320" s="34" t="e">
        <f t="shared" si="4"/>
        <v>#N/A</v>
      </c>
      <c r="P320" s="35" t="e">
        <f>IF($C$11=Serie!$B$2,VLOOKUP(O320,Serie!$A$3:$B$10059,2,FALSE),IF($C$11=Serie!$C$2,VLOOKUP(O320,Serie!$A$3:$C$10059,3,FALSE),IF($C$11=Serie!$D$2,VLOOKUP(O320,Serie!$A$3:$D$10059,4,FALSE),IF($C$11=Serie!$E$2,VLOOKUP(O320,Serie!$A$3:$E$10059,5,FALSE),IF($C$11=Serie!$F$2,VLOOKUP(O320,Serie!$A$3:$F$10059,6,FALSE),IF($C$11=Serie!$G$2,VLOOKUP(O320,Serie!$A$3:$G$10059,7,FALSE),0))))))</f>
        <v>#N/A</v>
      </c>
      <c r="Q320" s="36"/>
      <c r="T320" s="34"/>
    </row>
    <row r="321" spans="15:20" x14ac:dyDescent="0.25">
      <c r="O321" s="34" t="e">
        <f t="shared" si="4"/>
        <v>#N/A</v>
      </c>
      <c r="P321" s="35" t="e">
        <f>IF($C$11=Serie!$B$2,VLOOKUP(O321,Serie!$A$3:$B$10059,2,FALSE),IF($C$11=Serie!$C$2,VLOOKUP(O321,Serie!$A$3:$C$10059,3,FALSE),IF($C$11=Serie!$D$2,VLOOKUP(O321,Serie!$A$3:$D$10059,4,FALSE),IF($C$11=Serie!$E$2,VLOOKUP(O321,Serie!$A$3:$E$10059,5,FALSE),IF($C$11=Serie!$F$2,VLOOKUP(O321,Serie!$A$3:$F$10059,6,FALSE),IF($C$11=Serie!$G$2,VLOOKUP(O321,Serie!$A$3:$G$10059,7,FALSE),0))))))</f>
        <v>#N/A</v>
      </c>
      <c r="Q321" s="36"/>
      <c r="T321" s="34"/>
    </row>
    <row r="322" spans="15:20" x14ac:dyDescent="0.25">
      <c r="O322" s="34" t="e">
        <f t="shared" si="4"/>
        <v>#N/A</v>
      </c>
      <c r="P322" s="35" t="e">
        <f>IF($C$11=Serie!$B$2,VLOOKUP(O322,Serie!$A$3:$B$10059,2,FALSE),IF($C$11=Serie!$C$2,VLOOKUP(O322,Serie!$A$3:$C$10059,3,FALSE),IF($C$11=Serie!$D$2,VLOOKUP(O322,Serie!$A$3:$D$10059,4,FALSE),IF($C$11=Serie!$E$2,VLOOKUP(O322,Serie!$A$3:$E$10059,5,FALSE),IF($C$11=Serie!$F$2,VLOOKUP(O322,Serie!$A$3:$F$10059,6,FALSE),IF($C$11=Serie!$G$2,VLOOKUP(O322,Serie!$A$3:$G$10059,7,FALSE),0))))))</f>
        <v>#N/A</v>
      </c>
      <c r="Q322" s="36"/>
      <c r="T322" s="34"/>
    </row>
    <row r="323" spans="15:20" x14ac:dyDescent="0.25">
      <c r="O323" s="34" t="e">
        <f t="shared" si="4"/>
        <v>#N/A</v>
      </c>
      <c r="P323" s="35" t="e">
        <f>IF($C$11=Serie!$B$2,VLOOKUP(O323,Serie!$A$3:$B$10059,2,FALSE),IF($C$11=Serie!$C$2,VLOOKUP(O323,Serie!$A$3:$C$10059,3,FALSE),IF($C$11=Serie!$D$2,VLOOKUP(O323,Serie!$A$3:$D$10059,4,FALSE),IF($C$11=Serie!$E$2,VLOOKUP(O323,Serie!$A$3:$E$10059,5,FALSE),IF($C$11=Serie!$F$2,VLOOKUP(O323,Serie!$A$3:$F$10059,6,FALSE),IF($C$11=Serie!$G$2,VLOOKUP(O323,Serie!$A$3:$G$10059,7,FALSE),0))))))</f>
        <v>#N/A</v>
      </c>
      <c r="Q323" s="36"/>
      <c r="T323" s="34"/>
    </row>
    <row r="324" spans="15:20" x14ac:dyDescent="0.25">
      <c r="O324" s="34" t="e">
        <f t="shared" si="4"/>
        <v>#N/A</v>
      </c>
      <c r="P324" s="35" t="e">
        <f>IF($C$11=Serie!$B$2,VLOOKUP(O324,Serie!$A$3:$B$10059,2,FALSE),IF($C$11=Serie!$C$2,VLOOKUP(O324,Serie!$A$3:$C$10059,3,FALSE),IF($C$11=Serie!$D$2,VLOOKUP(O324,Serie!$A$3:$D$10059,4,FALSE),IF($C$11=Serie!$E$2,VLOOKUP(O324,Serie!$A$3:$E$10059,5,FALSE),IF($C$11=Serie!$F$2,VLOOKUP(O324,Serie!$A$3:$F$10059,6,FALSE),IF($C$11=Serie!$G$2,VLOOKUP(O324,Serie!$A$3:$G$10059,7,FALSE),0))))))</f>
        <v>#N/A</v>
      </c>
      <c r="Q324" s="36"/>
      <c r="T324" s="34"/>
    </row>
    <row r="325" spans="15:20" x14ac:dyDescent="0.25">
      <c r="O325" s="34" t="e">
        <f t="shared" si="4"/>
        <v>#N/A</v>
      </c>
      <c r="P325" s="35" t="e">
        <f>IF($C$11=Serie!$B$2,VLOOKUP(O325,Serie!$A$3:$B$10059,2,FALSE),IF($C$11=Serie!$C$2,VLOOKUP(O325,Serie!$A$3:$C$10059,3,FALSE),IF($C$11=Serie!$D$2,VLOOKUP(O325,Serie!$A$3:$D$10059,4,FALSE),IF($C$11=Serie!$E$2,VLOOKUP(O325,Serie!$A$3:$E$10059,5,FALSE),IF($C$11=Serie!$F$2,VLOOKUP(O325,Serie!$A$3:$F$10059,6,FALSE),IF($C$11=Serie!$G$2,VLOOKUP(O325,Serie!$A$3:$G$10059,7,FALSE),0))))))</f>
        <v>#N/A</v>
      </c>
      <c r="Q325" s="36"/>
      <c r="T325" s="34"/>
    </row>
    <row r="326" spans="15:20" x14ac:dyDescent="0.25">
      <c r="O326" s="34" t="e">
        <f t="shared" si="4"/>
        <v>#N/A</v>
      </c>
      <c r="P326" s="35" t="e">
        <f>IF($C$11=Serie!$B$2,VLOOKUP(O326,Serie!$A$3:$B$10059,2,FALSE),IF($C$11=Serie!$C$2,VLOOKUP(O326,Serie!$A$3:$C$10059,3,FALSE),IF($C$11=Serie!$D$2,VLOOKUP(O326,Serie!$A$3:$D$10059,4,FALSE),IF($C$11=Serie!$E$2,VLOOKUP(O326,Serie!$A$3:$E$10059,5,FALSE),IF($C$11=Serie!$F$2,VLOOKUP(O326,Serie!$A$3:$F$10059,6,FALSE),IF($C$11=Serie!$G$2,VLOOKUP(O326,Serie!$A$3:$G$10059,7,FALSE),0))))))</f>
        <v>#N/A</v>
      </c>
      <c r="Q326" s="36"/>
      <c r="T326" s="34"/>
    </row>
    <row r="327" spans="15:20" x14ac:dyDescent="0.25">
      <c r="O327" s="34" t="e">
        <f t="shared" si="4"/>
        <v>#N/A</v>
      </c>
      <c r="P327" s="35" t="e">
        <f>IF($C$11=Serie!$B$2,VLOOKUP(O327,Serie!$A$3:$B$10059,2,FALSE),IF($C$11=Serie!$C$2,VLOOKUP(O327,Serie!$A$3:$C$10059,3,FALSE),IF($C$11=Serie!$D$2,VLOOKUP(O327,Serie!$A$3:$D$10059,4,FALSE),IF($C$11=Serie!$E$2,VLOOKUP(O327,Serie!$A$3:$E$10059,5,FALSE),IF($C$11=Serie!$F$2,VLOOKUP(O327,Serie!$A$3:$F$10059,6,FALSE),IF($C$11=Serie!$G$2,VLOOKUP(O327,Serie!$A$3:$G$10059,7,FALSE),0))))))</f>
        <v>#N/A</v>
      </c>
      <c r="Q327" s="36"/>
      <c r="T327" s="34"/>
    </row>
    <row r="328" spans="15:20" x14ac:dyDescent="0.25">
      <c r="O328" s="34" t="e">
        <f t="shared" si="4"/>
        <v>#N/A</v>
      </c>
      <c r="P328" s="35" t="e">
        <f>IF($C$11=Serie!$B$2,VLOOKUP(O328,Serie!$A$3:$B$10059,2,FALSE),IF($C$11=Serie!$C$2,VLOOKUP(O328,Serie!$A$3:$C$10059,3,FALSE),IF($C$11=Serie!$D$2,VLOOKUP(O328,Serie!$A$3:$D$10059,4,FALSE),IF($C$11=Serie!$E$2,VLOOKUP(O328,Serie!$A$3:$E$10059,5,FALSE),IF($C$11=Serie!$F$2,VLOOKUP(O328,Serie!$A$3:$F$10059,6,FALSE),IF($C$11=Serie!$G$2,VLOOKUP(O328,Serie!$A$3:$G$10059,7,FALSE),0))))))</f>
        <v>#N/A</v>
      </c>
      <c r="Q328" s="36"/>
      <c r="T328" s="34"/>
    </row>
    <row r="329" spans="15:20" x14ac:dyDescent="0.25">
      <c r="O329" s="34" t="e">
        <f t="shared" si="4"/>
        <v>#N/A</v>
      </c>
      <c r="P329" s="35" t="e">
        <f>IF($C$11=Serie!$B$2,VLOOKUP(O329,Serie!$A$3:$B$10059,2,FALSE),IF($C$11=Serie!$C$2,VLOOKUP(O329,Serie!$A$3:$C$10059,3,FALSE),IF($C$11=Serie!$D$2,VLOOKUP(O329,Serie!$A$3:$D$10059,4,FALSE),IF($C$11=Serie!$E$2,VLOOKUP(O329,Serie!$A$3:$E$10059,5,FALSE),IF($C$11=Serie!$F$2,VLOOKUP(O329,Serie!$A$3:$F$10059,6,FALSE),IF($C$11=Serie!$G$2,VLOOKUP(O329,Serie!$A$3:$G$10059,7,FALSE),0))))))</f>
        <v>#N/A</v>
      </c>
      <c r="Q329" s="36"/>
      <c r="T329" s="34"/>
    </row>
    <row r="330" spans="15:20" x14ac:dyDescent="0.25">
      <c r="O330" s="34" t="e">
        <f t="shared" si="4"/>
        <v>#N/A</v>
      </c>
      <c r="P330" s="35" t="e">
        <f>IF($C$11=Serie!$B$2,VLOOKUP(O330,Serie!$A$3:$B$10059,2,FALSE),IF($C$11=Serie!$C$2,VLOOKUP(O330,Serie!$A$3:$C$10059,3,FALSE),IF($C$11=Serie!$D$2,VLOOKUP(O330,Serie!$A$3:$D$10059,4,FALSE),IF($C$11=Serie!$E$2,VLOOKUP(O330,Serie!$A$3:$E$10059,5,FALSE),IF($C$11=Serie!$F$2,VLOOKUP(O330,Serie!$A$3:$F$10059,6,FALSE),IF($C$11=Serie!$G$2,VLOOKUP(O330,Serie!$A$3:$G$10059,7,FALSE),0))))))</f>
        <v>#N/A</v>
      </c>
      <c r="Q330" s="36"/>
      <c r="T330" s="34"/>
    </row>
    <row r="331" spans="15:20" x14ac:dyDescent="0.25">
      <c r="O331" s="34" t="e">
        <f t="shared" si="4"/>
        <v>#N/A</v>
      </c>
      <c r="P331" s="35" t="e">
        <f>IF($C$11=Serie!$B$2,VLOOKUP(O331,Serie!$A$3:$B$10059,2,FALSE),IF($C$11=Serie!$C$2,VLOOKUP(O331,Serie!$A$3:$C$10059,3,FALSE),IF($C$11=Serie!$D$2,VLOOKUP(O331,Serie!$A$3:$D$10059,4,FALSE),IF($C$11=Serie!$E$2,VLOOKUP(O331,Serie!$A$3:$E$10059,5,FALSE),IF($C$11=Serie!$F$2,VLOOKUP(O331,Serie!$A$3:$F$10059,6,FALSE),IF($C$11=Serie!$G$2,VLOOKUP(O331,Serie!$A$3:$G$10059,7,FALSE),0))))))</f>
        <v>#N/A</v>
      </c>
      <c r="Q331" s="36"/>
      <c r="T331" s="34"/>
    </row>
    <row r="332" spans="15:20" x14ac:dyDescent="0.25">
      <c r="O332" s="34" t="e">
        <f t="shared" si="4"/>
        <v>#N/A</v>
      </c>
      <c r="P332" s="35" t="e">
        <f>IF($C$11=Serie!$B$2,VLOOKUP(O332,Serie!$A$3:$B$10059,2,FALSE),IF($C$11=Serie!$C$2,VLOOKUP(O332,Serie!$A$3:$C$10059,3,FALSE),IF($C$11=Serie!$D$2,VLOOKUP(O332,Serie!$A$3:$D$10059,4,FALSE),IF($C$11=Serie!$E$2,VLOOKUP(O332,Serie!$A$3:$E$10059,5,FALSE),IF($C$11=Serie!$F$2,VLOOKUP(O332,Serie!$A$3:$F$10059,6,FALSE),IF($C$11=Serie!$G$2,VLOOKUP(O332,Serie!$A$3:$G$10059,7,FALSE),0))))))</f>
        <v>#N/A</v>
      </c>
      <c r="Q332" s="36"/>
      <c r="T332" s="34"/>
    </row>
    <row r="333" spans="15:20" x14ac:dyDescent="0.25">
      <c r="O333" s="34" t="e">
        <f t="shared" si="4"/>
        <v>#N/A</v>
      </c>
      <c r="P333" s="35" t="e">
        <f>IF($C$11=Serie!$B$2,VLOOKUP(O333,Serie!$A$3:$B$10059,2,FALSE),IF($C$11=Serie!$C$2,VLOOKUP(O333,Serie!$A$3:$C$10059,3,FALSE),IF($C$11=Serie!$D$2,VLOOKUP(O333,Serie!$A$3:$D$10059,4,FALSE),IF($C$11=Serie!$E$2,VLOOKUP(O333,Serie!$A$3:$E$10059,5,FALSE),IF($C$11=Serie!$F$2,VLOOKUP(O333,Serie!$A$3:$F$10059,6,FALSE),IF($C$11=Serie!$G$2,VLOOKUP(O333,Serie!$A$3:$G$10059,7,FALSE),0))))))</f>
        <v>#N/A</v>
      </c>
      <c r="Q333" s="36"/>
      <c r="T333" s="34"/>
    </row>
    <row r="334" spans="15:20" x14ac:dyDescent="0.25">
      <c r="O334" s="34" t="e">
        <f t="shared" si="4"/>
        <v>#N/A</v>
      </c>
      <c r="P334" s="35" t="e">
        <f>IF($C$11=Serie!$B$2,VLOOKUP(O334,Serie!$A$3:$B$10059,2,FALSE),IF($C$11=Serie!$C$2,VLOOKUP(O334,Serie!$A$3:$C$10059,3,FALSE),IF($C$11=Serie!$D$2,VLOOKUP(O334,Serie!$A$3:$D$10059,4,FALSE),IF($C$11=Serie!$E$2,VLOOKUP(O334,Serie!$A$3:$E$10059,5,FALSE),IF($C$11=Serie!$F$2,VLOOKUP(O334,Serie!$A$3:$F$10059,6,FALSE),IF($C$11=Serie!$G$2,VLOOKUP(O334,Serie!$A$3:$G$10059,7,FALSE),0))))))</f>
        <v>#N/A</v>
      </c>
      <c r="Q334" s="36"/>
      <c r="T334" s="34"/>
    </row>
    <row r="335" spans="15:20" x14ac:dyDescent="0.25">
      <c r="O335" s="34" t="e">
        <f t="shared" si="4"/>
        <v>#N/A</v>
      </c>
      <c r="P335" s="35" t="e">
        <f>IF($C$11=Serie!$B$2,VLOOKUP(O335,Serie!$A$3:$B$10059,2,FALSE),IF($C$11=Serie!$C$2,VLOOKUP(O335,Serie!$A$3:$C$10059,3,FALSE),IF($C$11=Serie!$D$2,VLOOKUP(O335,Serie!$A$3:$D$10059,4,FALSE),IF($C$11=Serie!$E$2,VLOOKUP(O335,Serie!$A$3:$E$10059,5,FALSE),IF($C$11=Serie!$F$2,VLOOKUP(O335,Serie!$A$3:$F$10059,6,FALSE),IF($C$11=Serie!$G$2,VLOOKUP(O335,Serie!$A$3:$G$10059,7,FALSE),0))))))</f>
        <v>#N/A</v>
      </c>
      <c r="Q335" s="36"/>
      <c r="T335" s="34"/>
    </row>
    <row r="336" spans="15:20" x14ac:dyDescent="0.25">
      <c r="O336" s="34" t="e">
        <f t="shared" ref="O336:O399" si="5">IF(O335&lt;$C$15,WORKDAY(O335,1,T:T),IF(O335&gt;C336,NA(),$C$15))</f>
        <v>#N/A</v>
      </c>
      <c r="P336" s="35" t="e">
        <f>IF($C$11=Serie!$B$2,VLOOKUP(O336,Serie!$A$3:$B$10059,2,FALSE),IF($C$11=Serie!$C$2,VLOOKUP(O336,Serie!$A$3:$C$10059,3,FALSE),IF($C$11=Serie!$D$2,VLOOKUP(O336,Serie!$A$3:$D$10059,4,FALSE),IF($C$11=Serie!$E$2,VLOOKUP(O336,Serie!$A$3:$E$10059,5,FALSE),IF($C$11=Serie!$F$2,VLOOKUP(O336,Serie!$A$3:$F$10059,6,FALSE),IF($C$11=Serie!$G$2,VLOOKUP(O336,Serie!$A$3:$G$10059,7,FALSE),0))))))</f>
        <v>#N/A</v>
      </c>
      <c r="Q336" s="36"/>
      <c r="T336" s="34"/>
    </row>
    <row r="337" spans="15:20" x14ac:dyDescent="0.25">
      <c r="O337" s="34" t="e">
        <f t="shared" si="5"/>
        <v>#N/A</v>
      </c>
      <c r="P337" s="35" t="e">
        <f>IF($C$11=Serie!$B$2,VLOOKUP(O337,Serie!$A$3:$B$10059,2,FALSE),IF($C$11=Serie!$C$2,VLOOKUP(O337,Serie!$A$3:$C$10059,3,FALSE),IF($C$11=Serie!$D$2,VLOOKUP(O337,Serie!$A$3:$D$10059,4,FALSE),IF($C$11=Serie!$E$2,VLOOKUP(O337,Serie!$A$3:$E$10059,5,FALSE),IF($C$11=Serie!$F$2,VLOOKUP(O337,Serie!$A$3:$F$10059,6,FALSE),IF($C$11=Serie!$G$2,VLOOKUP(O337,Serie!$A$3:$G$10059,7,FALSE),0))))))</f>
        <v>#N/A</v>
      </c>
      <c r="Q337" s="36"/>
      <c r="T337" s="34"/>
    </row>
    <row r="338" spans="15:20" x14ac:dyDescent="0.25">
      <c r="O338" s="34" t="e">
        <f t="shared" si="5"/>
        <v>#N/A</v>
      </c>
      <c r="P338" s="35" t="e">
        <f>IF($C$11=Serie!$B$2,VLOOKUP(O338,Serie!$A$3:$B$10059,2,FALSE),IF($C$11=Serie!$C$2,VLOOKUP(O338,Serie!$A$3:$C$10059,3,FALSE),IF($C$11=Serie!$D$2,VLOOKUP(O338,Serie!$A$3:$D$10059,4,FALSE),IF($C$11=Serie!$E$2,VLOOKUP(O338,Serie!$A$3:$E$10059,5,FALSE),IF($C$11=Serie!$F$2,VLOOKUP(O338,Serie!$A$3:$F$10059,6,FALSE),IF($C$11=Serie!$G$2,VLOOKUP(O338,Serie!$A$3:$G$10059,7,FALSE),0))))))</f>
        <v>#N/A</v>
      </c>
      <c r="Q338" s="36"/>
      <c r="T338" s="34"/>
    </row>
    <row r="339" spans="15:20" x14ac:dyDescent="0.25">
      <c r="O339" s="34" t="e">
        <f t="shared" si="5"/>
        <v>#N/A</v>
      </c>
      <c r="P339" s="35" t="e">
        <f>IF($C$11=Serie!$B$2,VLOOKUP(O339,Serie!$A$3:$B$10059,2,FALSE),IF($C$11=Serie!$C$2,VLOOKUP(O339,Serie!$A$3:$C$10059,3,FALSE),IF($C$11=Serie!$D$2,VLOOKUP(O339,Serie!$A$3:$D$10059,4,FALSE),IF($C$11=Serie!$E$2,VLOOKUP(O339,Serie!$A$3:$E$10059,5,FALSE),IF($C$11=Serie!$F$2,VLOOKUP(O339,Serie!$A$3:$F$10059,6,FALSE),IF($C$11=Serie!$G$2,VLOOKUP(O339,Serie!$A$3:$G$10059,7,FALSE),0))))))</f>
        <v>#N/A</v>
      </c>
      <c r="Q339" s="36"/>
      <c r="T339" s="34"/>
    </row>
    <row r="340" spans="15:20" x14ac:dyDescent="0.25">
      <c r="O340" s="34" t="e">
        <f t="shared" si="5"/>
        <v>#N/A</v>
      </c>
      <c r="P340" s="35" t="e">
        <f>IF($C$11=Serie!$B$2,VLOOKUP(O340,Serie!$A$3:$B$10059,2,FALSE),IF($C$11=Serie!$C$2,VLOOKUP(O340,Serie!$A$3:$C$10059,3,FALSE),IF($C$11=Serie!$D$2,VLOOKUP(O340,Serie!$A$3:$D$10059,4,FALSE),IF($C$11=Serie!$E$2,VLOOKUP(O340,Serie!$A$3:$E$10059,5,FALSE),IF($C$11=Serie!$F$2,VLOOKUP(O340,Serie!$A$3:$F$10059,6,FALSE),IF($C$11=Serie!$G$2,VLOOKUP(O340,Serie!$A$3:$G$10059,7,FALSE),0))))))</f>
        <v>#N/A</v>
      </c>
      <c r="Q340" s="36"/>
      <c r="T340" s="34"/>
    </row>
    <row r="341" spans="15:20" x14ac:dyDescent="0.25">
      <c r="O341" s="34" t="e">
        <f t="shared" si="5"/>
        <v>#N/A</v>
      </c>
      <c r="P341" s="35" t="e">
        <f>IF($C$11=Serie!$B$2,VLOOKUP(O341,Serie!$A$3:$B$10059,2,FALSE),IF($C$11=Serie!$C$2,VLOOKUP(O341,Serie!$A$3:$C$10059,3,FALSE),IF($C$11=Serie!$D$2,VLOOKUP(O341,Serie!$A$3:$D$10059,4,FALSE),IF($C$11=Serie!$E$2,VLOOKUP(O341,Serie!$A$3:$E$10059,5,FALSE),IF($C$11=Serie!$F$2,VLOOKUP(O341,Serie!$A$3:$F$10059,6,FALSE),IF($C$11=Serie!$G$2,VLOOKUP(O341,Serie!$A$3:$G$10059,7,FALSE),0))))))</f>
        <v>#N/A</v>
      </c>
      <c r="Q341" s="36"/>
      <c r="T341" s="34"/>
    </row>
    <row r="342" spans="15:20" x14ac:dyDescent="0.25">
      <c r="O342" s="34" t="e">
        <f t="shared" si="5"/>
        <v>#N/A</v>
      </c>
      <c r="P342" s="35" t="e">
        <f>IF($C$11=Serie!$B$2,VLOOKUP(O342,Serie!$A$3:$B$10059,2,FALSE),IF($C$11=Serie!$C$2,VLOOKUP(O342,Serie!$A$3:$C$10059,3,FALSE),IF($C$11=Serie!$D$2,VLOOKUP(O342,Serie!$A$3:$D$10059,4,FALSE),IF($C$11=Serie!$E$2,VLOOKUP(O342,Serie!$A$3:$E$10059,5,FALSE),IF($C$11=Serie!$F$2,VLOOKUP(O342,Serie!$A$3:$F$10059,6,FALSE),IF($C$11=Serie!$G$2,VLOOKUP(O342,Serie!$A$3:$G$10059,7,FALSE),0))))))</f>
        <v>#N/A</v>
      </c>
      <c r="Q342" s="36"/>
      <c r="T342" s="34"/>
    </row>
    <row r="343" spans="15:20" x14ac:dyDescent="0.25">
      <c r="O343" s="34" t="e">
        <f t="shared" si="5"/>
        <v>#N/A</v>
      </c>
      <c r="P343" s="35" t="e">
        <f>IF($C$11=Serie!$B$2,VLOOKUP(O343,Serie!$A$3:$B$10059,2,FALSE),IF($C$11=Serie!$C$2,VLOOKUP(O343,Serie!$A$3:$C$10059,3,FALSE),IF($C$11=Serie!$D$2,VLOOKUP(O343,Serie!$A$3:$D$10059,4,FALSE),IF($C$11=Serie!$E$2,VLOOKUP(O343,Serie!$A$3:$E$10059,5,FALSE),IF($C$11=Serie!$F$2,VLOOKUP(O343,Serie!$A$3:$F$10059,6,FALSE),IF($C$11=Serie!$G$2,VLOOKUP(O343,Serie!$A$3:$G$10059,7,FALSE),0))))))</f>
        <v>#N/A</v>
      </c>
      <c r="Q343" s="36"/>
      <c r="T343" s="34"/>
    </row>
    <row r="344" spans="15:20" x14ac:dyDescent="0.25">
      <c r="O344" s="34" t="e">
        <f t="shared" si="5"/>
        <v>#N/A</v>
      </c>
      <c r="P344" s="35" t="e">
        <f>IF($C$11=Serie!$B$2,VLOOKUP(O344,Serie!$A$3:$B$10059,2,FALSE),IF($C$11=Serie!$C$2,VLOOKUP(O344,Serie!$A$3:$C$10059,3,FALSE),IF($C$11=Serie!$D$2,VLOOKUP(O344,Serie!$A$3:$D$10059,4,FALSE),IF($C$11=Serie!$E$2,VLOOKUP(O344,Serie!$A$3:$E$10059,5,FALSE),IF($C$11=Serie!$F$2,VLOOKUP(O344,Serie!$A$3:$F$10059,6,FALSE),IF($C$11=Serie!$G$2,VLOOKUP(O344,Serie!$A$3:$G$10059,7,FALSE),0))))))</f>
        <v>#N/A</v>
      </c>
      <c r="Q344" s="36"/>
      <c r="T344" s="34"/>
    </row>
    <row r="345" spans="15:20" x14ac:dyDescent="0.25">
      <c r="O345" s="34" t="e">
        <f t="shared" si="5"/>
        <v>#N/A</v>
      </c>
      <c r="P345" s="35" t="e">
        <f>IF($C$11=Serie!$B$2,VLOOKUP(O345,Serie!$A$3:$B$10059,2,FALSE),IF($C$11=Serie!$C$2,VLOOKUP(O345,Serie!$A$3:$C$10059,3,FALSE),IF($C$11=Serie!$D$2,VLOOKUP(O345,Serie!$A$3:$D$10059,4,FALSE),IF($C$11=Serie!$E$2,VLOOKUP(O345,Serie!$A$3:$E$10059,5,FALSE),IF($C$11=Serie!$F$2,VLOOKUP(O345,Serie!$A$3:$F$10059,6,FALSE),IF($C$11=Serie!$G$2,VLOOKUP(O345,Serie!$A$3:$G$10059,7,FALSE),0))))))</f>
        <v>#N/A</v>
      </c>
      <c r="Q345" s="36"/>
      <c r="T345" s="34"/>
    </row>
    <row r="346" spans="15:20" x14ac:dyDescent="0.25">
      <c r="O346" s="34" t="e">
        <f t="shared" si="5"/>
        <v>#N/A</v>
      </c>
      <c r="P346" s="35" t="e">
        <f>IF($C$11=Serie!$B$2,VLOOKUP(O346,Serie!$A$3:$B$10059,2,FALSE),IF($C$11=Serie!$C$2,VLOOKUP(O346,Serie!$A$3:$C$10059,3,FALSE),IF($C$11=Serie!$D$2,VLOOKUP(O346,Serie!$A$3:$D$10059,4,FALSE),IF($C$11=Serie!$E$2,VLOOKUP(O346,Serie!$A$3:$E$10059,5,FALSE),IF($C$11=Serie!$F$2,VLOOKUP(O346,Serie!$A$3:$F$10059,6,FALSE),IF($C$11=Serie!$G$2,VLOOKUP(O346,Serie!$A$3:$G$10059,7,FALSE),0))))))</f>
        <v>#N/A</v>
      </c>
      <c r="Q346" s="36"/>
      <c r="T346" s="34"/>
    </row>
    <row r="347" spans="15:20" x14ac:dyDescent="0.25">
      <c r="O347" s="34" t="e">
        <f t="shared" si="5"/>
        <v>#N/A</v>
      </c>
      <c r="P347" s="35" t="e">
        <f>IF($C$11=Serie!$B$2,VLOOKUP(O347,Serie!$A$3:$B$10059,2,FALSE),IF($C$11=Serie!$C$2,VLOOKUP(O347,Serie!$A$3:$C$10059,3,FALSE),IF($C$11=Serie!$D$2,VLOOKUP(O347,Serie!$A$3:$D$10059,4,FALSE),IF($C$11=Serie!$E$2,VLOOKUP(O347,Serie!$A$3:$E$10059,5,FALSE),IF($C$11=Serie!$F$2,VLOOKUP(O347,Serie!$A$3:$F$10059,6,FALSE),IF($C$11=Serie!$G$2,VLOOKUP(O347,Serie!$A$3:$G$10059,7,FALSE),0))))))</f>
        <v>#N/A</v>
      </c>
      <c r="Q347" s="36"/>
      <c r="T347" s="34"/>
    </row>
    <row r="348" spans="15:20" x14ac:dyDescent="0.25">
      <c r="O348" s="34" t="e">
        <f t="shared" si="5"/>
        <v>#N/A</v>
      </c>
      <c r="P348" s="35" t="e">
        <f>IF($C$11=Serie!$B$2,VLOOKUP(O348,Serie!$A$3:$B$10059,2,FALSE),IF($C$11=Serie!$C$2,VLOOKUP(O348,Serie!$A$3:$C$10059,3,FALSE),IF($C$11=Serie!$D$2,VLOOKUP(O348,Serie!$A$3:$D$10059,4,FALSE),IF($C$11=Serie!$E$2,VLOOKUP(O348,Serie!$A$3:$E$10059,5,FALSE),IF($C$11=Serie!$F$2,VLOOKUP(O348,Serie!$A$3:$F$10059,6,FALSE),IF($C$11=Serie!$G$2,VLOOKUP(O348,Serie!$A$3:$G$10059,7,FALSE),0))))))</f>
        <v>#N/A</v>
      </c>
      <c r="Q348" s="36"/>
      <c r="T348" s="34"/>
    </row>
    <row r="349" spans="15:20" x14ac:dyDescent="0.25">
      <c r="O349" s="34" t="e">
        <f t="shared" si="5"/>
        <v>#N/A</v>
      </c>
      <c r="P349" s="35" t="e">
        <f>IF($C$11=Serie!$B$2,VLOOKUP(O349,Serie!$A$3:$B$10059,2,FALSE),IF($C$11=Serie!$C$2,VLOOKUP(O349,Serie!$A$3:$C$10059,3,FALSE),IF($C$11=Serie!$D$2,VLOOKUP(O349,Serie!$A$3:$D$10059,4,FALSE),IF($C$11=Serie!$E$2,VLOOKUP(O349,Serie!$A$3:$E$10059,5,FALSE),IF($C$11=Serie!$F$2,VLOOKUP(O349,Serie!$A$3:$F$10059,6,FALSE),IF($C$11=Serie!$G$2,VLOOKUP(O349,Serie!$A$3:$G$10059,7,FALSE),0))))))</f>
        <v>#N/A</v>
      </c>
      <c r="Q349" s="36"/>
      <c r="T349" s="34"/>
    </row>
    <row r="350" spans="15:20" x14ac:dyDescent="0.25">
      <c r="O350" s="34" t="e">
        <f t="shared" si="5"/>
        <v>#N/A</v>
      </c>
      <c r="P350" s="35" t="e">
        <f>IF($C$11=Serie!$B$2,VLOOKUP(O350,Serie!$A$3:$B$10059,2,FALSE),IF($C$11=Serie!$C$2,VLOOKUP(O350,Serie!$A$3:$C$10059,3,FALSE),IF($C$11=Serie!$D$2,VLOOKUP(O350,Serie!$A$3:$D$10059,4,FALSE),IF($C$11=Serie!$E$2,VLOOKUP(O350,Serie!$A$3:$E$10059,5,FALSE),IF($C$11=Serie!$F$2,VLOOKUP(O350,Serie!$A$3:$F$10059,6,FALSE),IF($C$11=Serie!$G$2,VLOOKUP(O350,Serie!$A$3:$G$10059,7,FALSE),0))))))</f>
        <v>#N/A</v>
      </c>
      <c r="Q350" s="36"/>
      <c r="T350" s="34"/>
    </row>
    <row r="351" spans="15:20" x14ac:dyDescent="0.25">
      <c r="O351" s="34" t="e">
        <f t="shared" si="5"/>
        <v>#N/A</v>
      </c>
      <c r="P351" s="35" t="e">
        <f>IF($C$11=Serie!$B$2,VLOOKUP(O351,Serie!$A$3:$B$10059,2,FALSE),IF($C$11=Serie!$C$2,VLOOKUP(O351,Serie!$A$3:$C$10059,3,FALSE),IF($C$11=Serie!$D$2,VLOOKUP(O351,Serie!$A$3:$D$10059,4,FALSE),IF($C$11=Serie!$E$2,VLOOKUP(O351,Serie!$A$3:$E$10059,5,FALSE),IF($C$11=Serie!$F$2,VLOOKUP(O351,Serie!$A$3:$F$10059,6,FALSE),IF($C$11=Serie!$G$2,VLOOKUP(O351,Serie!$A$3:$G$10059,7,FALSE),0))))))</f>
        <v>#N/A</v>
      </c>
      <c r="Q351" s="36"/>
      <c r="T351" s="34"/>
    </row>
    <row r="352" spans="15:20" x14ac:dyDescent="0.25">
      <c r="O352" s="34" t="e">
        <f t="shared" si="5"/>
        <v>#N/A</v>
      </c>
      <c r="P352" s="35" t="e">
        <f>IF($C$11=Serie!$B$2,VLOOKUP(O352,Serie!$A$3:$B$10059,2,FALSE),IF($C$11=Serie!$C$2,VLOOKUP(O352,Serie!$A$3:$C$10059,3,FALSE),IF($C$11=Serie!$D$2,VLOOKUP(O352,Serie!$A$3:$D$10059,4,FALSE),IF($C$11=Serie!$E$2,VLOOKUP(O352,Serie!$A$3:$E$10059,5,FALSE),IF($C$11=Serie!$F$2,VLOOKUP(O352,Serie!$A$3:$F$10059,6,FALSE),IF($C$11=Serie!$G$2,VLOOKUP(O352,Serie!$A$3:$G$10059,7,FALSE),0))))))</f>
        <v>#N/A</v>
      </c>
      <c r="Q352" s="36"/>
      <c r="T352" s="34"/>
    </row>
    <row r="353" spans="15:20" x14ac:dyDescent="0.25">
      <c r="O353" s="34" t="e">
        <f t="shared" si="5"/>
        <v>#N/A</v>
      </c>
      <c r="P353" s="35" t="e">
        <f>IF($C$11=Serie!$B$2,VLOOKUP(O353,Serie!$A$3:$B$10059,2,FALSE),IF($C$11=Serie!$C$2,VLOOKUP(O353,Serie!$A$3:$C$10059,3,FALSE),IF($C$11=Serie!$D$2,VLOOKUP(O353,Serie!$A$3:$D$10059,4,FALSE),IF($C$11=Serie!$E$2,VLOOKUP(O353,Serie!$A$3:$E$10059,5,FALSE),IF($C$11=Serie!$F$2,VLOOKUP(O353,Serie!$A$3:$F$10059,6,FALSE),IF($C$11=Serie!$G$2,VLOOKUP(O353,Serie!$A$3:$G$10059,7,FALSE),0))))))</f>
        <v>#N/A</v>
      </c>
      <c r="Q353" s="36"/>
      <c r="T353" s="34"/>
    </row>
    <row r="354" spans="15:20" x14ac:dyDescent="0.25">
      <c r="O354" s="34" t="e">
        <f t="shared" si="5"/>
        <v>#N/A</v>
      </c>
      <c r="P354" s="35" t="e">
        <f>IF($C$11=Serie!$B$2,VLOOKUP(O354,Serie!$A$3:$B$10059,2,FALSE),IF($C$11=Serie!$C$2,VLOOKUP(O354,Serie!$A$3:$C$10059,3,FALSE),IF($C$11=Serie!$D$2,VLOOKUP(O354,Serie!$A$3:$D$10059,4,FALSE),IF($C$11=Serie!$E$2,VLOOKUP(O354,Serie!$A$3:$E$10059,5,FALSE),IF($C$11=Serie!$F$2,VLOOKUP(O354,Serie!$A$3:$F$10059,6,FALSE),IF($C$11=Serie!$G$2,VLOOKUP(O354,Serie!$A$3:$G$10059,7,FALSE),0))))))</f>
        <v>#N/A</v>
      </c>
      <c r="Q354" s="36"/>
      <c r="T354" s="34"/>
    </row>
    <row r="355" spans="15:20" x14ac:dyDescent="0.25">
      <c r="O355" s="34" t="e">
        <f t="shared" si="5"/>
        <v>#N/A</v>
      </c>
      <c r="P355" s="35" t="e">
        <f>IF($C$11=Serie!$B$2,VLOOKUP(O355,Serie!$A$3:$B$10059,2,FALSE),IF($C$11=Serie!$C$2,VLOOKUP(O355,Serie!$A$3:$C$10059,3,FALSE),IF($C$11=Serie!$D$2,VLOOKUP(O355,Serie!$A$3:$D$10059,4,FALSE),IF($C$11=Serie!$E$2,VLOOKUP(O355,Serie!$A$3:$E$10059,5,FALSE),IF($C$11=Serie!$F$2,VLOOKUP(O355,Serie!$A$3:$F$10059,6,FALSE),IF($C$11=Serie!$G$2,VLOOKUP(O355,Serie!$A$3:$G$10059,7,FALSE),0))))))</f>
        <v>#N/A</v>
      </c>
      <c r="Q355" s="36"/>
      <c r="T355" s="34"/>
    </row>
    <row r="356" spans="15:20" x14ac:dyDescent="0.25">
      <c r="O356" s="34" t="e">
        <f t="shared" si="5"/>
        <v>#N/A</v>
      </c>
      <c r="P356" s="35" t="e">
        <f>IF($C$11=Serie!$B$2,VLOOKUP(O356,Serie!$A$3:$B$10059,2,FALSE),IF($C$11=Serie!$C$2,VLOOKUP(O356,Serie!$A$3:$C$10059,3,FALSE),IF($C$11=Serie!$D$2,VLOOKUP(O356,Serie!$A$3:$D$10059,4,FALSE),IF($C$11=Serie!$E$2,VLOOKUP(O356,Serie!$A$3:$E$10059,5,FALSE),IF($C$11=Serie!$F$2,VLOOKUP(O356,Serie!$A$3:$F$10059,6,FALSE),IF($C$11=Serie!$G$2,VLOOKUP(O356,Serie!$A$3:$G$10059,7,FALSE),0))))))</f>
        <v>#N/A</v>
      </c>
      <c r="Q356" s="36"/>
      <c r="T356" s="34"/>
    </row>
    <row r="357" spans="15:20" x14ac:dyDescent="0.25">
      <c r="O357" s="34" t="e">
        <f t="shared" si="5"/>
        <v>#N/A</v>
      </c>
      <c r="P357" s="35" t="e">
        <f>IF($C$11=Serie!$B$2,VLOOKUP(O357,Serie!$A$3:$B$10059,2,FALSE),IF($C$11=Serie!$C$2,VLOOKUP(O357,Serie!$A$3:$C$10059,3,FALSE),IF($C$11=Serie!$D$2,VLOOKUP(O357,Serie!$A$3:$D$10059,4,FALSE),IF($C$11=Serie!$E$2,VLOOKUP(O357,Serie!$A$3:$E$10059,5,FALSE),IF($C$11=Serie!$F$2,VLOOKUP(O357,Serie!$A$3:$F$10059,6,FALSE),IF($C$11=Serie!$G$2,VLOOKUP(O357,Serie!$A$3:$G$10059,7,FALSE),0))))))</f>
        <v>#N/A</v>
      </c>
      <c r="Q357" s="36"/>
      <c r="T357" s="34"/>
    </row>
    <row r="358" spans="15:20" x14ac:dyDescent="0.25">
      <c r="O358" s="34" t="e">
        <f t="shared" si="5"/>
        <v>#N/A</v>
      </c>
      <c r="P358" s="35" t="e">
        <f>IF($C$11=Serie!$B$2,VLOOKUP(O358,Serie!$A$3:$B$10059,2,FALSE),IF($C$11=Serie!$C$2,VLOOKUP(O358,Serie!$A$3:$C$10059,3,FALSE),IF($C$11=Serie!$D$2,VLOOKUP(O358,Serie!$A$3:$D$10059,4,FALSE),IF($C$11=Serie!$E$2,VLOOKUP(O358,Serie!$A$3:$E$10059,5,FALSE),IF($C$11=Serie!$F$2,VLOOKUP(O358,Serie!$A$3:$F$10059,6,FALSE),IF($C$11=Serie!$G$2,VLOOKUP(O358,Serie!$A$3:$G$10059,7,FALSE),0))))))</f>
        <v>#N/A</v>
      </c>
      <c r="Q358" s="36"/>
      <c r="T358" s="34"/>
    </row>
    <row r="359" spans="15:20" x14ac:dyDescent="0.25">
      <c r="O359" s="34" t="e">
        <f t="shared" si="5"/>
        <v>#N/A</v>
      </c>
      <c r="P359" s="35" t="e">
        <f>IF($C$11=Serie!$B$2,VLOOKUP(O359,Serie!$A$3:$B$10059,2,FALSE),IF($C$11=Serie!$C$2,VLOOKUP(O359,Serie!$A$3:$C$10059,3,FALSE),IF($C$11=Serie!$D$2,VLOOKUP(O359,Serie!$A$3:$D$10059,4,FALSE),IF($C$11=Serie!$E$2,VLOOKUP(O359,Serie!$A$3:$E$10059,5,FALSE),IF($C$11=Serie!$F$2,VLOOKUP(O359,Serie!$A$3:$F$10059,6,FALSE),IF($C$11=Serie!$G$2,VLOOKUP(O359,Serie!$A$3:$G$10059,7,FALSE),0))))))</f>
        <v>#N/A</v>
      </c>
      <c r="Q359" s="36"/>
      <c r="T359" s="34"/>
    </row>
    <row r="360" spans="15:20" x14ac:dyDescent="0.25">
      <c r="O360" s="34" t="e">
        <f t="shared" si="5"/>
        <v>#N/A</v>
      </c>
      <c r="P360" s="35" t="e">
        <f>IF($C$11=Serie!$B$2,VLOOKUP(O360,Serie!$A$3:$B$10059,2,FALSE),IF($C$11=Serie!$C$2,VLOOKUP(O360,Serie!$A$3:$C$10059,3,FALSE),IF($C$11=Serie!$D$2,VLOOKUP(O360,Serie!$A$3:$D$10059,4,FALSE),IF($C$11=Serie!$E$2,VLOOKUP(O360,Serie!$A$3:$E$10059,5,FALSE),IF($C$11=Serie!$F$2,VLOOKUP(O360,Serie!$A$3:$F$10059,6,FALSE),IF($C$11=Serie!$G$2,VLOOKUP(O360,Serie!$A$3:$G$10059,7,FALSE),0))))))</f>
        <v>#N/A</v>
      </c>
      <c r="Q360" s="36"/>
      <c r="T360" s="34"/>
    </row>
    <row r="361" spans="15:20" x14ac:dyDescent="0.25">
      <c r="O361" s="34" t="e">
        <f t="shared" si="5"/>
        <v>#N/A</v>
      </c>
      <c r="P361" s="35" t="e">
        <f>IF($C$11=Serie!$B$2,VLOOKUP(O361,Serie!$A$3:$B$10059,2,FALSE),IF($C$11=Serie!$C$2,VLOOKUP(O361,Serie!$A$3:$C$10059,3,FALSE),IF($C$11=Serie!$D$2,VLOOKUP(O361,Serie!$A$3:$D$10059,4,FALSE),IF($C$11=Serie!$E$2,VLOOKUP(O361,Serie!$A$3:$E$10059,5,FALSE),IF($C$11=Serie!$F$2,VLOOKUP(O361,Serie!$A$3:$F$10059,6,FALSE),IF($C$11=Serie!$G$2,VLOOKUP(O361,Serie!$A$3:$G$10059,7,FALSE),0))))))</f>
        <v>#N/A</v>
      </c>
      <c r="Q361" s="36"/>
      <c r="T361" s="34"/>
    </row>
    <row r="362" spans="15:20" x14ac:dyDescent="0.25">
      <c r="O362" s="34" t="e">
        <f t="shared" si="5"/>
        <v>#N/A</v>
      </c>
      <c r="P362" s="35" t="e">
        <f>IF($C$11=Serie!$B$2,VLOOKUP(O362,Serie!$A$3:$B$10059,2,FALSE),IF($C$11=Serie!$C$2,VLOOKUP(O362,Serie!$A$3:$C$10059,3,FALSE),IF($C$11=Serie!$D$2,VLOOKUP(O362,Serie!$A$3:$D$10059,4,FALSE),IF($C$11=Serie!$E$2,VLOOKUP(O362,Serie!$A$3:$E$10059,5,FALSE),IF($C$11=Serie!$F$2,VLOOKUP(O362,Serie!$A$3:$F$10059,6,FALSE),IF($C$11=Serie!$G$2,VLOOKUP(O362,Serie!$A$3:$G$10059,7,FALSE),0))))))</f>
        <v>#N/A</v>
      </c>
      <c r="Q362" s="36"/>
      <c r="T362" s="34"/>
    </row>
    <row r="363" spans="15:20" x14ac:dyDescent="0.25">
      <c r="O363" s="34" t="e">
        <f t="shared" si="5"/>
        <v>#N/A</v>
      </c>
      <c r="P363" s="35" t="e">
        <f>IF($C$11=Serie!$B$2,VLOOKUP(O363,Serie!$A$3:$B$10059,2,FALSE),IF($C$11=Serie!$C$2,VLOOKUP(O363,Serie!$A$3:$C$10059,3,FALSE),IF($C$11=Serie!$D$2,VLOOKUP(O363,Serie!$A$3:$D$10059,4,FALSE),IF($C$11=Serie!$E$2,VLOOKUP(O363,Serie!$A$3:$E$10059,5,FALSE),IF($C$11=Serie!$F$2,VLOOKUP(O363,Serie!$A$3:$F$10059,6,FALSE),IF($C$11=Serie!$G$2,VLOOKUP(O363,Serie!$A$3:$G$10059,7,FALSE),0))))))</f>
        <v>#N/A</v>
      </c>
      <c r="Q363" s="36"/>
      <c r="T363" s="34"/>
    </row>
    <row r="364" spans="15:20" x14ac:dyDescent="0.25">
      <c r="O364" s="34" t="e">
        <f t="shared" si="5"/>
        <v>#N/A</v>
      </c>
      <c r="P364" s="35" t="e">
        <f>IF($C$11=Serie!$B$2,VLOOKUP(O364,Serie!$A$3:$B$10059,2,FALSE),IF($C$11=Serie!$C$2,VLOOKUP(O364,Serie!$A$3:$C$10059,3,FALSE),IF($C$11=Serie!$D$2,VLOOKUP(O364,Serie!$A$3:$D$10059,4,FALSE),IF($C$11=Serie!$E$2,VLOOKUP(O364,Serie!$A$3:$E$10059,5,FALSE),IF($C$11=Serie!$F$2,VLOOKUP(O364,Serie!$A$3:$F$10059,6,FALSE),IF($C$11=Serie!$G$2,VLOOKUP(O364,Serie!$A$3:$G$10059,7,FALSE),0))))))</f>
        <v>#N/A</v>
      </c>
      <c r="Q364" s="36"/>
      <c r="T364" s="34"/>
    </row>
    <row r="365" spans="15:20" x14ac:dyDescent="0.25">
      <c r="O365" s="34" t="e">
        <f t="shared" si="5"/>
        <v>#N/A</v>
      </c>
      <c r="P365" s="35" t="e">
        <f>IF($C$11=Serie!$B$2,VLOOKUP(O365,Serie!$A$3:$B$10059,2,FALSE),IF($C$11=Serie!$C$2,VLOOKUP(O365,Serie!$A$3:$C$10059,3,FALSE),IF($C$11=Serie!$D$2,VLOOKUP(O365,Serie!$A$3:$D$10059,4,FALSE),IF($C$11=Serie!$E$2,VLOOKUP(O365,Serie!$A$3:$E$10059,5,FALSE),IF($C$11=Serie!$F$2,VLOOKUP(O365,Serie!$A$3:$F$10059,6,FALSE),IF($C$11=Serie!$G$2,VLOOKUP(O365,Serie!$A$3:$G$10059,7,FALSE),0))))))</f>
        <v>#N/A</v>
      </c>
      <c r="Q365" s="36"/>
      <c r="T365" s="34"/>
    </row>
    <row r="366" spans="15:20" x14ac:dyDescent="0.25">
      <c r="O366" s="34" t="e">
        <f t="shared" si="5"/>
        <v>#N/A</v>
      </c>
      <c r="P366" s="35" t="e">
        <f>IF($C$11=Serie!$B$2,VLOOKUP(O366,Serie!$A$3:$B$10059,2,FALSE),IF($C$11=Serie!$C$2,VLOOKUP(O366,Serie!$A$3:$C$10059,3,FALSE),IF($C$11=Serie!$D$2,VLOOKUP(O366,Serie!$A$3:$D$10059,4,FALSE),IF($C$11=Serie!$E$2,VLOOKUP(O366,Serie!$A$3:$E$10059,5,FALSE),IF($C$11=Serie!$F$2,VLOOKUP(O366,Serie!$A$3:$F$10059,6,FALSE),IF($C$11=Serie!$G$2,VLOOKUP(O366,Serie!$A$3:$G$10059,7,FALSE),0))))))</f>
        <v>#N/A</v>
      </c>
      <c r="Q366" s="36"/>
      <c r="T366" s="34"/>
    </row>
    <row r="367" spans="15:20" x14ac:dyDescent="0.25">
      <c r="O367" s="34" t="e">
        <f t="shared" si="5"/>
        <v>#N/A</v>
      </c>
      <c r="P367" s="35" t="e">
        <f>IF($C$11=Serie!$B$2,VLOOKUP(O367,Serie!$A$3:$B$10059,2,FALSE),IF($C$11=Serie!$C$2,VLOOKUP(O367,Serie!$A$3:$C$10059,3,FALSE),IF($C$11=Serie!$D$2,VLOOKUP(O367,Serie!$A$3:$D$10059,4,FALSE),IF($C$11=Serie!$E$2,VLOOKUP(O367,Serie!$A$3:$E$10059,5,FALSE),IF($C$11=Serie!$F$2,VLOOKUP(O367,Serie!$A$3:$F$10059,6,FALSE),IF($C$11=Serie!$G$2,VLOOKUP(O367,Serie!$A$3:$G$10059,7,FALSE),0))))))</f>
        <v>#N/A</v>
      </c>
      <c r="Q367" s="36"/>
      <c r="T367" s="34"/>
    </row>
    <row r="368" spans="15:20" x14ac:dyDescent="0.25">
      <c r="O368" s="34" t="e">
        <f t="shared" si="5"/>
        <v>#N/A</v>
      </c>
      <c r="P368" s="35" t="e">
        <f>IF($C$11=Serie!$B$2,VLOOKUP(O368,Serie!$A$3:$B$10059,2,FALSE),IF($C$11=Serie!$C$2,VLOOKUP(O368,Serie!$A$3:$C$10059,3,FALSE),IF($C$11=Serie!$D$2,VLOOKUP(O368,Serie!$A$3:$D$10059,4,FALSE),IF($C$11=Serie!$E$2,VLOOKUP(O368,Serie!$A$3:$E$10059,5,FALSE),IF($C$11=Serie!$F$2,VLOOKUP(O368,Serie!$A$3:$F$10059,6,FALSE),IF($C$11=Serie!$G$2,VLOOKUP(O368,Serie!$A$3:$G$10059,7,FALSE),0))))))</f>
        <v>#N/A</v>
      </c>
      <c r="Q368" s="36"/>
      <c r="T368" s="34"/>
    </row>
    <row r="369" spans="15:20" x14ac:dyDescent="0.25">
      <c r="O369" s="34" t="e">
        <f t="shared" si="5"/>
        <v>#N/A</v>
      </c>
      <c r="P369" s="35" t="e">
        <f>IF($C$11=Serie!$B$2,VLOOKUP(O369,Serie!$A$3:$B$10059,2,FALSE),IF($C$11=Serie!$C$2,VLOOKUP(O369,Serie!$A$3:$C$10059,3,FALSE),IF($C$11=Serie!$D$2,VLOOKUP(O369,Serie!$A$3:$D$10059,4,FALSE),IF($C$11=Serie!$E$2,VLOOKUP(O369,Serie!$A$3:$E$10059,5,FALSE),IF($C$11=Serie!$F$2,VLOOKUP(O369,Serie!$A$3:$F$10059,6,FALSE),IF($C$11=Serie!$G$2,VLOOKUP(O369,Serie!$A$3:$G$10059,7,FALSE),0))))))</f>
        <v>#N/A</v>
      </c>
      <c r="Q369" s="36"/>
      <c r="T369" s="34"/>
    </row>
    <row r="370" spans="15:20" x14ac:dyDescent="0.25">
      <c r="O370" s="34" t="e">
        <f t="shared" si="5"/>
        <v>#N/A</v>
      </c>
      <c r="P370" s="35" t="e">
        <f>IF($C$11=Serie!$B$2,VLOOKUP(O370,Serie!$A$3:$B$10059,2,FALSE),IF($C$11=Serie!$C$2,VLOOKUP(O370,Serie!$A$3:$C$10059,3,FALSE),IF($C$11=Serie!$D$2,VLOOKUP(O370,Serie!$A$3:$D$10059,4,FALSE),IF($C$11=Serie!$E$2,VLOOKUP(O370,Serie!$A$3:$E$10059,5,FALSE),IF($C$11=Serie!$F$2,VLOOKUP(O370,Serie!$A$3:$F$10059,6,FALSE),IF($C$11=Serie!$G$2,VLOOKUP(O370,Serie!$A$3:$G$10059,7,FALSE),0))))))</f>
        <v>#N/A</v>
      </c>
      <c r="Q370" s="36"/>
      <c r="T370" s="34"/>
    </row>
    <row r="371" spans="15:20" x14ac:dyDescent="0.25">
      <c r="O371" s="34" t="e">
        <f t="shared" si="5"/>
        <v>#N/A</v>
      </c>
      <c r="P371" s="35" t="e">
        <f>IF($C$11=Serie!$B$2,VLOOKUP(O371,Serie!$A$3:$B$10059,2,FALSE),IF($C$11=Serie!$C$2,VLOOKUP(O371,Serie!$A$3:$C$10059,3,FALSE),IF($C$11=Serie!$D$2,VLOOKUP(O371,Serie!$A$3:$D$10059,4,FALSE),IF($C$11=Serie!$E$2,VLOOKUP(O371,Serie!$A$3:$E$10059,5,FALSE),IF($C$11=Serie!$F$2,VLOOKUP(O371,Serie!$A$3:$F$10059,6,FALSE),IF($C$11=Serie!$G$2,VLOOKUP(O371,Serie!$A$3:$G$10059,7,FALSE),0))))))</f>
        <v>#N/A</v>
      </c>
      <c r="Q371" s="36"/>
      <c r="T371" s="34"/>
    </row>
    <row r="372" spans="15:20" x14ac:dyDescent="0.25">
      <c r="O372" s="34" t="e">
        <f t="shared" si="5"/>
        <v>#N/A</v>
      </c>
      <c r="P372" s="35" t="e">
        <f>IF($C$11=Serie!$B$2,VLOOKUP(O372,Serie!$A$3:$B$10059,2,FALSE),IF($C$11=Serie!$C$2,VLOOKUP(O372,Serie!$A$3:$C$10059,3,FALSE),IF($C$11=Serie!$D$2,VLOOKUP(O372,Serie!$A$3:$D$10059,4,FALSE),IF($C$11=Serie!$E$2,VLOOKUP(O372,Serie!$A$3:$E$10059,5,FALSE),IF($C$11=Serie!$F$2,VLOOKUP(O372,Serie!$A$3:$F$10059,6,FALSE),IF($C$11=Serie!$G$2,VLOOKUP(O372,Serie!$A$3:$G$10059,7,FALSE),0))))))</f>
        <v>#N/A</v>
      </c>
      <c r="Q372" s="36"/>
      <c r="T372" s="34"/>
    </row>
    <row r="373" spans="15:20" x14ac:dyDescent="0.25">
      <c r="O373" s="34" t="e">
        <f t="shared" si="5"/>
        <v>#N/A</v>
      </c>
      <c r="P373" s="35" t="e">
        <f>IF($C$11=Serie!$B$2,VLOOKUP(O373,Serie!$A$3:$B$10059,2,FALSE),IF($C$11=Serie!$C$2,VLOOKUP(O373,Serie!$A$3:$C$10059,3,FALSE),IF($C$11=Serie!$D$2,VLOOKUP(O373,Serie!$A$3:$D$10059,4,FALSE),IF($C$11=Serie!$E$2,VLOOKUP(O373,Serie!$A$3:$E$10059,5,FALSE),IF($C$11=Serie!$F$2,VLOOKUP(O373,Serie!$A$3:$F$10059,6,FALSE),IF($C$11=Serie!$G$2,VLOOKUP(O373,Serie!$A$3:$G$10059,7,FALSE),0))))))</f>
        <v>#N/A</v>
      </c>
      <c r="Q373" s="36"/>
      <c r="T373" s="34"/>
    </row>
    <row r="374" spans="15:20" x14ac:dyDescent="0.25">
      <c r="O374" s="34" t="e">
        <f t="shared" si="5"/>
        <v>#N/A</v>
      </c>
      <c r="P374" s="35" t="e">
        <f>IF($C$11=Serie!$B$2,VLOOKUP(O374,Serie!$A$3:$B$10059,2,FALSE),IF($C$11=Serie!$C$2,VLOOKUP(O374,Serie!$A$3:$C$10059,3,FALSE),IF($C$11=Serie!$D$2,VLOOKUP(O374,Serie!$A$3:$D$10059,4,FALSE),IF($C$11=Serie!$E$2,VLOOKUP(O374,Serie!$A$3:$E$10059,5,FALSE),IF($C$11=Serie!$F$2,VLOOKUP(O374,Serie!$A$3:$F$10059,6,FALSE),IF($C$11=Serie!$G$2,VLOOKUP(O374,Serie!$A$3:$G$10059,7,FALSE),0))))))</f>
        <v>#N/A</v>
      </c>
      <c r="Q374" s="36"/>
      <c r="T374" s="34"/>
    </row>
    <row r="375" spans="15:20" x14ac:dyDescent="0.25">
      <c r="O375" s="34" t="e">
        <f t="shared" si="5"/>
        <v>#N/A</v>
      </c>
      <c r="P375" s="35" t="e">
        <f>IF($C$11=Serie!$B$2,VLOOKUP(O375,Serie!$A$3:$B$10059,2,FALSE),IF($C$11=Serie!$C$2,VLOOKUP(O375,Serie!$A$3:$C$10059,3,FALSE),IF($C$11=Serie!$D$2,VLOOKUP(O375,Serie!$A$3:$D$10059,4,FALSE),IF($C$11=Serie!$E$2,VLOOKUP(O375,Serie!$A$3:$E$10059,5,FALSE),IF($C$11=Serie!$F$2,VLOOKUP(O375,Serie!$A$3:$F$10059,6,FALSE),IF($C$11=Serie!$G$2,VLOOKUP(O375,Serie!$A$3:$G$10059,7,FALSE),0))))))</f>
        <v>#N/A</v>
      </c>
      <c r="Q375" s="36"/>
      <c r="T375" s="34"/>
    </row>
    <row r="376" spans="15:20" x14ac:dyDescent="0.25">
      <c r="O376" s="34" t="e">
        <f t="shared" si="5"/>
        <v>#N/A</v>
      </c>
      <c r="P376" s="35" t="e">
        <f>IF($C$11=Serie!$B$2,VLOOKUP(O376,Serie!$A$3:$B$10059,2,FALSE),IF($C$11=Serie!$C$2,VLOOKUP(O376,Serie!$A$3:$C$10059,3,FALSE),IF($C$11=Serie!$D$2,VLOOKUP(O376,Serie!$A$3:$D$10059,4,FALSE),IF($C$11=Serie!$E$2,VLOOKUP(O376,Serie!$A$3:$E$10059,5,FALSE),IF($C$11=Serie!$F$2,VLOOKUP(O376,Serie!$A$3:$F$10059,6,FALSE),IF($C$11=Serie!$G$2,VLOOKUP(O376,Serie!$A$3:$G$10059,7,FALSE),0))))))</f>
        <v>#N/A</v>
      </c>
      <c r="Q376" s="36"/>
      <c r="T376" s="34"/>
    </row>
    <row r="377" spans="15:20" x14ac:dyDescent="0.25">
      <c r="O377" s="34" t="e">
        <f t="shared" si="5"/>
        <v>#N/A</v>
      </c>
      <c r="P377" s="35" t="e">
        <f>IF($C$11=Serie!$B$2,VLOOKUP(O377,Serie!$A$3:$B$10059,2,FALSE),IF($C$11=Serie!$C$2,VLOOKUP(O377,Serie!$A$3:$C$10059,3,FALSE),IF($C$11=Serie!$D$2,VLOOKUP(O377,Serie!$A$3:$D$10059,4,FALSE),IF($C$11=Serie!$E$2,VLOOKUP(O377,Serie!$A$3:$E$10059,5,FALSE),IF($C$11=Serie!$F$2,VLOOKUP(O377,Serie!$A$3:$F$10059,6,FALSE),IF($C$11=Serie!$G$2,VLOOKUP(O377,Serie!$A$3:$G$10059,7,FALSE),0))))))</f>
        <v>#N/A</v>
      </c>
      <c r="Q377" s="36"/>
      <c r="T377" s="34"/>
    </row>
    <row r="378" spans="15:20" x14ac:dyDescent="0.25">
      <c r="O378" s="34" t="e">
        <f t="shared" si="5"/>
        <v>#N/A</v>
      </c>
      <c r="P378" s="35" t="e">
        <f>IF($C$11=Serie!$B$2,VLOOKUP(O378,Serie!$A$3:$B$10059,2,FALSE),IF($C$11=Serie!$C$2,VLOOKUP(O378,Serie!$A$3:$C$10059,3,FALSE),IF($C$11=Serie!$D$2,VLOOKUP(O378,Serie!$A$3:$D$10059,4,FALSE),IF($C$11=Serie!$E$2,VLOOKUP(O378,Serie!$A$3:$E$10059,5,FALSE),IF($C$11=Serie!$F$2,VLOOKUP(O378,Serie!$A$3:$F$10059,6,FALSE),IF($C$11=Serie!$G$2,VLOOKUP(O378,Serie!$A$3:$G$10059,7,FALSE),0))))))</f>
        <v>#N/A</v>
      </c>
      <c r="Q378" s="36"/>
      <c r="T378" s="34"/>
    </row>
    <row r="379" spans="15:20" x14ac:dyDescent="0.25">
      <c r="O379" s="34" t="e">
        <f t="shared" si="5"/>
        <v>#N/A</v>
      </c>
      <c r="P379" s="35" t="e">
        <f>IF($C$11=Serie!$B$2,VLOOKUP(O379,Serie!$A$3:$B$10059,2,FALSE),IF($C$11=Serie!$C$2,VLOOKUP(O379,Serie!$A$3:$C$10059,3,FALSE),IF($C$11=Serie!$D$2,VLOOKUP(O379,Serie!$A$3:$D$10059,4,FALSE),IF($C$11=Serie!$E$2,VLOOKUP(O379,Serie!$A$3:$E$10059,5,FALSE),IF($C$11=Serie!$F$2,VLOOKUP(O379,Serie!$A$3:$F$10059,6,FALSE),IF($C$11=Serie!$G$2,VLOOKUP(O379,Serie!$A$3:$G$10059,7,FALSE),0))))))</f>
        <v>#N/A</v>
      </c>
      <c r="Q379" s="36"/>
      <c r="T379" s="34"/>
    </row>
    <row r="380" spans="15:20" x14ac:dyDescent="0.25">
      <c r="O380" s="34" t="e">
        <f t="shared" si="5"/>
        <v>#N/A</v>
      </c>
      <c r="P380" s="35" t="e">
        <f>IF($C$11=Serie!$B$2,VLOOKUP(O380,Serie!$A$3:$B$10059,2,FALSE),IF($C$11=Serie!$C$2,VLOOKUP(O380,Serie!$A$3:$C$10059,3,FALSE),IF($C$11=Serie!$D$2,VLOOKUP(O380,Serie!$A$3:$D$10059,4,FALSE),IF($C$11=Serie!$E$2,VLOOKUP(O380,Serie!$A$3:$E$10059,5,FALSE),IF($C$11=Serie!$F$2,VLOOKUP(O380,Serie!$A$3:$F$10059,6,FALSE),IF($C$11=Serie!$G$2,VLOOKUP(O380,Serie!$A$3:$G$10059,7,FALSE),0))))))</f>
        <v>#N/A</v>
      </c>
      <c r="Q380" s="36"/>
      <c r="T380" s="34"/>
    </row>
    <row r="381" spans="15:20" x14ac:dyDescent="0.25">
      <c r="O381" s="34" t="e">
        <f t="shared" si="5"/>
        <v>#N/A</v>
      </c>
      <c r="P381" s="35" t="e">
        <f>IF($C$11=Serie!$B$2,VLOOKUP(O381,Serie!$A$3:$B$10059,2,FALSE),IF($C$11=Serie!$C$2,VLOOKUP(O381,Serie!$A$3:$C$10059,3,FALSE),IF($C$11=Serie!$D$2,VLOOKUP(O381,Serie!$A$3:$D$10059,4,FALSE),IF($C$11=Serie!$E$2,VLOOKUP(O381,Serie!$A$3:$E$10059,5,FALSE),IF($C$11=Serie!$F$2,VLOOKUP(O381,Serie!$A$3:$F$10059,6,FALSE),IF($C$11=Serie!$G$2,VLOOKUP(O381,Serie!$A$3:$G$10059,7,FALSE),0))))))</f>
        <v>#N/A</v>
      </c>
      <c r="Q381" s="36"/>
      <c r="T381" s="34"/>
    </row>
    <row r="382" spans="15:20" x14ac:dyDescent="0.25">
      <c r="O382" s="34" t="e">
        <f t="shared" si="5"/>
        <v>#N/A</v>
      </c>
      <c r="P382" s="35" t="e">
        <f>IF($C$11=Serie!$B$2,VLOOKUP(O382,Serie!$A$3:$B$10059,2,FALSE),IF($C$11=Serie!$C$2,VLOOKUP(O382,Serie!$A$3:$C$10059,3,FALSE),IF($C$11=Serie!$D$2,VLOOKUP(O382,Serie!$A$3:$D$10059,4,FALSE),IF($C$11=Serie!$E$2,VLOOKUP(O382,Serie!$A$3:$E$10059,5,FALSE),IF($C$11=Serie!$F$2,VLOOKUP(O382,Serie!$A$3:$F$10059,6,FALSE),IF($C$11=Serie!$G$2,VLOOKUP(O382,Serie!$A$3:$G$10059,7,FALSE),0))))))</f>
        <v>#N/A</v>
      </c>
      <c r="Q382" s="36"/>
      <c r="T382" s="34"/>
    </row>
    <row r="383" spans="15:20" x14ac:dyDescent="0.25">
      <c r="O383" s="34" t="e">
        <f t="shared" si="5"/>
        <v>#N/A</v>
      </c>
      <c r="P383" s="35" t="e">
        <f>IF($C$11=Serie!$B$2,VLOOKUP(O383,Serie!$A$3:$B$10059,2,FALSE),IF($C$11=Serie!$C$2,VLOOKUP(O383,Serie!$A$3:$C$10059,3,FALSE),IF($C$11=Serie!$D$2,VLOOKUP(O383,Serie!$A$3:$D$10059,4,FALSE),IF($C$11=Serie!$E$2,VLOOKUP(O383,Serie!$A$3:$E$10059,5,FALSE),IF($C$11=Serie!$F$2,VLOOKUP(O383,Serie!$A$3:$F$10059,6,FALSE),IF($C$11=Serie!$G$2,VLOOKUP(O383,Serie!$A$3:$G$10059,7,FALSE),0))))))</f>
        <v>#N/A</v>
      </c>
      <c r="Q383" s="36"/>
    </row>
    <row r="384" spans="15:20" x14ac:dyDescent="0.25">
      <c r="O384" s="34" t="e">
        <f t="shared" si="5"/>
        <v>#N/A</v>
      </c>
      <c r="P384" s="35" t="e">
        <f>IF($C$11=Serie!$B$2,VLOOKUP(O384,Serie!$A$3:$B$10059,2,FALSE),IF($C$11=Serie!$C$2,VLOOKUP(O384,Serie!$A$3:$C$10059,3,FALSE),IF($C$11=Serie!$D$2,VLOOKUP(O384,Serie!$A$3:$D$10059,4,FALSE),IF($C$11=Serie!$E$2,VLOOKUP(O384,Serie!$A$3:$E$10059,5,FALSE),IF($C$11=Serie!$F$2,VLOOKUP(O384,Serie!$A$3:$F$10059,6,FALSE),IF($C$11=Serie!$G$2,VLOOKUP(O384,Serie!$A$3:$G$10059,7,FALSE),0))))))</f>
        <v>#N/A</v>
      </c>
      <c r="Q384" s="36"/>
    </row>
    <row r="385" spans="15:17" x14ac:dyDescent="0.25">
      <c r="O385" s="34" t="e">
        <f t="shared" si="5"/>
        <v>#N/A</v>
      </c>
      <c r="P385" s="35" t="e">
        <f>IF($C$11=Serie!$B$2,VLOOKUP(O385,Serie!$A$3:$B$10059,2,FALSE),IF($C$11=Serie!$C$2,VLOOKUP(O385,Serie!$A$3:$C$10059,3,FALSE),IF($C$11=Serie!$D$2,VLOOKUP(O385,Serie!$A$3:$D$10059,4,FALSE),IF($C$11=Serie!$E$2,VLOOKUP(O385,Serie!$A$3:$E$10059,5,FALSE),IF($C$11=Serie!$F$2,VLOOKUP(O385,Serie!$A$3:$F$10059,6,FALSE),IF($C$11=Serie!$G$2,VLOOKUP(O385,Serie!$A$3:$G$10059,7,FALSE),0))))))</f>
        <v>#N/A</v>
      </c>
      <c r="Q385" s="36"/>
    </row>
    <row r="386" spans="15:17" x14ac:dyDescent="0.25">
      <c r="O386" s="34" t="e">
        <f t="shared" si="5"/>
        <v>#N/A</v>
      </c>
      <c r="P386" s="35" t="e">
        <f>IF($C$11=Serie!$B$2,VLOOKUP(O386,Serie!$A$3:$B$10059,2,FALSE),IF($C$11=Serie!$C$2,VLOOKUP(O386,Serie!$A$3:$C$10059,3,FALSE),IF($C$11=Serie!$D$2,VLOOKUP(O386,Serie!$A$3:$D$10059,4,FALSE),IF($C$11=Serie!$E$2,VLOOKUP(O386,Serie!$A$3:$E$10059,5,FALSE),IF($C$11=Serie!$F$2,VLOOKUP(O386,Serie!$A$3:$F$10059,6,FALSE),IF($C$11=Serie!$G$2,VLOOKUP(O386,Serie!$A$3:$G$10059,7,FALSE),0))))))</f>
        <v>#N/A</v>
      </c>
      <c r="Q386" s="36"/>
    </row>
    <row r="387" spans="15:17" x14ac:dyDescent="0.25">
      <c r="O387" s="34" t="e">
        <f t="shared" si="5"/>
        <v>#N/A</v>
      </c>
      <c r="P387" s="35" t="e">
        <f>IF($C$11=Serie!$B$2,VLOOKUP(O387,Serie!$A$3:$B$10059,2,FALSE),IF($C$11=Serie!$C$2,VLOOKUP(O387,Serie!$A$3:$C$10059,3,FALSE),IF($C$11=Serie!$D$2,VLOOKUP(O387,Serie!$A$3:$D$10059,4,FALSE),IF($C$11=Serie!$E$2,VLOOKUP(O387,Serie!$A$3:$E$10059,5,FALSE),IF($C$11=Serie!$F$2,VLOOKUP(O387,Serie!$A$3:$F$10059,6,FALSE),IF($C$11=Serie!$G$2,VLOOKUP(O387,Serie!$A$3:$G$10059,7,FALSE),0))))))</f>
        <v>#N/A</v>
      </c>
      <c r="Q387" s="36"/>
    </row>
    <row r="388" spans="15:17" x14ac:dyDescent="0.25">
      <c r="O388" s="34" t="e">
        <f t="shared" si="5"/>
        <v>#N/A</v>
      </c>
      <c r="P388" s="35" t="e">
        <f>IF($C$11=Serie!$B$2,VLOOKUP(O388,Serie!$A$3:$B$10059,2,FALSE),IF($C$11=Serie!$C$2,VLOOKUP(O388,Serie!$A$3:$C$10059,3,FALSE),IF($C$11=Serie!$D$2,VLOOKUP(O388,Serie!$A$3:$D$10059,4,FALSE),IF($C$11=Serie!$E$2,VLOOKUP(O388,Serie!$A$3:$E$10059,5,FALSE),IF($C$11=Serie!$F$2,VLOOKUP(O388,Serie!$A$3:$F$10059,6,FALSE),IF($C$11=Serie!$G$2,VLOOKUP(O388,Serie!$A$3:$G$10059,7,FALSE),0))))))</f>
        <v>#N/A</v>
      </c>
      <c r="Q388" s="36"/>
    </row>
    <row r="389" spans="15:17" x14ac:dyDescent="0.25">
      <c r="O389" s="34" t="e">
        <f t="shared" si="5"/>
        <v>#N/A</v>
      </c>
      <c r="P389" s="35" t="e">
        <f>IF($C$11=Serie!$B$2,VLOOKUP(O389,Serie!$A$3:$B$10059,2,FALSE),IF($C$11=Serie!$C$2,VLOOKUP(O389,Serie!$A$3:$C$10059,3,FALSE),IF($C$11=Serie!$D$2,VLOOKUP(O389,Serie!$A$3:$D$10059,4,FALSE),IF($C$11=Serie!$E$2,VLOOKUP(O389,Serie!$A$3:$E$10059,5,FALSE),IF($C$11=Serie!$F$2,VLOOKUP(O389,Serie!$A$3:$F$10059,6,FALSE),IF($C$11=Serie!$G$2,VLOOKUP(O389,Serie!$A$3:$G$10059,7,FALSE),0))))))</f>
        <v>#N/A</v>
      </c>
      <c r="Q389" s="36"/>
    </row>
    <row r="390" spans="15:17" x14ac:dyDescent="0.25">
      <c r="O390" s="34" t="e">
        <f t="shared" si="5"/>
        <v>#N/A</v>
      </c>
      <c r="P390" s="35" t="e">
        <f>IF($C$11=Serie!$B$2,VLOOKUP(O390,Serie!$A$3:$B$10059,2,FALSE),IF($C$11=Serie!$C$2,VLOOKUP(O390,Serie!$A$3:$C$10059,3,FALSE),IF($C$11=Serie!$D$2,VLOOKUP(O390,Serie!$A$3:$D$10059,4,FALSE),IF($C$11=Serie!$E$2,VLOOKUP(O390,Serie!$A$3:$E$10059,5,FALSE),IF($C$11=Serie!$F$2,VLOOKUP(O390,Serie!$A$3:$F$10059,6,FALSE),IF($C$11=Serie!$G$2,VLOOKUP(O390,Serie!$A$3:$G$10059,7,FALSE),0))))))</f>
        <v>#N/A</v>
      </c>
      <c r="Q390" s="36"/>
    </row>
    <row r="391" spans="15:17" x14ac:dyDescent="0.25">
      <c r="O391" s="34" t="e">
        <f t="shared" si="5"/>
        <v>#N/A</v>
      </c>
      <c r="P391" s="35" t="e">
        <f>IF($C$11=Serie!$B$2,VLOOKUP(O391,Serie!$A$3:$B$10059,2,FALSE),IF($C$11=Serie!$C$2,VLOOKUP(O391,Serie!$A$3:$C$10059,3,FALSE),IF($C$11=Serie!$D$2,VLOOKUP(O391,Serie!$A$3:$D$10059,4,FALSE),IF($C$11=Serie!$E$2,VLOOKUP(O391,Serie!$A$3:$E$10059,5,FALSE),IF($C$11=Serie!$F$2,VLOOKUP(O391,Serie!$A$3:$F$10059,6,FALSE),IF($C$11=Serie!$G$2,VLOOKUP(O391,Serie!$A$3:$G$10059,7,FALSE),0))))))</f>
        <v>#N/A</v>
      </c>
      <c r="Q391" s="36"/>
    </row>
    <row r="392" spans="15:17" x14ac:dyDescent="0.25">
      <c r="O392" s="34" t="e">
        <f t="shared" si="5"/>
        <v>#N/A</v>
      </c>
      <c r="P392" s="35" t="e">
        <f>IF($C$11=Serie!$B$2,VLOOKUP(O392,Serie!$A$3:$B$10059,2,FALSE),IF($C$11=Serie!$C$2,VLOOKUP(O392,Serie!$A$3:$C$10059,3,FALSE),IF($C$11=Serie!$D$2,VLOOKUP(O392,Serie!$A$3:$D$10059,4,FALSE),IF($C$11=Serie!$E$2,VLOOKUP(O392,Serie!$A$3:$E$10059,5,FALSE),IF($C$11=Serie!$F$2,VLOOKUP(O392,Serie!$A$3:$F$10059,6,FALSE),IF($C$11=Serie!$G$2,VLOOKUP(O392,Serie!$A$3:$G$10059,7,FALSE),0))))))</f>
        <v>#N/A</v>
      </c>
      <c r="Q392" s="36"/>
    </row>
    <row r="393" spans="15:17" x14ac:dyDescent="0.25">
      <c r="O393" s="34" t="e">
        <f t="shared" si="5"/>
        <v>#N/A</v>
      </c>
      <c r="P393" s="35" t="e">
        <f>IF($C$11=Serie!$B$2,VLOOKUP(O393,Serie!$A$3:$B$10059,2,FALSE),IF($C$11=Serie!$C$2,VLOOKUP(O393,Serie!$A$3:$C$10059,3,FALSE),IF($C$11=Serie!$D$2,VLOOKUP(O393,Serie!$A$3:$D$10059,4,FALSE),IF($C$11=Serie!$E$2,VLOOKUP(O393,Serie!$A$3:$E$10059,5,FALSE),IF($C$11=Serie!$F$2,VLOOKUP(O393,Serie!$A$3:$F$10059,6,FALSE),IF($C$11=Serie!$G$2,VLOOKUP(O393,Serie!$A$3:$G$10059,7,FALSE),0))))))</f>
        <v>#N/A</v>
      </c>
      <c r="Q393" s="36"/>
    </row>
    <row r="394" spans="15:17" x14ac:dyDescent="0.25">
      <c r="O394" s="34" t="e">
        <f t="shared" si="5"/>
        <v>#N/A</v>
      </c>
      <c r="P394" s="35" t="e">
        <f>IF($C$11=Serie!$B$2,VLOOKUP(O394,Serie!$A$3:$B$10059,2,FALSE),IF($C$11=Serie!$C$2,VLOOKUP(O394,Serie!$A$3:$C$10059,3,FALSE),IF($C$11=Serie!$D$2,VLOOKUP(O394,Serie!$A$3:$D$10059,4,FALSE),IF($C$11=Serie!$E$2,VLOOKUP(O394,Serie!$A$3:$E$10059,5,FALSE),IF($C$11=Serie!$F$2,VLOOKUP(O394,Serie!$A$3:$F$10059,6,FALSE),IF($C$11=Serie!$G$2,VLOOKUP(O394,Serie!$A$3:$G$10059,7,FALSE),0))))))</f>
        <v>#N/A</v>
      </c>
      <c r="Q394" s="36"/>
    </row>
    <row r="395" spans="15:17" x14ac:dyDescent="0.25">
      <c r="O395" s="34" t="e">
        <f t="shared" si="5"/>
        <v>#N/A</v>
      </c>
      <c r="P395" s="35" t="e">
        <f>IF($C$11=Serie!$B$2,VLOOKUP(O395,Serie!$A$3:$B$10059,2,FALSE),IF($C$11=Serie!$C$2,VLOOKUP(O395,Serie!$A$3:$C$10059,3,FALSE),IF($C$11=Serie!$D$2,VLOOKUP(O395,Serie!$A$3:$D$10059,4,FALSE),IF($C$11=Serie!$E$2,VLOOKUP(O395,Serie!$A$3:$E$10059,5,FALSE),IF($C$11=Serie!$F$2,VLOOKUP(O395,Serie!$A$3:$F$10059,6,FALSE),IF($C$11=Serie!$G$2,VLOOKUP(O395,Serie!$A$3:$G$10059,7,FALSE),0))))))</f>
        <v>#N/A</v>
      </c>
      <c r="Q395" s="36"/>
    </row>
    <row r="396" spans="15:17" x14ac:dyDescent="0.25">
      <c r="O396" s="34" t="e">
        <f t="shared" si="5"/>
        <v>#N/A</v>
      </c>
      <c r="P396" s="35" t="e">
        <f>IF($C$11=Serie!$B$2,VLOOKUP(O396,Serie!$A$3:$B$10059,2,FALSE),IF($C$11=Serie!$C$2,VLOOKUP(O396,Serie!$A$3:$C$10059,3,FALSE),IF($C$11=Serie!$D$2,VLOOKUP(O396,Serie!$A$3:$D$10059,4,FALSE),IF($C$11=Serie!$E$2,VLOOKUP(O396,Serie!$A$3:$E$10059,5,FALSE),IF($C$11=Serie!$F$2,VLOOKUP(O396,Serie!$A$3:$F$10059,6,FALSE),IF($C$11=Serie!$G$2,VLOOKUP(O396,Serie!$A$3:$G$10059,7,FALSE),0))))))</f>
        <v>#N/A</v>
      </c>
      <c r="Q396" s="36"/>
    </row>
    <row r="397" spans="15:17" x14ac:dyDescent="0.25">
      <c r="O397" s="34" t="e">
        <f t="shared" si="5"/>
        <v>#N/A</v>
      </c>
      <c r="P397" s="35" t="e">
        <f>IF($C$11=Serie!$B$2,VLOOKUP(O397,Serie!$A$3:$B$10059,2,FALSE),IF($C$11=Serie!$C$2,VLOOKUP(O397,Serie!$A$3:$C$10059,3,FALSE),IF($C$11=Serie!$D$2,VLOOKUP(O397,Serie!$A$3:$D$10059,4,FALSE),IF($C$11=Serie!$E$2,VLOOKUP(O397,Serie!$A$3:$E$10059,5,FALSE),IF($C$11=Serie!$F$2,VLOOKUP(O397,Serie!$A$3:$F$10059,6,FALSE),IF($C$11=Serie!$G$2,VLOOKUP(O397,Serie!$A$3:$G$10059,7,FALSE),0))))))</f>
        <v>#N/A</v>
      </c>
      <c r="Q397" s="36"/>
    </row>
    <row r="398" spans="15:17" x14ac:dyDescent="0.25">
      <c r="O398" s="34" t="e">
        <f t="shared" si="5"/>
        <v>#N/A</v>
      </c>
      <c r="P398" s="35" t="e">
        <f>IF($C$11=Serie!$B$2,VLOOKUP(O398,Serie!$A$3:$B$10059,2,FALSE),IF($C$11=Serie!$C$2,VLOOKUP(O398,Serie!$A$3:$C$10059,3,FALSE),IF($C$11=Serie!$D$2,VLOOKUP(O398,Serie!$A$3:$D$10059,4,FALSE),IF($C$11=Serie!$E$2,VLOOKUP(O398,Serie!$A$3:$E$10059,5,FALSE),IF($C$11=Serie!$F$2,VLOOKUP(O398,Serie!$A$3:$F$10059,6,FALSE),IF($C$11=Serie!$G$2,VLOOKUP(O398,Serie!$A$3:$G$10059,7,FALSE),0))))))</f>
        <v>#N/A</v>
      </c>
      <c r="Q398" s="36"/>
    </row>
    <row r="399" spans="15:17" x14ac:dyDescent="0.25">
      <c r="O399" s="34" t="e">
        <f t="shared" si="5"/>
        <v>#N/A</v>
      </c>
      <c r="P399" s="35" t="e">
        <f>IF($C$11=Serie!$B$2,VLOOKUP(O399,Serie!$A$3:$B$10059,2,FALSE),IF($C$11=Serie!$C$2,VLOOKUP(O399,Serie!$A$3:$C$10059,3,FALSE),IF($C$11=Serie!$D$2,VLOOKUP(O399,Serie!$A$3:$D$10059,4,FALSE),IF($C$11=Serie!$E$2,VLOOKUP(O399,Serie!$A$3:$E$10059,5,FALSE),IF($C$11=Serie!$F$2,VLOOKUP(O399,Serie!$A$3:$F$10059,6,FALSE),IF($C$11=Serie!$G$2,VLOOKUP(O399,Serie!$A$3:$G$10059,7,FALSE),0))))))</f>
        <v>#N/A</v>
      </c>
      <c r="Q399" s="36"/>
    </row>
    <row r="400" spans="15:17" x14ac:dyDescent="0.25">
      <c r="O400" s="34" t="e">
        <f t="shared" ref="O400:O463" si="6">IF(O399&lt;$C$15,WORKDAY(O399,1,T:T),IF(O399&gt;C400,NA(),$C$15))</f>
        <v>#N/A</v>
      </c>
      <c r="P400" s="35" t="e">
        <f>IF($C$11=Serie!$B$2,VLOOKUP(O400,Serie!$A$3:$B$10059,2,FALSE),IF($C$11=Serie!$C$2,VLOOKUP(O400,Serie!$A$3:$C$10059,3,FALSE),IF($C$11=Serie!$D$2,VLOOKUP(O400,Serie!$A$3:$D$10059,4,FALSE),IF($C$11=Serie!$E$2,VLOOKUP(O400,Serie!$A$3:$E$10059,5,FALSE),IF($C$11=Serie!$F$2,VLOOKUP(O400,Serie!$A$3:$F$10059,6,FALSE),IF($C$11=Serie!$G$2,VLOOKUP(O400,Serie!$A$3:$G$10059,7,FALSE),0))))))</f>
        <v>#N/A</v>
      </c>
      <c r="Q400" s="36"/>
    </row>
    <row r="401" spans="15:17" x14ac:dyDescent="0.25">
      <c r="O401" s="34" t="e">
        <f t="shared" si="6"/>
        <v>#N/A</v>
      </c>
      <c r="P401" s="35" t="e">
        <f>IF($C$11=Serie!$B$2,VLOOKUP(O401,Serie!$A$3:$B$10059,2,FALSE),IF($C$11=Serie!$C$2,VLOOKUP(O401,Serie!$A$3:$C$10059,3,FALSE),IF($C$11=Serie!$D$2,VLOOKUP(O401,Serie!$A$3:$D$10059,4,FALSE),IF($C$11=Serie!$E$2,VLOOKUP(O401,Serie!$A$3:$E$10059,5,FALSE),IF($C$11=Serie!$F$2,VLOOKUP(O401,Serie!$A$3:$F$10059,6,FALSE),IF($C$11=Serie!$G$2,VLOOKUP(O401,Serie!$A$3:$G$10059,7,FALSE),0))))))</f>
        <v>#N/A</v>
      </c>
      <c r="Q401" s="36"/>
    </row>
    <row r="402" spans="15:17" x14ac:dyDescent="0.25">
      <c r="O402" s="34" t="e">
        <f t="shared" si="6"/>
        <v>#N/A</v>
      </c>
      <c r="P402" s="35" t="e">
        <f>IF($C$11=Serie!$B$2,VLOOKUP(O402,Serie!$A$3:$B$10059,2,FALSE),IF($C$11=Serie!$C$2,VLOOKUP(O402,Serie!$A$3:$C$10059,3,FALSE),IF($C$11=Serie!$D$2,VLOOKUP(O402,Serie!$A$3:$D$10059,4,FALSE),IF($C$11=Serie!$E$2,VLOOKUP(O402,Serie!$A$3:$E$10059,5,FALSE),IF($C$11=Serie!$F$2,VLOOKUP(O402,Serie!$A$3:$F$10059,6,FALSE),IF($C$11=Serie!$G$2,VLOOKUP(O402,Serie!$A$3:$G$10059,7,FALSE),0))))))</f>
        <v>#N/A</v>
      </c>
      <c r="Q402" s="36"/>
    </row>
    <row r="403" spans="15:17" x14ac:dyDescent="0.25">
      <c r="O403" s="34" t="e">
        <f t="shared" si="6"/>
        <v>#N/A</v>
      </c>
      <c r="P403" s="35" t="e">
        <f>IF($C$11=Serie!$B$2,VLOOKUP(O403,Serie!$A$3:$B$10059,2,FALSE),IF($C$11=Serie!$C$2,VLOOKUP(O403,Serie!$A$3:$C$10059,3,FALSE),IF($C$11=Serie!$D$2,VLOOKUP(O403,Serie!$A$3:$D$10059,4,FALSE),IF($C$11=Serie!$E$2,VLOOKUP(O403,Serie!$A$3:$E$10059,5,FALSE),IF($C$11=Serie!$F$2,VLOOKUP(O403,Serie!$A$3:$F$10059,6,FALSE),IF($C$11=Serie!$G$2,VLOOKUP(O403,Serie!$A$3:$G$10059,7,FALSE),0))))))</f>
        <v>#N/A</v>
      </c>
      <c r="Q403" s="36"/>
    </row>
    <row r="404" spans="15:17" x14ac:dyDescent="0.25">
      <c r="O404" s="34" t="e">
        <f t="shared" si="6"/>
        <v>#N/A</v>
      </c>
      <c r="P404" s="35" t="e">
        <f>IF($C$11=Serie!$B$2,VLOOKUP(O404,Serie!$A$3:$B$10059,2,FALSE),IF($C$11=Serie!$C$2,VLOOKUP(O404,Serie!$A$3:$C$10059,3,FALSE),IF($C$11=Serie!$D$2,VLOOKUP(O404,Serie!$A$3:$D$10059,4,FALSE),IF($C$11=Serie!$E$2,VLOOKUP(O404,Serie!$A$3:$E$10059,5,FALSE),IF($C$11=Serie!$F$2,VLOOKUP(O404,Serie!$A$3:$F$10059,6,FALSE),IF($C$11=Serie!$G$2,VLOOKUP(O404,Serie!$A$3:$G$10059,7,FALSE),0))))))</f>
        <v>#N/A</v>
      </c>
      <c r="Q404" s="36"/>
    </row>
    <row r="405" spans="15:17" x14ac:dyDescent="0.25">
      <c r="O405" s="34" t="e">
        <f t="shared" si="6"/>
        <v>#N/A</v>
      </c>
      <c r="P405" s="35" t="e">
        <f>IF($C$11=Serie!$B$2,VLOOKUP(O405,Serie!$A$3:$B$10059,2,FALSE),IF($C$11=Serie!$C$2,VLOOKUP(O405,Serie!$A$3:$C$10059,3,FALSE),IF($C$11=Serie!$D$2,VLOOKUP(O405,Serie!$A$3:$D$10059,4,FALSE),IF($C$11=Serie!$E$2,VLOOKUP(O405,Serie!$A$3:$E$10059,5,FALSE),IF($C$11=Serie!$F$2,VLOOKUP(O405,Serie!$A$3:$F$10059,6,FALSE),IF($C$11=Serie!$G$2,VLOOKUP(O405,Serie!$A$3:$G$10059,7,FALSE),0))))))</f>
        <v>#N/A</v>
      </c>
      <c r="Q405" s="36"/>
    </row>
    <row r="406" spans="15:17" x14ac:dyDescent="0.25">
      <c r="O406" s="34" t="e">
        <f t="shared" si="6"/>
        <v>#N/A</v>
      </c>
      <c r="P406" s="35" t="e">
        <f>IF($C$11=Serie!$B$2,VLOOKUP(O406,Serie!$A$3:$B$10059,2,FALSE),IF($C$11=Serie!$C$2,VLOOKUP(O406,Serie!$A$3:$C$10059,3,FALSE),IF($C$11=Serie!$D$2,VLOOKUP(O406,Serie!$A$3:$D$10059,4,FALSE),IF($C$11=Serie!$E$2,VLOOKUP(O406,Serie!$A$3:$E$10059,5,FALSE),IF($C$11=Serie!$F$2,VLOOKUP(O406,Serie!$A$3:$F$10059,6,FALSE),IF($C$11=Serie!$G$2,VLOOKUP(O406,Serie!$A$3:$G$10059,7,FALSE),0))))))</f>
        <v>#N/A</v>
      </c>
      <c r="Q406" s="36"/>
    </row>
    <row r="407" spans="15:17" x14ac:dyDescent="0.25">
      <c r="O407" s="34" t="e">
        <f t="shared" si="6"/>
        <v>#N/A</v>
      </c>
      <c r="P407" s="35" t="e">
        <f>IF($C$11=Serie!$B$2,VLOOKUP(O407,Serie!$A$3:$B$10059,2,FALSE),IF($C$11=Serie!$C$2,VLOOKUP(O407,Serie!$A$3:$C$10059,3,FALSE),IF($C$11=Serie!$D$2,VLOOKUP(O407,Serie!$A$3:$D$10059,4,FALSE),IF($C$11=Serie!$E$2,VLOOKUP(O407,Serie!$A$3:$E$10059,5,FALSE),IF($C$11=Serie!$F$2,VLOOKUP(O407,Serie!$A$3:$F$10059,6,FALSE),IF($C$11=Serie!$G$2,VLOOKUP(O407,Serie!$A$3:$G$10059,7,FALSE),0))))))</f>
        <v>#N/A</v>
      </c>
      <c r="Q407" s="36"/>
    </row>
    <row r="408" spans="15:17" x14ac:dyDescent="0.25">
      <c r="O408" s="34" t="e">
        <f t="shared" si="6"/>
        <v>#N/A</v>
      </c>
      <c r="P408" s="35" t="e">
        <f>IF($C$11=Serie!$B$2,VLOOKUP(O408,Serie!$A$3:$B$10059,2,FALSE),IF($C$11=Serie!$C$2,VLOOKUP(O408,Serie!$A$3:$C$10059,3,FALSE),IF($C$11=Serie!$D$2,VLOOKUP(O408,Serie!$A$3:$D$10059,4,FALSE),IF($C$11=Serie!$E$2,VLOOKUP(O408,Serie!$A$3:$E$10059,5,FALSE),IF($C$11=Serie!$F$2,VLOOKUP(O408,Serie!$A$3:$F$10059,6,FALSE),IF($C$11=Serie!$G$2,VLOOKUP(O408,Serie!$A$3:$G$10059,7,FALSE),0))))))</f>
        <v>#N/A</v>
      </c>
      <c r="Q408" s="36"/>
    </row>
    <row r="409" spans="15:17" x14ac:dyDescent="0.25">
      <c r="O409" s="34" t="e">
        <f t="shared" si="6"/>
        <v>#N/A</v>
      </c>
      <c r="P409" s="35" t="e">
        <f>IF($C$11=Serie!$B$2,VLOOKUP(O409,Serie!$A$3:$B$10059,2,FALSE),IF($C$11=Serie!$C$2,VLOOKUP(O409,Serie!$A$3:$C$10059,3,FALSE),IF($C$11=Serie!$D$2,VLOOKUP(O409,Serie!$A$3:$D$10059,4,FALSE),IF($C$11=Serie!$E$2,VLOOKUP(O409,Serie!$A$3:$E$10059,5,FALSE),IF($C$11=Serie!$F$2,VLOOKUP(O409,Serie!$A$3:$F$10059,6,FALSE),IF($C$11=Serie!$G$2,VLOOKUP(O409,Serie!$A$3:$G$10059,7,FALSE),0))))))</f>
        <v>#N/A</v>
      </c>
      <c r="Q409" s="36"/>
    </row>
    <row r="410" spans="15:17" x14ac:dyDescent="0.25">
      <c r="O410" s="34" t="e">
        <f t="shared" si="6"/>
        <v>#N/A</v>
      </c>
      <c r="P410" s="35" t="e">
        <f>IF($C$11=Serie!$B$2,VLOOKUP(O410,Serie!$A$3:$B$10059,2,FALSE),IF($C$11=Serie!$C$2,VLOOKUP(O410,Serie!$A$3:$C$10059,3,FALSE),IF($C$11=Serie!$D$2,VLOOKUP(O410,Serie!$A$3:$D$10059,4,FALSE),IF($C$11=Serie!$E$2,VLOOKUP(O410,Serie!$A$3:$E$10059,5,FALSE),IF($C$11=Serie!$F$2,VLOOKUP(O410,Serie!$A$3:$F$10059,6,FALSE),IF($C$11=Serie!$G$2,VLOOKUP(O410,Serie!$A$3:$G$10059,7,FALSE),0))))))</f>
        <v>#N/A</v>
      </c>
      <c r="Q410" s="36"/>
    </row>
    <row r="411" spans="15:17" x14ac:dyDescent="0.25">
      <c r="O411" s="34" t="e">
        <f t="shared" si="6"/>
        <v>#N/A</v>
      </c>
      <c r="P411" s="35" t="e">
        <f>IF($C$11=Serie!$B$2,VLOOKUP(O411,Serie!$A$3:$B$10059,2,FALSE),IF($C$11=Serie!$C$2,VLOOKUP(O411,Serie!$A$3:$C$10059,3,FALSE),IF($C$11=Serie!$D$2,VLOOKUP(O411,Serie!$A$3:$D$10059,4,FALSE),IF($C$11=Serie!$E$2,VLOOKUP(O411,Serie!$A$3:$E$10059,5,FALSE),IF($C$11=Serie!$F$2,VLOOKUP(O411,Serie!$A$3:$F$10059,6,FALSE),IF($C$11=Serie!$G$2,VLOOKUP(O411,Serie!$A$3:$G$10059,7,FALSE),0))))))</f>
        <v>#N/A</v>
      </c>
      <c r="Q411" s="36"/>
    </row>
    <row r="412" spans="15:17" x14ac:dyDescent="0.25">
      <c r="O412" s="34" t="e">
        <f t="shared" si="6"/>
        <v>#N/A</v>
      </c>
      <c r="P412" s="35" t="e">
        <f>IF($C$11=Serie!$B$2,VLOOKUP(O412,Serie!$A$3:$B$10059,2,FALSE),IF($C$11=Serie!$C$2,VLOOKUP(O412,Serie!$A$3:$C$10059,3,FALSE),IF($C$11=Serie!$D$2,VLOOKUP(O412,Serie!$A$3:$D$10059,4,FALSE),IF($C$11=Serie!$E$2,VLOOKUP(O412,Serie!$A$3:$E$10059,5,FALSE),IF($C$11=Serie!$F$2,VLOOKUP(O412,Serie!$A$3:$F$10059,6,FALSE),IF($C$11=Serie!$G$2,VLOOKUP(O412,Serie!$A$3:$G$10059,7,FALSE),0))))))</f>
        <v>#N/A</v>
      </c>
      <c r="Q412" s="36"/>
    </row>
    <row r="413" spans="15:17" x14ac:dyDescent="0.25">
      <c r="O413" s="34" t="e">
        <f t="shared" si="6"/>
        <v>#N/A</v>
      </c>
      <c r="P413" s="35" t="e">
        <f>IF($C$11=Serie!$B$2,VLOOKUP(O413,Serie!$A$3:$B$10059,2,FALSE),IF($C$11=Serie!$C$2,VLOOKUP(O413,Serie!$A$3:$C$10059,3,FALSE),IF($C$11=Serie!$D$2,VLOOKUP(O413,Serie!$A$3:$D$10059,4,FALSE),IF($C$11=Serie!$E$2,VLOOKUP(O413,Serie!$A$3:$E$10059,5,FALSE),IF($C$11=Serie!$F$2,VLOOKUP(O413,Serie!$A$3:$F$10059,6,FALSE),IF($C$11=Serie!$G$2,VLOOKUP(O413,Serie!$A$3:$G$10059,7,FALSE),0))))))</f>
        <v>#N/A</v>
      </c>
      <c r="Q413" s="36"/>
    </row>
    <row r="414" spans="15:17" x14ac:dyDescent="0.25">
      <c r="O414" s="34" t="e">
        <f t="shared" si="6"/>
        <v>#N/A</v>
      </c>
      <c r="P414" s="35" t="e">
        <f>IF($C$11=Serie!$B$2,VLOOKUP(O414,Serie!$A$3:$B$10059,2,FALSE),IF($C$11=Serie!$C$2,VLOOKUP(O414,Serie!$A$3:$C$10059,3,FALSE),IF($C$11=Serie!$D$2,VLOOKUP(O414,Serie!$A$3:$D$10059,4,FALSE),IF($C$11=Serie!$E$2,VLOOKUP(O414,Serie!$A$3:$E$10059,5,FALSE),IF($C$11=Serie!$F$2,VLOOKUP(O414,Serie!$A$3:$F$10059,6,FALSE),IF($C$11=Serie!$G$2,VLOOKUP(O414,Serie!$A$3:$G$10059,7,FALSE),0))))))</f>
        <v>#N/A</v>
      </c>
      <c r="Q414" s="36"/>
    </row>
    <row r="415" spans="15:17" x14ac:dyDescent="0.25">
      <c r="O415" s="34" t="e">
        <f t="shared" si="6"/>
        <v>#N/A</v>
      </c>
      <c r="P415" s="35" t="e">
        <f>IF($C$11=Serie!$B$2,VLOOKUP(O415,Serie!$A$3:$B$10059,2,FALSE),IF($C$11=Serie!$C$2,VLOOKUP(O415,Serie!$A$3:$C$10059,3,FALSE),IF($C$11=Serie!$D$2,VLOOKUP(O415,Serie!$A$3:$D$10059,4,FALSE),IF($C$11=Serie!$E$2,VLOOKUP(O415,Serie!$A$3:$E$10059,5,FALSE),IF($C$11=Serie!$F$2,VLOOKUP(O415,Serie!$A$3:$F$10059,6,FALSE),IF($C$11=Serie!$G$2,VLOOKUP(O415,Serie!$A$3:$G$10059,7,FALSE),0))))))</f>
        <v>#N/A</v>
      </c>
      <c r="Q415" s="36"/>
    </row>
    <row r="416" spans="15:17" x14ac:dyDescent="0.25">
      <c r="O416" s="34" t="e">
        <f t="shared" si="6"/>
        <v>#N/A</v>
      </c>
      <c r="P416" s="35" t="e">
        <f>IF($C$11=Serie!$B$2,VLOOKUP(O416,Serie!$A$3:$B$10059,2,FALSE),IF($C$11=Serie!$C$2,VLOOKUP(O416,Serie!$A$3:$C$10059,3,FALSE),IF($C$11=Serie!$D$2,VLOOKUP(O416,Serie!$A$3:$D$10059,4,FALSE),IF($C$11=Serie!$E$2,VLOOKUP(O416,Serie!$A$3:$E$10059,5,FALSE),IF($C$11=Serie!$F$2,VLOOKUP(O416,Serie!$A$3:$F$10059,6,FALSE),IF($C$11=Serie!$G$2,VLOOKUP(O416,Serie!$A$3:$G$10059,7,FALSE),0))))))</f>
        <v>#N/A</v>
      </c>
      <c r="Q416" s="36"/>
    </row>
    <row r="417" spans="15:17" x14ac:dyDescent="0.25">
      <c r="O417" s="34" t="e">
        <f t="shared" si="6"/>
        <v>#N/A</v>
      </c>
      <c r="P417" s="35" t="e">
        <f>IF($C$11=Serie!$B$2,VLOOKUP(O417,Serie!$A$3:$B$10059,2,FALSE),IF($C$11=Serie!$C$2,VLOOKUP(O417,Serie!$A$3:$C$10059,3,FALSE),IF($C$11=Serie!$D$2,VLOOKUP(O417,Serie!$A$3:$D$10059,4,FALSE),IF($C$11=Serie!$E$2,VLOOKUP(O417,Serie!$A$3:$E$10059,5,FALSE),IF($C$11=Serie!$F$2,VLOOKUP(O417,Serie!$A$3:$F$10059,6,FALSE),IF($C$11=Serie!$G$2,VLOOKUP(O417,Serie!$A$3:$G$10059,7,FALSE),0))))))</f>
        <v>#N/A</v>
      </c>
      <c r="Q417" s="36"/>
    </row>
    <row r="418" spans="15:17" x14ac:dyDescent="0.25">
      <c r="O418" s="34" t="e">
        <f t="shared" si="6"/>
        <v>#N/A</v>
      </c>
      <c r="P418" s="35" t="e">
        <f>IF($C$11=Serie!$B$2,VLOOKUP(O418,Serie!$A$3:$B$10059,2,FALSE),IF($C$11=Serie!$C$2,VLOOKUP(O418,Serie!$A$3:$C$10059,3,FALSE),IF($C$11=Serie!$D$2,VLOOKUP(O418,Serie!$A$3:$D$10059,4,FALSE),IF($C$11=Serie!$E$2,VLOOKUP(O418,Serie!$A$3:$E$10059,5,FALSE),IF($C$11=Serie!$F$2,VLOOKUP(O418,Serie!$A$3:$F$10059,6,FALSE),IF($C$11=Serie!$G$2,VLOOKUP(O418,Serie!$A$3:$G$10059,7,FALSE),0))))))</f>
        <v>#N/A</v>
      </c>
      <c r="Q418" s="36"/>
    </row>
    <row r="419" spans="15:17" x14ac:dyDescent="0.25">
      <c r="O419" s="34" t="e">
        <f t="shared" si="6"/>
        <v>#N/A</v>
      </c>
      <c r="P419" s="35" t="e">
        <f>IF($C$11=Serie!$B$2,VLOOKUP(O419,Serie!$A$3:$B$10059,2,FALSE),IF($C$11=Serie!$C$2,VLOOKUP(O419,Serie!$A$3:$C$10059,3,FALSE),IF($C$11=Serie!$D$2,VLOOKUP(O419,Serie!$A$3:$D$10059,4,FALSE),IF($C$11=Serie!$E$2,VLOOKUP(O419,Serie!$A$3:$E$10059,5,FALSE),IF($C$11=Serie!$F$2,VLOOKUP(O419,Serie!$A$3:$F$10059,6,FALSE),IF($C$11=Serie!$G$2,VLOOKUP(O419,Serie!$A$3:$G$10059,7,FALSE),0))))))</f>
        <v>#N/A</v>
      </c>
      <c r="Q419" s="36"/>
    </row>
    <row r="420" spans="15:17" x14ac:dyDescent="0.25">
      <c r="O420" s="34" t="e">
        <f t="shared" si="6"/>
        <v>#N/A</v>
      </c>
      <c r="P420" s="35" t="e">
        <f>IF($C$11=Serie!$B$2,VLOOKUP(O420,Serie!$A$3:$B$10059,2,FALSE),IF($C$11=Serie!$C$2,VLOOKUP(O420,Serie!$A$3:$C$10059,3,FALSE),IF($C$11=Serie!$D$2,VLOOKUP(O420,Serie!$A$3:$D$10059,4,FALSE),IF($C$11=Serie!$E$2,VLOOKUP(O420,Serie!$A$3:$E$10059,5,FALSE),IF($C$11=Serie!$F$2,VLOOKUP(O420,Serie!$A$3:$F$10059,6,FALSE),IF($C$11=Serie!$G$2,VLOOKUP(O420,Serie!$A$3:$G$10059,7,FALSE),0))))))</f>
        <v>#N/A</v>
      </c>
      <c r="Q420" s="36"/>
    </row>
    <row r="421" spans="15:17" x14ac:dyDescent="0.25">
      <c r="O421" s="34" t="e">
        <f t="shared" si="6"/>
        <v>#N/A</v>
      </c>
      <c r="P421" s="35" t="e">
        <f>IF($C$11=Serie!$B$2,VLOOKUP(O421,Serie!$A$3:$B$10059,2,FALSE),IF($C$11=Serie!$C$2,VLOOKUP(O421,Serie!$A$3:$C$10059,3,FALSE),IF($C$11=Serie!$D$2,VLOOKUP(O421,Serie!$A$3:$D$10059,4,FALSE),IF($C$11=Serie!$E$2,VLOOKUP(O421,Serie!$A$3:$E$10059,5,FALSE),IF($C$11=Serie!$F$2,VLOOKUP(O421,Serie!$A$3:$F$10059,6,FALSE),IF($C$11=Serie!$G$2,VLOOKUP(O421,Serie!$A$3:$G$10059,7,FALSE),0))))))</f>
        <v>#N/A</v>
      </c>
      <c r="Q421" s="36"/>
    </row>
    <row r="422" spans="15:17" x14ac:dyDescent="0.25">
      <c r="O422" s="34" t="e">
        <f t="shared" si="6"/>
        <v>#N/A</v>
      </c>
      <c r="P422" s="35" t="e">
        <f>IF($C$11=Serie!$B$2,VLOOKUP(O422,Serie!$A$3:$B$10059,2,FALSE),IF($C$11=Serie!$C$2,VLOOKUP(O422,Serie!$A$3:$C$10059,3,FALSE),IF($C$11=Serie!$D$2,VLOOKUP(O422,Serie!$A$3:$D$10059,4,FALSE),IF($C$11=Serie!$E$2,VLOOKUP(O422,Serie!$A$3:$E$10059,5,FALSE),IF($C$11=Serie!$F$2,VLOOKUP(O422,Serie!$A$3:$F$10059,6,FALSE),IF($C$11=Serie!$G$2,VLOOKUP(O422,Serie!$A$3:$G$10059,7,FALSE),0))))))</f>
        <v>#N/A</v>
      </c>
      <c r="Q422" s="36"/>
    </row>
    <row r="423" spans="15:17" x14ac:dyDescent="0.25">
      <c r="O423" s="34" t="e">
        <f t="shared" si="6"/>
        <v>#N/A</v>
      </c>
      <c r="P423" s="35" t="e">
        <f>IF($C$11=Serie!$B$2,VLOOKUP(O423,Serie!$A$3:$B$10059,2,FALSE),IF($C$11=Serie!$C$2,VLOOKUP(O423,Serie!$A$3:$C$10059,3,FALSE),IF($C$11=Serie!$D$2,VLOOKUP(O423,Serie!$A$3:$D$10059,4,FALSE),IF($C$11=Serie!$E$2,VLOOKUP(O423,Serie!$A$3:$E$10059,5,FALSE),IF($C$11=Serie!$F$2,VLOOKUP(O423,Serie!$A$3:$F$10059,6,FALSE),IF($C$11=Serie!$G$2,VLOOKUP(O423,Serie!$A$3:$G$10059,7,FALSE),0))))))</f>
        <v>#N/A</v>
      </c>
      <c r="Q423" s="36"/>
    </row>
    <row r="424" spans="15:17" x14ac:dyDescent="0.25">
      <c r="O424" s="34" t="e">
        <f t="shared" si="6"/>
        <v>#N/A</v>
      </c>
      <c r="P424" s="35" t="e">
        <f>IF($C$11=Serie!$B$2,VLOOKUP(O424,Serie!$A$3:$B$10059,2,FALSE),IF($C$11=Serie!$C$2,VLOOKUP(O424,Serie!$A$3:$C$10059,3,FALSE),IF($C$11=Serie!$D$2,VLOOKUP(O424,Serie!$A$3:$D$10059,4,FALSE),IF($C$11=Serie!$E$2,VLOOKUP(O424,Serie!$A$3:$E$10059,5,FALSE),IF($C$11=Serie!$F$2,VLOOKUP(O424,Serie!$A$3:$F$10059,6,FALSE),IF($C$11=Serie!$G$2,VLOOKUP(O424,Serie!$A$3:$G$10059,7,FALSE),0))))))</f>
        <v>#N/A</v>
      </c>
      <c r="Q424" s="36"/>
    </row>
    <row r="425" spans="15:17" x14ac:dyDescent="0.25">
      <c r="O425" s="34" t="e">
        <f t="shared" si="6"/>
        <v>#N/A</v>
      </c>
      <c r="P425" s="35" t="e">
        <f>IF($C$11=Serie!$B$2,VLOOKUP(O425,Serie!$A$3:$B$10059,2,FALSE),IF($C$11=Serie!$C$2,VLOOKUP(O425,Serie!$A$3:$C$10059,3,FALSE),IF($C$11=Serie!$D$2,VLOOKUP(O425,Serie!$A$3:$D$10059,4,FALSE),IF($C$11=Serie!$E$2,VLOOKUP(O425,Serie!$A$3:$E$10059,5,FALSE),IF($C$11=Serie!$F$2,VLOOKUP(O425,Serie!$A$3:$F$10059,6,FALSE),IF($C$11=Serie!$G$2,VLOOKUP(O425,Serie!$A$3:$G$10059,7,FALSE),0))))))</f>
        <v>#N/A</v>
      </c>
      <c r="Q425" s="36"/>
    </row>
    <row r="426" spans="15:17" x14ac:dyDescent="0.25">
      <c r="O426" s="34" t="e">
        <f t="shared" si="6"/>
        <v>#N/A</v>
      </c>
      <c r="P426" s="35" t="e">
        <f>IF($C$11=Serie!$B$2,VLOOKUP(O426,Serie!$A$3:$B$10059,2,FALSE),IF($C$11=Serie!$C$2,VLOOKUP(O426,Serie!$A$3:$C$10059,3,FALSE),IF($C$11=Serie!$D$2,VLOOKUP(O426,Serie!$A$3:$D$10059,4,FALSE),IF($C$11=Serie!$E$2,VLOOKUP(O426,Serie!$A$3:$E$10059,5,FALSE),IF($C$11=Serie!$F$2,VLOOKUP(O426,Serie!$A$3:$F$10059,6,FALSE),IF($C$11=Serie!$G$2,VLOOKUP(O426,Serie!$A$3:$G$10059,7,FALSE),0))))))</f>
        <v>#N/A</v>
      </c>
      <c r="Q426" s="36"/>
    </row>
    <row r="427" spans="15:17" x14ac:dyDescent="0.25">
      <c r="O427" s="34" t="e">
        <f t="shared" si="6"/>
        <v>#N/A</v>
      </c>
      <c r="P427" s="35" t="e">
        <f>IF($C$11=Serie!$B$2,VLOOKUP(O427,Serie!$A$3:$B$10059,2,FALSE),IF($C$11=Serie!$C$2,VLOOKUP(O427,Serie!$A$3:$C$10059,3,FALSE),IF($C$11=Serie!$D$2,VLOOKUP(O427,Serie!$A$3:$D$10059,4,FALSE),IF($C$11=Serie!$E$2,VLOOKUP(O427,Serie!$A$3:$E$10059,5,FALSE),IF($C$11=Serie!$F$2,VLOOKUP(O427,Serie!$A$3:$F$10059,6,FALSE),IF($C$11=Serie!$G$2,VLOOKUP(O427,Serie!$A$3:$G$10059,7,FALSE),0))))))</f>
        <v>#N/A</v>
      </c>
      <c r="Q427" s="36"/>
    </row>
    <row r="428" spans="15:17" x14ac:dyDescent="0.25">
      <c r="O428" s="34" t="e">
        <f t="shared" si="6"/>
        <v>#N/A</v>
      </c>
      <c r="P428" s="35" t="e">
        <f>IF($C$11=Serie!$B$2,VLOOKUP(O428,Serie!$A$3:$B$10059,2,FALSE),IF($C$11=Serie!$C$2,VLOOKUP(O428,Serie!$A$3:$C$10059,3,FALSE),IF($C$11=Serie!$D$2,VLOOKUP(O428,Serie!$A$3:$D$10059,4,FALSE),IF($C$11=Serie!$E$2,VLOOKUP(O428,Serie!$A$3:$E$10059,5,FALSE),IF($C$11=Serie!$F$2,VLOOKUP(O428,Serie!$A$3:$F$10059,6,FALSE),IF($C$11=Serie!$G$2,VLOOKUP(O428,Serie!$A$3:$G$10059,7,FALSE),0))))))</f>
        <v>#N/A</v>
      </c>
      <c r="Q428" s="36"/>
    </row>
    <row r="429" spans="15:17" x14ac:dyDescent="0.25">
      <c r="O429" s="34" t="e">
        <f t="shared" si="6"/>
        <v>#N/A</v>
      </c>
      <c r="P429" s="35" t="e">
        <f>IF($C$11=Serie!$B$2,VLOOKUP(O429,Serie!$A$3:$B$10059,2,FALSE),IF($C$11=Serie!$C$2,VLOOKUP(O429,Serie!$A$3:$C$10059,3,FALSE),IF($C$11=Serie!$D$2,VLOOKUP(O429,Serie!$A$3:$D$10059,4,FALSE),IF($C$11=Serie!$E$2,VLOOKUP(O429,Serie!$A$3:$E$10059,5,FALSE),IF($C$11=Serie!$F$2,VLOOKUP(O429,Serie!$A$3:$F$10059,6,FALSE),IF($C$11=Serie!$G$2,VLOOKUP(O429,Serie!$A$3:$G$10059,7,FALSE),0))))))</f>
        <v>#N/A</v>
      </c>
      <c r="Q429" s="36"/>
    </row>
    <row r="430" spans="15:17" x14ac:dyDescent="0.25">
      <c r="O430" s="34" t="e">
        <f t="shared" si="6"/>
        <v>#N/A</v>
      </c>
      <c r="P430" s="35" t="e">
        <f>IF($C$11=Serie!$B$2,VLOOKUP(O430,Serie!$A$3:$B$10059,2,FALSE),IF($C$11=Serie!$C$2,VLOOKUP(O430,Serie!$A$3:$C$10059,3,FALSE),IF($C$11=Serie!$D$2,VLOOKUP(O430,Serie!$A$3:$D$10059,4,FALSE),IF($C$11=Serie!$E$2,VLOOKUP(O430,Serie!$A$3:$E$10059,5,FALSE),IF($C$11=Serie!$F$2,VLOOKUP(O430,Serie!$A$3:$F$10059,6,FALSE),IF($C$11=Serie!$G$2,VLOOKUP(O430,Serie!$A$3:$G$10059,7,FALSE),0))))))</f>
        <v>#N/A</v>
      </c>
      <c r="Q430" s="36"/>
    </row>
    <row r="431" spans="15:17" x14ac:dyDescent="0.25">
      <c r="O431" s="34" t="e">
        <f t="shared" si="6"/>
        <v>#N/A</v>
      </c>
      <c r="P431" s="35" t="e">
        <f>IF($C$11=Serie!$B$2,VLOOKUP(O431,Serie!$A$3:$B$10059,2,FALSE),IF($C$11=Serie!$C$2,VLOOKUP(O431,Serie!$A$3:$C$10059,3,FALSE),IF($C$11=Serie!$D$2,VLOOKUP(O431,Serie!$A$3:$D$10059,4,FALSE),IF($C$11=Serie!$E$2,VLOOKUP(O431,Serie!$A$3:$E$10059,5,FALSE),IF($C$11=Serie!$F$2,VLOOKUP(O431,Serie!$A$3:$F$10059,6,FALSE),IF($C$11=Serie!$G$2,VLOOKUP(O431,Serie!$A$3:$G$10059,7,FALSE),0))))))</f>
        <v>#N/A</v>
      </c>
      <c r="Q431" s="36"/>
    </row>
    <row r="432" spans="15:17" x14ac:dyDescent="0.25">
      <c r="O432" s="34" t="e">
        <f t="shared" si="6"/>
        <v>#N/A</v>
      </c>
      <c r="P432" s="35" t="e">
        <f>IF($C$11=Serie!$B$2,VLOOKUP(O432,Serie!$A$3:$B$10059,2,FALSE),IF($C$11=Serie!$C$2,VLOOKUP(O432,Serie!$A$3:$C$10059,3,FALSE),IF($C$11=Serie!$D$2,VLOOKUP(O432,Serie!$A$3:$D$10059,4,FALSE),IF($C$11=Serie!$E$2,VLOOKUP(O432,Serie!$A$3:$E$10059,5,FALSE),IF($C$11=Serie!$F$2,VLOOKUP(O432,Serie!$A$3:$F$10059,6,FALSE),IF($C$11=Serie!$G$2,VLOOKUP(O432,Serie!$A$3:$G$10059,7,FALSE),0))))))</f>
        <v>#N/A</v>
      </c>
      <c r="Q432" s="36"/>
    </row>
    <row r="433" spans="15:17" x14ac:dyDescent="0.25">
      <c r="O433" s="34" t="e">
        <f t="shared" si="6"/>
        <v>#N/A</v>
      </c>
      <c r="P433" s="35" t="e">
        <f>IF($C$11=Serie!$B$2,VLOOKUP(O433,Serie!$A$3:$B$10059,2,FALSE),IF($C$11=Serie!$C$2,VLOOKUP(O433,Serie!$A$3:$C$10059,3,FALSE),IF($C$11=Serie!$D$2,VLOOKUP(O433,Serie!$A$3:$D$10059,4,FALSE),IF($C$11=Serie!$E$2,VLOOKUP(O433,Serie!$A$3:$E$10059,5,FALSE),IF($C$11=Serie!$F$2,VLOOKUP(O433,Serie!$A$3:$F$10059,6,FALSE),IF($C$11=Serie!$G$2,VLOOKUP(O433,Serie!$A$3:$G$10059,7,FALSE),0))))))</f>
        <v>#N/A</v>
      </c>
      <c r="Q433" s="36"/>
    </row>
    <row r="434" spans="15:17" x14ac:dyDescent="0.25">
      <c r="O434" s="34" t="e">
        <f t="shared" si="6"/>
        <v>#N/A</v>
      </c>
      <c r="P434" s="35" t="e">
        <f>IF($C$11=Serie!$B$2,VLOOKUP(O434,Serie!$A$3:$B$10059,2,FALSE),IF($C$11=Serie!$C$2,VLOOKUP(O434,Serie!$A$3:$C$10059,3,FALSE),IF($C$11=Serie!$D$2,VLOOKUP(O434,Serie!$A$3:$D$10059,4,FALSE),IF($C$11=Serie!$E$2,VLOOKUP(O434,Serie!$A$3:$E$10059,5,FALSE),IF($C$11=Serie!$F$2,VLOOKUP(O434,Serie!$A$3:$F$10059,6,FALSE),IF($C$11=Serie!$G$2,VLOOKUP(O434,Serie!$A$3:$G$10059,7,FALSE),0))))))</f>
        <v>#N/A</v>
      </c>
      <c r="Q434" s="36"/>
    </row>
    <row r="435" spans="15:17" x14ac:dyDescent="0.25">
      <c r="O435" s="34" t="e">
        <f t="shared" si="6"/>
        <v>#N/A</v>
      </c>
      <c r="P435" s="35" t="e">
        <f>IF($C$11=Serie!$B$2,VLOOKUP(O435,Serie!$A$3:$B$10059,2,FALSE),IF($C$11=Serie!$C$2,VLOOKUP(O435,Serie!$A$3:$C$10059,3,FALSE),IF($C$11=Serie!$D$2,VLOOKUP(O435,Serie!$A$3:$D$10059,4,FALSE),IF($C$11=Serie!$E$2,VLOOKUP(O435,Serie!$A$3:$E$10059,5,FALSE),IF($C$11=Serie!$F$2,VLOOKUP(O435,Serie!$A$3:$F$10059,6,FALSE),IF($C$11=Serie!$G$2,VLOOKUP(O435,Serie!$A$3:$G$10059,7,FALSE),0))))))</f>
        <v>#N/A</v>
      </c>
      <c r="Q435" s="36"/>
    </row>
    <row r="436" spans="15:17" x14ac:dyDescent="0.25">
      <c r="O436" s="34" t="e">
        <f t="shared" si="6"/>
        <v>#N/A</v>
      </c>
      <c r="P436" s="35" t="e">
        <f>IF($C$11=Serie!$B$2,VLOOKUP(O436,Serie!$A$3:$B$10059,2,FALSE),IF($C$11=Serie!$C$2,VLOOKUP(O436,Serie!$A$3:$C$10059,3,FALSE),IF($C$11=Serie!$D$2,VLOOKUP(O436,Serie!$A$3:$D$10059,4,FALSE),IF($C$11=Serie!$E$2,VLOOKUP(O436,Serie!$A$3:$E$10059,5,FALSE),IF($C$11=Serie!$F$2,VLOOKUP(O436,Serie!$A$3:$F$10059,6,FALSE),IF($C$11=Serie!$G$2,VLOOKUP(O436,Serie!$A$3:$G$10059,7,FALSE),0))))))</f>
        <v>#N/A</v>
      </c>
      <c r="Q436" s="36"/>
    </row>
    <row r="437" spans="15:17" x14ac:dyDescent="0.25">
      <c r="O437" s="34" t="e">
        <f t="shared" si="6"/>
        <v>#N/A</v>
      </c>
      <c r="P437" s="35" t="e">
        <f>IF($C$11=Serie!$B$2,VLOOKUP(O437,Serie!$A$3:$B$10059,2,FALSE),IF($C$11=Serie!$C$2,VLOOKUP(O437,Serie!$A$3:$C$10059,3,FALSE),IF($C$11=Serie!$D$2,VLOOKUP(O437,Serie!$A$3:$D$10059,4,FALSE),IF($C$11=Serie!$E$2,VLOOKUP(O437,Serie!$A$3:$E$10059,5,FALSE),IF($C$11=Serie!$F$2,VLOOKUP(O437,Serie!$A$3:$F$10059,6,FALSE),IF($C$11=Serie!$G$2,VLOOKUP(O437,Serie!$A$3:$G$10059,7,FALSE),0))))))</f>
        <v>#N/A</v>
      </c>
      <c r="Q437" s="36"/>
    </row>
    <row r="438" spans="15:17" x14ac:dyDescent="0.25">
      <c r="O438" s="34" t="e">
        <f t="shared" si="6"/>
        <v>#N/A</v>
      </c>
      <c r="P438" s="35" t="e">
        <f>IF($C$11=Serie!$B$2,VLOOKUP(O438,Serie!$A$3:$B$10059,2,FALSE),IF($C$11=Serie!$C$2,VLOOKUP(O438,Serie!$A$3:$C$10059,3,FALSE),IF($C$11=Serie!$D$2,VLOOKUP(O438,Serie!$A$3:$D$10059,4,FALSE),IF($C$11=Serie!$E$2,VLOOKUP(O438,Serie!$A$3:$E$10059,5,FALSE),IF($C$11=Serie!$F$2,VLOOKUP(O438,Serie!$A$3:$F$10059,6,FALSE),IF($C$11=Serie!$G$2,VLOOKUP(O438,Serie!$A$3:$G$10059,7,FALSE),0))))))</f>
        <v>#N/A</v>
      </c>
      <c r="Q438" s="36"/>
    </row>
    <row r="439" spans="15:17" x14ac:dyDescent="0.25">
      <c r="O439" s="34" t="e">
        <f t="shared" si="6"/>
        <v>#N/A</v>
      </c>
      <c r="P439" s="35" t="e">
        <f>IF($C$11=Serie!$B$2,VLOOKUP(O439,Serie!$A$3:$B$10059,2,FALSE),IF($C$11=Serie!$C$2,VLOOKUP(O439,Serie!$A$3:$C$10059,3,FALSE),IF($C$11=Serie!$D$2,VLOOKUP(O439,Serie!$A$3:$D$10059,4,FALSE),IF($C$11=Serie!$E$2,VLOOKUP(O439,Serie!$A$3:$E$10059,5,FALSE),IF($C$11=Serie!$F$2,VLOOKUP(O439,Serie!$A$3:$F$10059,6,FALSE),IF($C$11=Serie!$G$2,VLOOKUP(O439,Serie!$A$3:$G$10059,7,FALSE),0))))))</f>
        <v>#N/A</v>
      </c>
      <c r="Q439" s="36"/>
    </row>
    <row r="440" spans="15:17" x14ac:dyDescent="0.25">
      <c r="O440" s="34" t="e">
        <f t="shared" si="6"/>
        <v>#N/A</v>
      </c>
      <c r="P440" s="35" t="e">
        <f>IF($C$11=Serie!$B$2,VLOOKUP(O440,Serie!$A$3:$B$10059,2,FALSE),IF($C$11=Serie!$C$2,VLOOKUP(O440,Serie!$A$3:$C$10059,3,FALSE),IF($C$11=Serie!$D$2,VLOOKUP(O440,Serie!$A$3:$D$10059,4,FALSE),IF($C$11=Serie!$E$2,VLOOKUP(O440,Serie!$A$3:$E$10059,5,FALSE),IF($C$11=Serie!$F$2,VLOOKUP(O440,Serie!$A$3:$F$10059,6,FALSE),IF($C$11=Serie!$G$2,VLOOKUP(O440,Serie!$A$3:$G$10059,7,FALSE),0))))))</f>
        <v>#N/A</v>
      </c>
      <c r="Q440" s="36"/>
    </row>
    <row r="441" spans="15:17" x14ac:dyDescent="0.25">
      <c r="O441" s="34" t="e">
        <f t="shared" si="6"/>
        <v>#N/A</v>
      </c>
      <c r="P441" s="35" t="e">
        <f>IF($C$11=Serie!$B$2,VLOOKUP(O441,Serie!$A$3:$B$10059,2,FALSE),IF($C$11=Serie!$C$2,VLOOKUP(O441,Serie!$A$3:$C$10059,3,FALSE),IF($C$11=Serie!$D$2,VLOOKUP(O441,Serie!$A$3:$D$10059,4,FALSE),IF($C$11=Serie!$E$2,VLOOKUP(O441,Serie!$A$3:$E$10059,5,FALSE),IF($C$11=Serie!$F$2,VLOOKUP(O441,Serie!$A$3:$F$10059,6,FALSE),IF($C$11=Serie!$G$2,VLOOKUP(O441,Serie!$A$3:$G$10059,7,FALSE),0))))))</f>
        <v>#N/A</v>
      </c>
      <c r="Q441" s="36"/>
    </row>
    <row r="442" spans="15:17" x14ac:dyDescent="0.25">
      <c r="O442" s="34" t="e">
        <f t="shared" si="6"/>
        <v>#N/A</v>
      </c>
      <c r="P442" s="35" t="e">
        <f>IF($C$11=Serie!$B$2,VLOOKUP(O442,Serie!$A$3:$B$10059,2,FALSE),IF($C$11=Serie!$C$2,VLOOKUP(O442,Serie!$A$3:$C$10059,3,FALSE),IF($C$11=Serie!$D$2,VLOOKUP(O442,Serie!$A$3:$D$10059,4,FALSE),IF($C$11=Serie!$E$2,VLOOKUP(O442,Serie!$A$3:$E$10059,5,FALSE),IF($C$11=Serie!$F$2,VLOOKUP(O442,Serie!$A$3:$F$10059,6,FALSE),IF($C$11=Serie!$G$2,VLOOKUP(O442,Serie!$A$3:$G$10059,7,FALSE),0))))))</f>
        <v>#N/A</v>
      </c>
      <c r="Q442" s="36"/>
    </row>
    <row r="443" spans="15:17" x14ac:dyDescent="0.25">
      <c r="O443" s="34" t="e">
        <f t="shared" si="6"/>
        <v>#N/A</v>
      </c>
      <c r="P443" s="35" t="e">
        <f>IF($C$11=Serie!$B$2,VLOOKUP(O443,Serie!$A$3:$B$10059,2,FALSE),IF($C$11=Serie!$C$2,VLOOKUP(O443,Serie!$A$3:$C$10059,3,FALSE),IF($C$11=Serie!$D$2,VLOOKUP(O443,Serie!$A$3:$D$10059,4,FALSE),IF($C$11=Serie!$E$2,VLOOKUP(O443,Serie!$A$3:$E$10059,5,FALSE),IF($C$11=Serie!$F$2,VLOOKUP(O443,Serie!$A$3:$F$10059,6,FALSE),IF($C$11=Serie!$G$2,VLOOKUP(O443,Serie!$A$3:$G$10059,7,FALSE),0))))))</f>
        <v>#N/A</v>
      </c>
      <c r="Q443" s="36"/>
    </row>
    <row r="444" spans="15:17" x14ac:dyDescent="0.25">
      <c r="O444" s="34" t="e">
        <f t="shared" si="6"/>
        <v>#N/A</v>
      </c>
      <c r="P444" s="35" t="e">
        <f>IF($C$11=Serie!$B$2,VLOOKUP(O444,Serie!$A$3:$B$10059,2,FALSE),IF($C$11=Serie!$C$2,VLOOKUP(O444,Serie!$A$3:$C$10059,3,FALSE),IF($C$11=Serie!$D$2,VLOOKUP(O444,Serie!$A$3:$D$10059,4,FALSE),IF($C$11=Serie!$E$2,VLOOKUP(O444,Serie!$A$3:$E$10059,5,FALSE),IF($C$11=Serie!$F$2,VLOOKUP(O444,Serie!$A$3:$F$10059,6,FALSE),IF($C$11=Serie!$G$2,VLOOKUP(O444,Serie!$A$3:$G$10059,7,FALSE),0))))))</f>
        <v>#N/A</v>
      </c>
      <c r="Q444" s="36"/>
    </row>
    <row r="445" spans="15:17" x14ac:dyDescent="0.25">
      <c r="O445" s="34" t="e">
        <f t="shared" si="6"/>
        <v>#N/A</v>
      </c>
      <c r="P445" s="35" t="e">
        <f>IF($C$11=Serie!$B$2,VLOOKUP(O445,Serie!$A$3:$B$10059,2,FALSE),IF($C$11=Serie!$C$2,VLOOKUP(O445,Serie!$A$3:$C$10059,3,FALSE),IF($C$11=Serie!$D$2,VLOOKUP(O445,Serie!$A$3:$D$10059,4,FALSE),IF($C$11=Serie!$E$2,VLOOKUP(O445,Serie!$A$3:$E$10059,5,FALSE),IF($C$11=Serie!$F$2,VLOOKUP(O445,Serie!$A$3:$F$10059,6,FALSE),IF($C$11=Serie!$G$2,VLOOKUP(O445,Serie!$A$3:$G$10059,7,FALSE),0))))))</f>
        <v>#N/A</v>
      </c>
      <c r="Q445" s="36"/>
    </row>
    <row r="446" spans="15:17" x14ac:dyDescent="0.25">
      <c r="O446" s="34" t="e">
        <f t="shared" si="6"/>
        <v>#N/A</v>
      </c>
      <c r="P446" s="35" t="e">
        <f>IF($C$11=Serie!$B$2,VLOOKUP(O446,Serie!$A$3:$B$10059,2,FALSE),IF($C$11=Serie!$C$2,VLOOKUP(O446,Serie!$A$3:$C$10059,3,FALSE),IF($C$11=Serie!$D$2,VLOOKUP(O446,Serie!$A$3:$D$10059,4,FALSE),IF($C$11=Serie!$E$2,VLOOKUP(O446,Serie!$A$3:$E$10059,5,FALSE),IF($C$11=Serie!$F$2,VLOOKUP(O446,Serie!$A$3:$F$10059,6,FALSE),IF($C$11=Serie!$G$2,VLOOKUP(O446,Serie!$A$3:$G$10059,7,FALSE),0))))))</f>
        <v>#N/A</v>
      </c>
      <c r="Q446" s="36"/>
    </row>
    <row r="447" spans="15:17" x14ac:dyDescent="0.25">
      <c r="O447" s="34" t="e">
        <f t="shared" si="6"/>
        <v>#N/A</v>
      </c>
      <c r="P447" s="35" t="e">
        <f>IF($C$11=Serie!$B$2,VLOOKUP(O447,Serie!$A$3:$B$10059,2,FALSE),IF($C$11=Serie!$C$2,VLOOKUP(O447,Serie!$A$3:$C$10059,3,FALSE),IF($C$11=Serie!$D$2,VLOOKUP(O447,Serie!$A$3:$D$10059,4,FALSE),IF($C$11=Serie!$E$2,VLOOKUP(O447,Serie!$A$3:$E$10059,5,FALSE),IF($C$11=Serie!$F$2,VLOOKUP(O447,Serie!$A$3:$F$10059,6,FALSE),IF($C$11=Serie!$G$2,VLOOKUP(O447,Serie!$A$3:$G$10059,7,FALSE),0))))))</f>
        <v>#N/A</v>
      </c>
      <c r="Q447" s="36"/>
    </row>
    <row r="448" spans="15:17" x14ac:dyDescent="0.25">
      <c r="O448" s="34" t="e">
        <f t="shared" si="6"/>
        <v>#N/A</v>
      </c>
      <c r="P448" s="35" t="e">
        <f>IF($C$11=Serie!$B$2,VLOOKUP(O448,Serie!$A$3:$B$10059,2,FALSE),IF($C$11=Serie!$C$2,VLOOKUP(O448,Serie!$A$3:$C$10059,3,FALSE),IF($C$11=Serie!$D$2,VLOOKUP(O448,Serie!$A$3:$D$10059,4,FALSE),IF($C$11=Serie!$E$2,VLOOKUP(O448,Serie!$A$3:$E$10059,5,FALSE),IF($C$11=Serie!$F$2,VLOOKUP(O448,Serie!$A$3:$F$10059,6,FALSE),IF($C$11=Serie!$G$2,VLOOKUP(O448,Serie!$A$3:$G$10059,7,FALSE),0))))))</f>
        <v>#N/A</v>
      </c>
      <c r="Q448" s="36"/>
    </row>
    <row r="449" spans="15:17" x14ac:dyDescent="0.25">
      <c r="O449" s="34" t="e">
        <f t="shared" si="6"/>
        <v>#N/A</v>
      </c>
      <c r="P449" s="35" t="e">
        <f>IF($C$11=Serie!$B$2,VLOOKUP(O449,Serie!$A$3:$B$10059,2,FALSE),IF($C$11=Serie!$C$2,VLOOKUP(O449,Serie!$A$3:$C$10059,3,FALSE),IF($C$11=Serie!$D$2,VLOOKUP(O449,Serie!$A$3:$D$10059,4,FALSE),IF($C$11=Serie!$E$2,VLOOKUP(O449,Serie!$A$3:$E$10059,5,FALSE),IF($C$11=Serie!$F$2,VLOOKUP(O449,Serie!$A$3:$F$10059,6,FALSE),IF($C$11=Serie!$G$2,VLOOKUP(O449,Serie!$A$3:$G$10059,7,FALSE),0))))))</f>
        <v>#N/A</v>
      </c>
      <c r="Q449" s="36"/>
    </row>
    <row r="450" spans="15:17" x14ac:dyDescent="0.25">
      <c r="O450" s="34" t="e">
        <f t="shared" si="6"/>
        <v>#N/A</v>
      </c>
      <c r="P450" s="35" t="e">
        <f>IF($C$11=Serie!$B$2,VLOOKUP(O450,Serie!$A$3:$B$10059,2,FALSE),IF($C$11=Serie!$C$2,VLOOKUP(O450,Serie!$A$3:$C$10059,3,FALSE),IF($C$11=Serie!$D$2,VLOOKUP(O450,Serie!$A$3:$D$10059,4,FALSE),IF($C$11=Serie!$E$2,VLOOKUP(O450,Serie!$A$3:$E$10059,5,FALSE),IF($C$11=Serie!$F$2,VLOOKUP(O450,Serie!$A$3:$F$10059,6,FALSE),IF($C$11=Serie!$G$2,VLOOKUP(O450,Serie!$A$3:$G$10059,7,FALSE),0))))))</f>
        <v>#N/A</v>
      </c>
      <c r="Q450" s="36"/>
    </row>
    <row r="451" spans="15:17" x14ac:dyDescent="0.25">
      <c r="O451" s="34" t="e">
        <f t="shared" si="6"/>
        <v>#N/A</v>
      </c>
      <c r="P451" s="35" t="e">
        <f>IF($C$11=Serie!$B$2,VLOOKUP(O451,Serie!$A$3:$B$10059,2,FALSE),IF($C$11=Serie!$C$2,VLOOKUP(O451,Serie!$A$3:$C$10059,3,FALSE),IF($C$11=Serie!$D$2,VLOOKUP(O451,Serie!$A$3:$D$10059,4,FALSE),IF($C$11=Serie!$E$2,VLOOKUP(O451,Serie!$A$3:$E$10059,5,FALSE),IF($C$11=Serie!$F$2,VLOOKUP(O451,Serie!$A$3:$F$10059,6,FALSE),IF($C$11=Serie!$G$2,VLOOKUP(O451,Serie!$A$3:$G$10059,7,FALSE),0))))))</f>
        <v>#N/A</v>
      </c>
      <c r="Q451" s="36"/>
    </row>
    <row r="452" spans="15:17" x14ac:dyDescent="0.25">
      <c r="O452" s="34" t="e">
        <f t="shared" si="6"/>
        <v>#N/A</v>
      </c>
      <c r="P452" s="35" t="e">
        <f>IF($C$11=Serie!$B$2,VLOOKUP(O452,Serie!$A$3:$B$10059,2,FALSE),IF($C$11=Serie!$C$2,VLOOKUP(O452,Serie!$A$3:$C$10059,3,FALSE),IF($C$11=Serie!$D$2,VLOOKUP(O452,Serie!$A$3:$D$10059,4,FALSE),IF($C$11=Serie!$E$2,VLOOKUP(O452,Serie!$A$3:$E$10059,5,FALSE),IF($C$11=Serie!$F$2,VLOOKUP(O452,Serie!$A$3:$F$10059,6,FALSE),IF($C$11=Serie!$G$2,VLOOKUP(O452,Serie!$A$3:$G$10059,7,FALSE),0))))))</f>
        <v>#N/A</v>
      </c>
      <c r="Q452" s="36"/>
    </row>
    <row r="453" spans="15:17" x14ac:dyDescent="0.25">
      <c r="O453" s="34" t="e">
        <f t="shared" si="6"/>
        <v>#N/A</v>
      </c>
      <c r="P453" s="35" t="e">
        <f>IF($C$11=Serie!$B$2,VLOOKUP(O453,Serie!$A$3:$B$10059,2,FALSE),IF($C$11=Serie!$C$2,VLOOKUP(O453,Serie!$A$3:$C$10059,3,FALSE),IF($C$11=Serie!$D$2,VLOOKUP(O453,Serie!$A$3:$D$10059,4,FALSE),IF($C$11=Serie!$E$2,VLOOKUP(O453,Serie!$A$3:$E$10059,5,FALSE),IF($C$11=Serie!$F$2,VLOOKUP(O453,Serie!$A$3:$F$10059,6,FALSE),IF($C$11=Serie!$G$2,VLOOKUP(O453,Serie!$A$3:$G$10059,7,FALSE),0))))))</f>
        <v>#N/A</v>
      </c>
      <c r="Q453" s="36"/>
    </row>
    <row r="454" spans="15:17" x14ac:dyDescent="0.25">
      <c r="O454" s="34" t="e">
        <f t="shared" si="6"/>
        <v>#N/A</v>
      </c>
      <c r="P454" s="35" t="e">
        <f>IF($C$11=Serie!$B$2,VLOOKUP(O454,Serie!$A$3:$B$10059,2,FALSE),IF($C$11=Serie!$C$2,VLOOKUP(O454,Serie!$A$3:$C$10059,3,FALSE),IF($C$11=Serie!$D$2,VLOOKUP(O454,Serie!$A$3:$D$10059,4,FALSE),IF($C$11=Serie!$E$2,VLOOKUP(O454,Serie!$A$3:$E$10059,5,FALSE),IF($C$11=Serie!$F$2,VLOOKUP(O454,Serie!$A$3:$F$10059,6,FALSE),IF($C$11=Serie!$G$2,VLOOKUP(O454,Serie!$A$3:$G$10059,7,FALSE),0))))))</f>
        <v>#N/A</v>
      </c>
      <c r="Q454" s="36"/>
    </row>
    <row r="455" spans="15:17" x14ac:dyDescent="0.25">
      <c r="O455" s="34" t="e">
        <f t="shared" si="6"/>
        <v>#N/A</v>
      </c>
      <c r="P455" s="35" t="e">
        <f>IF($C$11=Serie!$B$2,VLOOKUP(O455,Serie!$A$3:$B$10059,2,FALSE),IF($C$11=Serie!$C$2,VLOOKUP(O455,Serie!$A$3:$C$10059,3,FALSE),IF($C$11=Serie!$D$2,VLOOKUP(O455,Serie!$A$3:$D$10059,4,FALSE),IF($C$11=Serie!$E$2,VLOOKUP(O455,Serie!$A$3:$E$10059,5,FALSE),IF($C$11=Serie!$F$2,VLOOKUP(O455,Serie!$A$3:$F$10059,6,FALSE),IF($C$11=Serie!$G$2,VLOOKUP(O455,Serie!$A$3:$G$10059,7,FALSE),0))))))</f>
        <v>#N/A</v>
      </c>
      <c r="Q455" s="36"/>
    </row>
    <row r="456" spans="15:17" x14ac:dyDescent="0.25">
      <c r="O456" s="34" t="e">
        <f t="shared" si="6"/>
        <v>#N/A</v>
      </c>
      <c r="P456" s="35" t="e">
        <f>IF($C$11=Serie!$B$2,VLOOKUP(O456,Serie!$A$3:$B$10059,2,FALSE),IF($C$11=Serie!$C$2,VLOOKUP(O456,Serie!$A$3:$C$10059,3,FALSE),IF($C$11=Serie!$D$2,VLOOKUP(O456,Serie!$A$3:$D$10059,4,FALSE),IF($C$11=Serie!$E$2,VLOOKUP(O456,Serie!$A$3:$E$10059,5,FALSE),IF($C$11=Serie!$F$2,VLOOKUP(O456,Serie!$A$3:$F$10059,6,FALSE),IF($C$11=Serie!$G$2,VLOOKUP(O456,Serie!$A$3:$G$10059,7,FALSE),0))))))</f>
        <v>#N/A</v>
      </c>
      <c r="Q456" s="36"/>
    </row>
    <row r="457" spans="15:17" x14ac:dyDescent="0.25">
      <c r="O457" s="34" t="e">
        <f t="shared" si="6"/>
        <v>#N/A</v>
      </c>
      <c r="P457" s="35" t="e">
        <f>IF($C$11=Serie!$B$2,VLOOKUP(O457,Serie!$A$3:$B$10059,2,FALSE),IF($C$11=Serie!$C$2,VLOOKUP(O457,Serie!$A$3:$C$10059,3,FALSE),IF($C$11=Serie!$D$2,VLOOKUP(O457,Serie!$A$3:$D$10059,4,FALSE),IF($C$11=Serie!$E$2,VLOOKUP(O457,Serie!$A$3:$E$10059,5,FALSE),IF($C$11=Serie!$F$2,VLOOKUP(O457,Serie!$A$3:$F$10059,6,FALSE),IF($C$11=Serie!$G$2,VLOOKUP(O457,Serie!$A$3:$G$10059,7,FALSE),0))))))</f>
        <v>#N/A</v>
      </c>
      <c r="Q457" s="36"/>
    </row>
    <row r="458" spans="15:17" x14ac:dyDescent="0.25">
      <c r="O458" s="34" t="e">
        <f t="shared" si="6"/>
        <v>#N/A</v>
      </c>
      <c r="P458" s="35" t="e">
        <f>IF($C$11=Serie!$B$2,VLOOKUP(O458,Serie!$A$3:$B$10059,2,FALSE),IF($C$11=Serie!$C$2,VLOOKUP(O458,Serie!$A$3:$C$10059,3,FALSE),IF($C$11=Serie!$D$2,VLOOKUP(O458,Serie!$A$3:$D$10059,4,FALSE),IF($C$11=Serie!$E$2,VLOOKUP(O458,Serie!$A$3:$E$10059,5,FALSE),IF($C$11=Serie!$F$2,VLOOKUP(O458,Serie!$A$3:$F$10059,6,FALSE),IF($C$11=Serie!$G$2,VLOOKUP(O458,Serie!$A$3:$G$10059,7,FALSE),0))))))</f>
        <v>#N/A</v>
      </c>
      <c r="Q458" s="36"/>
    </row>
    <row r="459" spans="15:17" x14ac:dyDescent="0.25">
      <c r="O459" s="34" t="e">
        <f t="shared" si="6"/>
        <v>#N/A</v>
      </c>
      <c r="P459" s="35" t="e">
        <f>IF($C$11=Serie!$B$2,VLOOKUP(O459,Serie!$A$3:$B$10059,2,FALSE),IF($C$11=Serie!$C$2,VLOOKUP(O459,Serie!$A$3:$C$10059,3,FALSE),IF($C$11=Serie!$D$2,VLOOKUP(O459,Serie!$A$3:$D$10059,4,FALSE),IF($C$11=Serie!$E$2,VLOOKUP(O459,Serie!$A$3:$E$10059,5,FALSE),IF($C$11=Serie!$F$2,VLOOKUP(O459,Serie!$A$3:$F$10059,6,FALSE),IF($C$11=Serie!$G$2,VLOOKUP(O459,Serie!$A$3:$G$10059,7,FALSE),0))))))</f>
        <v>#N/A</v>
      </c>
      <c r="Q459" s="36"/>
    </row>
    <row r="460" spans="15:17" x14ac:dyDescent="0.25">
      <c r="O460" s="34" t="e">
        <f t="shared" si="6"/>
        <v>#N/A</v>
      </c>
      <c r="P460" s="35" t="e">
        <f>IF($C$11=Serie!$B$2,VLOOKUP(O460,Serie!$A$3:$B$10059,2,FALSE),IF($C$11=Serie!$C$2,VLOOKUP(O460,Serie!$A$3:$C$10059,3,FALSE),IF($C$11=Serie!$D$2,VLOOKUP(O460,Serie!$A$3:$D$10059,4,FALSE),IF($C$11=Serie!$E$2,VLOOKUP(O460,Serie!$A$3:$E$10059,5,FALSE),IF($C$11=Serie!$F$2,VLOOKUP(O460,Serie!$A$3:$F$10059,6,FALSE),IF($C$11=Serie!$G$2,VLOOKUP(O460,Serie!$A$3:$G$10059,7,FALSE),0))))))</f>
        <v>#N/A</v>
      </c>
      <c r="Q460" s="36"/>
    </row>
    <row r="461" spans="15:17" x14ac:dyDescent="0.25">
      <c r="O461" s="34" t="e">
        <f t="shared" si="6"/>
        <v>#N/A</v>
      </c>
      <c r="P461" s="35" t="e">
        <f>IF($C$11=Serie!$B$2,VLOOKUP(O461,Serie!$A$3:$B$10059,2,FALSE),IF($C$11=Serie!$C$2,VLOOKUP(O461,Serie!$A$3:$C$10059,3,FALSE),IF($C$11=Serie!$D$2,VLOOKUP(O461,Serie!$A$3:$D$10059,4,FALSE),IF($C$11=Serie!$E$2,VLOOKUP(O461,Serie!$A$3:$E$10059,5,FALSE),IF($C$11=Serie!$F$2,VLOOKUP(O461,Serie!$A$3:$F$10059,6,FALSE),IF($C$11=Serie!$G$2,VLOOKUP(O461,Serie!$A$3:$G$10059,7,FALSE),0))))))</f>
        <v>#N/A</v>
      </c>
      <c r="Q461" s="36"/>
    </row>
    <row r="462" spans="15:17" x14ac:dyDescent="0.25">
      <c r="O462" s="34" t="e">
        <f t="shared" si="6"/>
        <v>#N/A</v>
      </c>
      <c r="P462" s="35" t="e">
        <f>IF($C$11=Serie!$B$2,VLOOKUP(O462,Serie!$A$3:$B$10059,2,FALSE),IF($C$11=Serie!$C$2,VLOOKUP(O462,Serie!$A$3:$C$10059,3,FALSE),IF($C$11=Serie!$D$2,VLOOKUP(O462,Serie!$A$3:$D$10059,4,FALSE),IF($C$11=Serie!$E$2,VLOOKUP(O462,Serie!$A$3:$E$10059,5,FALSE),IF($C$11=Serie!$F$2,VLOOKUP(O462,Serie!$A$3:$F$10059,6,FALSE),IF($C$11=Serie!$G$2,VLOOKUP(O462,Serie!$A$3:$G$10059,7,FALSE),0))))))</f>
        <v>#N/A</v>
      </c>
      <c r="Q462" s="36"/>
    </row>
    <row r="463" spans="15:17" x14ac:dyDescent="0.25">
      <c r="O463" s="34" t="e">
        <f t="shared" si="6"/>
        <v>#N/A</v>
      </c>
      <c r="P463" s="35" t="e">
        <f>IF($C$11=Serie!$B$2,VLOOKUP(O463,Serie!$A$3:$B$10059,2,FALSE),IF($C$11=Serie!$C$2,VLOOKUP(O463,Serie!$A$3:$C$10059,3,FALSE),IF($C$11=Serie!$D$2,VLOOKUP(O463,Serie!$A$3:$D$10059,4,FALSE),IF($C$11=Serie!$E$2,VLOOKUP(O463,Serie!$A$3:$E$10059,5,FALSE),IF($C$11=Serie!$F$2,VLOOKUP(O463,Serie!$A$3:$F$10059,6,FALSE),IF($C$11=Serie!$G$2,VLOOKUP(O463,Serie!$A$3:$G$10059,7,FALSE),0))))))</f>
        <v>#N/A</v>
      </c>
      <c r="Q463" s="36"/>
    </row>
    <row r="464" spans="15:17" x14ac:dyDescent="0.25">
      <c r="O464" s="34" t="e">
        <f t="shared" ref="O464:O527" si="7">IF(O463&lt;$C$15,WORKDAY(O463,1,T:T),IF(O463&gt;C464,NA(),$C$15))</f>
        <v>#N/A</v>
      </c>
      <c r="P464" s="35" t="e">
        <f>IF($C$11=Serie!$B$2,VLOOKUP(O464,Serie!$A$3:$B$10059,2,FALSE),IF($C$11=Serie!$C$2,VLOOKUP(O464,Serie!$A$3:$C$10059,3,FALSE),IF($C$11=Serie!$D$2,VLOOKUP(O464,Serie!$A$3:$D$10059,4,FALSE),IF($C$11=Serie!$E$2,VLOOKUP(O464,Serie!$A$3:$E$10059,5,FALSE),IF($C$11=Serie!$F$2,VLOOKUP(O464,Serie!$A$3:$F$10059,6,FALSE),IF($C$11=Serie!$G$2,VLOOKUP(O464,Serie!$A$3:$G$10059,7,FALSE),0))))))</f>
        <v>#N/A</v>
      </c>
      <c r="Q464" s="36"/>
    </row>
    <row r="465" spans="15:17" x14ac:dyDescent="0.25">
      <c r="O465" s="34" t="e">
        <f t="shared" si="7"/>
        <v>#N/A</v>
      </c>
      <c r="P465" s="35" t="e">
        <f>IF($C$11=Serie!$B$2,VLOOKUP(O465,Serie!$A$3:$B$10059,2,FALSE),IF($C$11=Serie!$C$2,VLOOKUP(O465,Serie!$A$3:$C$10059,3,FALSE),IF($C$11=Serie!$D$2,VLOOKUP(O465,Serie!$A$3:$D$10059,4,FALSE),IF($C$11=Serie!$E$2,VLOOKUP(O465,Serie!$A$3:$E$10059,5,FALSE),IF($C$11=Serie!$F$2,VLOOKUP(O465,Serie!$A$3:$F$10059,6,FALSE),IF($C$11=Serie!$G$2,VLOOKUP(O465,Serie!$A$3:$G$10059,7,FALSE),0))))))</f>
        <v>#N/A</v>
      </c>
      <c r="Q465" s="36"/>
    </row>
    <row r="466" spans="15:17" x14ac:dyDescent="0.25">
      <c r="O466" s="34" t="e">
        <f t="shared" si="7"/>
        <v>#N/A</v>
      </c>
      <c r="P466" s="35" t="e">
        <f>IF($C$11=Serie!$B$2,VLOOKUP(O466,Serie!$A$3:$B$10059,2,FALSE),IF($C$11=Serie!$C$2,VLOOKUP(O466,Serie!$A$3:$C$10059,3,FALSE),IF($C$11=Serie!$D$2,VLOOKUP(O466,Serie!$A$3:$D$10059,4,FALSE),IF($C$11=Serie!$E$2,VLOOKUP(O466,Serie!$A$3:$E$10059,5,FALSE),IF($C$11=Serie!$F$2,VLOOKUP(O466,Serie!$A$3:$F$10059,6,FALSE),IF($C$11=Serie!$G$2,VLOOKUP(O466,Serie!$A$3:$G$10059,7,FALSE),0))))))</f>
        <v>#N/A</v>
      </c>
      <c r="Q466" s="36"/>
    </row>
    <row r="467" spans="15:17" x14ac:dyDescent="0.25">
      <c r="O467" s="34" t="e">
        <f t="shared" si="7"/>
        <v>#N/A</v>
      </c>
      <c r="P467" s="35" t="e">
        <f>IF($C$11=Serie!$B$2,VLOOKUP(O467,Serie!$A$3:$B$10059,2,FALSE),IF($C$11=Serie!$C$2,VLOOKUP(O467,Serie!$A$3:$C$10059,3,FALSE),IF($C$11=Serie!$D$2,VLOOKUP(O467,Serie!$A$3:$D$10059,4,FALSE),IF($C$11=Serie!$E$2,VLOOKUP(O467,Serie!$A$3:$E$10059,5,FALSE),IF($C$11=Serie!$F$2,VLOOKUP(O467,Serie!$A$3:$F$10059,6,FALSE),IF($C$11=Serie!$G$2,VLOOKUP(O467,Serie!$A$3:$G$10059,7,FALSE),0))))))</f>
        <v>#N/A</v>
      </c>
      <c r="Q467" s="36"/>
    </row>
    <row r="468" spans="15:17" x14ac:dyDescent="0.25">
      <c r="O468" s="34" t="e">
        <f t="shared" si="7"/>
        <v>#N/A</v>
      </c>
      <c r="P468" s="35" t="e">
        <f>IF($C$11=Serie!$B$2,VLOOKUP(O468,Serie!$A$3:$B$10059,2,FALSE),IF($C$11=Serie!$C$2,VLOOKUP(O468,Serie!$A$3:$C$10059,3,FALSE),IF($C$11=Serie!$D$2,VLOOKUP(O468,Serie!$A$3:$D$10059,4,FALSE),IF($C$11=Serie!$E$2,VLOOKUP(O468,Serie!$A$3:$E$10059,5,FALSE),IF($C$11=Serie!$F$2,VLOOKUP(O468,Serie!$A$3:$F$10059,6,FALSE),IF($C$11=Serie!$G$2,VLOOKUP(O468,Serie!$A$3:$G$10059,7,FALSE),0))))))</f>
        <v>#N/A</v>
      </c>
      <c r="Q468" s="36"/>
    </row>
    <row r="469" spans="15:17" x14ac:dyDescent="0.25">
      <c r="O469" s="34" t="e">
        <f t="shared" si="7"/>
        <v>#N/A</v>
      </c>
      <c r="P469" s="35" t="e">
        <f>IF($C$11=Serie!$B$2,VLOOKUP(O469,Serie!$A$3:$B$10059,2,FALSE),IF($C$11=Serie!$C$2,VLOOKUP(O469,Serie!$A$3:$C$10059,3,FALSE),IF($C$11=Serie!$D$2,VLOOKUP(O469,Serie!$A$3:$D$10059,4,FALSE),IF($C$11=Serie!$E$2,VLOOKUP(O469,Serie!$A$3:$E$10059,5,FALSE),IF($C$11=Serie!$F$2,VLOOKUP(O469,Serie!$A$3:$F$10059,6,FALSE),IF($C$11=Serie!$G$2,VLOOKUP(O469,Serie!$A$3:$G$10059,7,FALSE),0))))))</f>
        <v>#N/A</v>
      </c>
      <c r="Q469" s="36"/>
    </row>
    <row r="470" spans="15:17" x14ac:dyDescent="0.25">
      <c r="O470" s="34" t="e">
        <f t="shared" si="7"/>
        <v>#N/A</v>
      </c>
      <c r="P470" s="35" t="e">
        <f>IF($C$11=Serie!$B$2,VLOOKUP(O470,Serie!$A$3:$B$10059,2,FALSE),IF($C$11=Serie!$C$2,VLOOKUP(O470,Serie!$A$3:$C$10059,3,FALSE),IF($C$11=Serie!$D$2,VLOOKUP(O470,Serie!$A$3:$D$10059,4,FALSE),IF($C$11=Serie!$E$2,VLOOKUP(O470,Serie!$A$3:$E$10059,5,FALSE),IF($C$11=Serie!$F$2,VLOOKUP(O470,Serie!$A$3:$F$10059,6,FALSE),IF($C$11=Serie!$G$2,VLOOKUP(O470,Serie!$A$3:$G$10059,7,FALSE),0))))))</f>
        <v>#N/A</v>
      </c>
      <c r="Q470" s="36"/>
    </row>
    <row r="471" spans="15:17" x14ac:dyDescent="0.25">
      <c r="O471" s="34" t="e">
        <f t="shared" si="7"/>
        <v>#N/A</v>
      </c>
      <c r="P471" s="35" t="e">
        <f>IF($C$11=Serie!$B$2,VLOOKUP(O471,Serie!$A$3:$B$10059,2,FALSE),IF($C$11=Serie!$C$2,VLOOKUP(O471,Serie!$A$3:$C$10059,3,FALSE),IF($C$11=Serie!$D$2,VLOOKUP(O471,Serie!$A$3:$D$10059,4,FALSE),IF($C$11=Serie!$E$2,VLOOKUP(O471,Serie!$A$3:$E$10059,5,FALSE),IF($C$11=Serie!$F$2,VLOOKUP(O471,Serie!$A$3:$F$10059,6,FALSE),IF($C$11=Serie!$G$2,VLOOKUP(O471,Serie!$A$3:$G$10059,7,FALSE),0))))))</f>
        <v>#N/A</v>
      </c>
      <c r="Q471" s="36"/>
    </row>
    <row r="472" spans="15:17" x14ac:dyDescent="0.25">
      <c r="O472" s="34" t="e">
        <f t="shared" si="7"/>
        <v>#N/A</v>
      </c>
      <c r="P472" s="35" t="e">
        <f>IF($C$11=Serie!$B$2,VLOOKUP(O472,Serie!$A$3:$B$10059,2,FALSE),IF($C$11=Serie!$C$2,VLOOKUP(O472,Serie!$A$3:$C$10059,3,FALSE),IF($C$11=Serie!$D$2,VLOOKUP(O472,Serie!$A$3:$D$10059,4,FALSE),IF($C$11=Serie!$E$2,VLOOKUP(O472,Serie!$A$3:$E$10059,5,FALSE),IF($C$11=Serie!$F$2,VLOOKUP(O472,Serie!$A$3:$F$10059,6,FALSE),IF($C$11=Serie!$G$2,VLOOKUP(O472,Serie!$A$3:$G$10059,7,FALSE),0))))))</f>
        <v>#N/A</v>
      </c>
      <c r="Q472" s="36"/>
    </row>
    <row r="473" spans="15:17" x14ac:dyDescent="0.25">
      <c r="O473" s="34" t="e">
        <f t="shared" si="7"/>
        <v>#N/A</v>
      </c>
      <c r="P473" s="35" t="e">
        <f>IF($C$11=Serie!$B$2,VLOOKUP(O473,Serie!$A$3:$B$10059,2,FALSE),IF($C$11=Serie!$C$2,VLOOKUP(O473,Serie!$A$3:$C$10059,3,FALSE),IF($C$11=Serie!$D$2,VLOOKUP(O473,Serie!$A$3:$D$10059,4,FALSE),IF($C$11=Serie!$E$2,VLOOKUP(O473,Serie!$A$3:$E$10059,5,FALSE),IF($C$11=Serie!$F$2,VLOOKUP(O473,Serie!$A$3:$F$10059,6,FALSE),IF($C$11=Serie!$G$2,VLOOKUP(O473,Serie!$A$3:$G$10059,7,FALSE),0))))))</f>
        <v>#N/A</v>
      </c>
      <c r="Q473" s="36"/>
    </row>
    <row r="474" spans="15:17" x14ac:dyDescent="0.25">
      <c r="O474" s="34" t="e">
        <f t="shared" si="7"/>
        <v>#N/A</v>
      </c>
      <c r="P474" s="35" t="e">
        <f>IF($C$11=Serie!$B$2,VLOOKUP(O474,Serie!$A$3:$B$10059,2,FALSE),IF($C$11=Serie!$C$2,VLOOKUP(O474,Serie!$A$3:$C$10059,3,FALSE),IF($C$11=Serie!$D$2,VLOOKUP(O474,Serie!$A$3:$D$10059,4,FALSE),IF($C$11=Serie!$E$2,VLOOKUP(O474,Serie!$A$3:$E$10059,5,FALSE),IF($C$11=Serie!$F$2,VLOOKUP(O474,Serie!$A$3:$F$10059,6,FALSE),IF($C$11=Serie!$G$2,VLOOKUP(O474,Serie!$A$3:$G$10059,7,FALSE),0))))))</f>
        <v>#N/A</v>
      </c>
      <c r="Q474" s="36"/>
    </row>
    <row r="475" spans="15:17" x14ac:dyDescent="0.25">
      <c r="O475" s="34" t="e">
        <f t="shared" si="7"/>
        <v>#N/A</v>
      </c>
      <c r="P475" s="35" t="e">
        <f>IF($C$11=Serie!$B$2,VLOOKUP(O475,Serie!$A$3:$B$10059,2,FALSE),IF($C$11=Serie!$C$2,VLOOKUP(O475,Serie!$A$3:$C$10059,3,FALSE),IF($C$11=Serie!$D$2,VLOOKUP(O475,Serie!$A$3:$D$10059,4,FALSE),IF($C$11=Serie!$E$2,VLOOKUP(O475,Serie!$A$3:$E$10059,5,FALSE),IF($C$11=Serie!$F$2,VLOOKUP(O475,Serie!$A$3:$F$10059,6,FALSE),IF($C$11=Serie!$G$2,VLOOKUP(O475,Serie!$A$3:$G$10059,7,FALSE),0))))))</f>
        <v>#N/A</v>
      </c>
      <c r="Q475" s="36"/>
    </row>
    <row r="476" spans="15:17" x14ac:dyDescent="0.25">
      <c r="O476" s="34" t="e">
        <f t="shared" si="7"/>
        <v>#N/A</v>
      </c>
      <c r="P476" s="35" t="e">
        <f>IF($C$11=Serie!$B$2,VLOOKUP(O476,Serie!$A$3:$B$10059,2,FALSE),IF($C$11=Serie!$C$2,VLOOKUP(O476,Serie!$A$3:$C$10059,3,FALSE),IF($C$11=Serie!$D$2,VLOOKUP(O476,Serie!$A$3:$D$10059,4,FALSE),IF($C$11=Serie!$E$2,VLOOKUP(O476,Serie!$A$3:$E$10059,5,FALSE),IF($C$11=Serie!$F$2,VLOOKUP(O476,Serie!$A$3:$F$10059,6,FALSE),IF($C$11=Serie!$G$2,VLOOKUP(O476,Serie!$A$3:$G$10059,7,FALSE),0))))))</f>
        <v>#N/A</v>
      </c>
      <c r="Q476" s="36"/>
    </row>
    <row r="477" spans="15:17" x14ac:dyDescent="0.25">
      <c r="O477" s="34" t="e">
        <f t="shared" si="7"/>
        <v>#N/A</v>
      </c>
      <c r="P477" s="35" t="e">
        <f>IF($C$11=Serie!$B$2,VLOOKUP(O477,Serie!$A$3:$B$10059,2,FALSE),IF($C$11=Serie!$C$2,VLOOKUP(O477,Serie!$A$3:$C$10059,3,FALSE),IF($C$11=Serie!$D$2,VLOOKUP(O477,Serie!$A$3:$D$10059,4,FALSE),IF($C$11=Serie!$E$2,VLOOKUP(O477,Serie!$A$3:$E$10059,5,FALSE),IF($C$11=Serie!$F$2,VLOOKUP(O477,Serie!$A$3:$F$10059,6,FALSE),IF($C$11=Serie!$G$2,VLOOKUP(O477,Serie!$A$3:$G$10059,7,FALSE),0))))))</f>
        <v>#N/A</v>
      </c>
      <c r="Q477" s="36"/>
    </row>
    <row r="478" spans="15:17" x14ac:dyDescent="0.25">
      <c r="O478" s="34" t="e">
        <f t="shared" si="7"/>
        <v>#N/A</v>
      </c>
      <c r="P478" s="35" t="e">
        <f>IF($C$11=Serie!$B$2,VLOOKUP(O478,Serie!$A$3:$B$10059,2,FALSE),IF($C$11=Serie!$C$2,VLOOKUP(O478,Serie!$A$3:$C$10059,3,FALSE),IF($C$11=Serie!$D$2,VLOOKUP(O478,Serie!$A$3:$D$10059,4,FALSE),IF($C$11=Serie!$E$2,VLOOKUP(O478,Serie!$A$3:$E$10059,5,FALSE),IF($C$11=Serie!$F$2,VLOOKUP(O478,Serie!$A$3:$F$10059,6,FALSE),IF($C$11=Serie!$G$2,VLOOKUP(O478,Serie!$A$3:$G$10059,7,FALSE),0))))))</f>
        <v>#N/A</v>
      </c>
      <c r="Q478" s="36"/>
    </row>
    <row r="479" spans="15:17" x14ac:dyDescent="0.25">
      <c r="O479" s="34" t="e">
        <f t="shared" si="7"/>
        <v>#N/A</v>
      </c>
      <c r="P479" s="35" t="e">
        <f>IF($C$11=Serie!$B$2,VLOOKUP(O479,Serie!$A$3:$B$10059,2,FALSE),IF($C$11=Serie!$C$2,VLOOKUP(O479,Serie!$A$3:$C$10059,3,FALSE),IF($C$11=Serie!$D$2,VLOOKUP(O479,Serie!$A$3:$D$10059,4,FALSE),IF($C$11=Serie!$E$2,VLOOKUP(O479,Serie!$A$3:$E$10059,5,FALSE),IF($C$11=Serie!$F$2,VLOOKUP(O479,Serie!$A$3:$F$10059,6,FALSE),IF($C$11=Serie!$G$2,VLOOKUP(O479,Serie!$A$3:$G$10059,7,FALSE),0))))))</f>
        <v>#N/A</v>
      </c>
      <c r="Q479" s="36"/>
    </row>
    <row r="480" spans="15:17" x14ac:dyDescent="0.25">
      <c r="O480" s="34" t="e">
        <f t="shared" si="7"/>
        <v>#N/A</v>
      </c>
      <c r="P480" s="35" t="e">
        <f>IF($C$11=Serie!$B$2,VLOOKUP(O480,Serie!$A$3:$B$10059,2,FALSE),IF($C$11=Serie!$C$2,VLOOKUP(O480,Serie!$A$3:$C$10059,3,FALSE),IF($C$11=Serie!$D$2,VLOOKUP(O480,Serie!$A$3:$D$10059,4,FALSE),IF($C$11=Serie!$E$2,VLOOKUP(O480,Serie!$A$3:$E$10059,5,FALSE),IF($C$11=Serie!$F$2,VLOOKUP(O480,Serie!$A$3:$F$10059,6,FALSE),IF($C$11=Serie!$G$2,VLOOKUP(O480,Serie!$A$3:$G$10059,7,FALSE),0))))))</f>
        <v>#N/A</v>
      </c>
      <c r="Q480" s="36"/>
    </row>
    <row r="481" spans="15:17" x14ac:dyDescent="0.25">
      <c r="O481" s="34" t="e">
        <f t="shared" si="7"/>
        <v>#N/A</v>
      </c>
      <c r="P481" s="35" t="e">
        <f>IF($C$11=Serie!$B$2,VLOOKUP(O481,Serie!$A$3:$B$10059,2,FALSE),IF($C$11=Serie!$C$2,VLOOKUP(O481,Serie!$A$3:$C$10059,3,FALSE),IF($C$11=Serie!$D$2,VLOOKUP(O481,Serie!$A$3:$D$10059,4,FALSE),IF($C$11=Serie!$E$2,VLOOKUP(O481,Serie!$A$3:$E$10059,5,FALSE),IF($C$11=Serie!$F$2,VLOOKUP(O481,Serie!$A$3:$F$10059,6,FALSE),IF($C$11=Serie!$G$2,VLOOKUP(O481,Serie!$A$3:$G$10059,7,FALSE),0))))))</f>
        <v>#N/A</v>
      </c>
      <c r="Q481" s="36"/>
    </row>
    <row r="482" spans="15:17" x14ac:dyDescent="0.25">
      <c r="O482" s="34" t="e">
        <f t="shared" si="7"/>
        <v>#N/A</v>
      </c>
      <c r="P482" s="35" t="e">
        <f>IF($C$11=Serie!$B$2,VLOOKUP(O482,Serie!$A$3:$B$10059,2,FALSE),IF($C$11=Serie!$C$2,VLOOKUP(O482,Serie!$A$3:$C$10059,3,FALSE),IF($C$11=Serie!$D$2,VLOOKUP(O482,Serie!$A$3:$D$10059,4,FALSE),IF($C$11=Serie!$E$2,VLOOKUP(O482,Serie!$A$3:$E$10059,5,FALSE),IF($C$11=Serie!$F$2,VLOOKUP(O482,Serie!$A$3:$F$10059,6,FALSE),IF($C$11=Serie!$G$2,VLOOKUP(O482,Serie!$A$3:$G$10059,7,FALSE),0))))))</f>
        <v>#N/A</v>
      </c>
      <c r="Q482" s="36"/>
    </row>
    <row r="483" spans="15:17" x14ac:dyDescent="0.25">
      <c r="O483" s="34" t="e">
        <f t="shared" si="7"/>
        <v>#N/A</v>
      </c>
      <c r="P483" s="35" t="e">
        <f>IF($C$11=Serie!$B$2,VLOOKUP(O483,Serie!$A$3:$B$10059,2,FALSE),IF($C$11=Serie!$C$2,VLOOKUP(O483,Serie!$A$3:$C$10059,3,FALSE),IF($C$11=Serie!$D$2,VLOOKUP(O483,Serie!$A$3:$D$10059,4,FALSE),IF($C$11=Serie!$E$2,VLOOKUP(O483,Serie!$A$3:$E$10059,5,FALSE),IF($C$11=Serie!$F$2,VLOOKUP(O483,Serie!$A$3:$F$10059,6,FALSE),IF($C$11=Serie!$G$2,VLOOKUP(O483,Serie!$A$3:$G$10059,7,FALSE),0))))))</f>
        <v>#N/A</v>
      </c>
      <c r="Q483" s="36"/>
    </row>
    <row r="484" spans="15:17" x14ac:dyDescent="0.25">
      <c r="O484" s="34" t="e">
        <f t="shared" si="7"/>
        <v>#N/A</v>
      </c>
      <c r="P484" s="35" t="e">
        <f>IF($C$11=Serie!$B$2,VLOOKUP(O484,Serie!$A$3:$B$10059,2,FALSE),IF($C$11=Serie!$C$2,VLOOKUP(O484,Serie!$A$3:$C$10059,3,FALSE),IF($C$11=Serie!$D$2,VLOOKUP(O484,Serie!$A$3:$D$10059,4,FALSE),IF($C$11=Serie!$E$2,VLOOKUP(O484,Serie!$A$3:$E$10059,5,FALSE),IF($C$11=Serie!$F$2,VLOOKUP(O484,Serie!$A$3:$F$10059,6,FALSE),IF($C$11=Serie!$G$2,VLOOKUP(O484,Serie!$A$3:$G$10059,7,FALSE),0))))))</f>
        <v>#N/A</v>
      </c>
      <c r="Q484" s="36"/>
    </row>
    <row r="485" spans="15:17" x14ac:dyDescent="0.25">
      <c r="O485" s="34" t="e">
        <f t="shared" si="7"/>
        <v>#N/A</v>
      </c>
      <c r="P485" s="35" t="e">
        <f>IF($C$11=Serie!$B$2,VLOOKUP(O485,Serie!$A$3:$B$10059,2,FALSE),IF($C$11=Serie!$C$2,VLOOKUP(O485,Serie!$A$3:$C$10059,3,FALSE),IF($C$11=Serie!$D$2,VLOOKUP(O485,Serie!$A$3:$D$10059,4,FALSE),IF($C$11=Serie!$E$2,VLOOKUP(O485,Serie!$A$3:$E$10059,5,FALSE),IF($C$11=Serie!$F$2,VLOOKUP(O485,Serie!$A$3:$F$10059,6,FALSE),IF($C$11=Serie!$G$2,VLOOKUP(O485,Serie!$A$3:$G$10059,7,FALSE),0))))))</f>
        <v>#N/A</v>
      </c>
      <c r="Q485" s="36"/>
    </row>
    <row r="486" spans="15:17" x14ac:dyDescent="0.25">
      <c r="O486" s="34" t="e">
        <f t="shared" si="7"/>
        <v>#N/A</v>
      </c>
      <c r="P486" s="35" t="e">
        <f>IF($C$11=Serie!$B$2,VLOOKUP(O486,Serie!$A$3:$B$10059,2,FALSE),IF($C$11=Serie!$C$2,VLOOKUP(O486,Serie!$A$3:$C$10059,3,FALSE),IF($C$11=Serie!$D$2,VLOOKUP(O486,Serie!$A$3:$D$10059,4,FALSE),IF($C$11=Serie!$E$2,VLOOKUP(O486,Serie!$A$3:$E$10059,5,FALSE),IF($C$11=Serie!$F$2,VLOOKUP(O486,Serie!$A$3:$F$10059,6,FALSE),IF($C$11=Serie!$G$2,VLOOKUP(O486,Serie!$A$3:$G$10059,7,FALSE),0))))))</f>
        <v>#N/A</v>
      </c>
      <c r="Q486" s="36"/>
    </row>
    <row r="487" spans="15:17" x14ac:dyDescent="0.25">
      <c r="O487" s="34" t="e">
        <f t="shared" si="7"/>
        <v>#N/A</v>
      </c>
      <c r="P487" s="35" t="e">
        <f>IF($C$11=Serie!$B$2,VLOOKUP(O487,Serie!$A$3:$B$10059,2,FALSE),IF($C$11=Serie!$C$2,VLOOKUP(O487,Serie!$A$3:$C$10059,3,FALSE),IF($C$11=Serie!$D$2,VLOOKUP(O487,Serie!$A$3:$D$10059,4,FALSE),IF($C$11=Serie!$E$2,VLOOKUP(O487,Serie!$A$3:$E$10059,5,FALSE),IF($C$11=Serie!$F$2,VLOOKUP(O487,Serie!$A$3:$F$10059,6,FALSE),IF($C$11=Serie!$G$2,VLOOKUP(O487,Serie!$A$3:$G$10059,7,FALSE),0))))))</f>
        <v>#N/A</v>
      </c>
      <c r="Q487" s="36"/>
    </row>
    <row r="488" spans="15:17" x14ac:dyDescent="0.25">
      <c r="O488" s="34" t="e">
        <f t="shared" si="7"/>
        <v>#N/A</v>
      </c>
      <c r="P488" s="35" t="e">
        <f>IF($C$11=Serie!$B$2,VLOOKUP(O488,Serie!$A$3:$B$10059,2,FALSE),IF($C$11=Serie!$C$2,VLOOKUP(O488,Serie!$A$3:$C$10059,3,FALSE),IF($C$11=Serie!$D$2,VLOOKUP(O488,Serie!$A$3:$D$10059,4,FALSE),IF($C$11=Serie!$E$2,VLOOKUP(O488,Serie!$A$3:$E$10059,5,FALSE),IF($C$11=Serie!$F$2,VLOOKUP(O488,Serie!$A$3:$F$10059,6,FALSE),IF($C$11=Serie!$G$2,VLOOKUP(O488,Serie!$A$3:$G$10059,7,FALSE),0))))))</f>
        <v>#N/A</v>
      </c>
      <c r="Q488" s="36"/>
    </row>
    <row r="489" spans="15:17" x14ac:dyDescent="0.25">
      <c r="O489" s="34" t="e">
        <f t="shared" si="7"/>
        <v>#N/A</v>
      </c>
      <c r="P489" s="35" t="e">
        <f>IF($C$11=Serie!$B$2,VLOOKUP(O489,Serie!$A$3:$B$10059,2,FALSE),IF($C$11=Serie!$C$2,VLOOKUP(O489,Serie!$A$3:$C$10059,3,FALSE),IF($C$11=Serie!$D$2,VLOOKUP(O489,Serie!$A$3:$D$10059,4,FALSE),IF($C$11=Serie!$E$2,VLOOKUP(O489,Serie!$A$3:$E$10059,5,FALSE),IF($C$11=Serie!$F$2,VLOOKUP(O489,Serie!$A$3:$F$10059,6,FALSE),IF($C$11=Serie!$G$2,VLOOKUP(O489,Serie!$A$3:$G$10059,7,FALSE),0))))))</f>
        <v>#N/A</v>
      </c>
      <c r="Q489" s="36"/>
    </row>
    <row r="490" spans="15:17" x14ac:dyDescent="0.25">
      <c r="O490" s="34" t="e">
        <f t="shared" si="7"/>
        <v>#N/A</v>
      </c>
      <c r="P490" s="35" t="e">
        <f>IF($C$11=Serie!$B$2,VLOOKUP(O490,Serie!$A$3:$B$10059,2,FALSE),IF($C$11=Serie!$C$2,VLOOKUP(O490,Serie!$A$3:$C$10059,3,FALSE),IF($C$11=Serie!$D$2,VLOOKUP(O490,Serie!$A$3:$D$10059,4,FALSE),IF($C$11=Serie!$E$2,VLOOKUP(O490,Serie!$A$3:$E$10059,5,FALSE),IF($C$11=Serie!$F$2,VLOOKUP(O490,Serie!$A$3:$F$10059,6,FALSE),IF($C$11=Serie!$G$2,VLOOKUP(O490,Serie!$A$3:$G$10059,7,FALSE),0))))))</f>
        <v>#N/A</v>
      </c>
      <c r="Q490" s="36"/>
    </row>
    <row r="491" spans="15:17" x14ac:dyDescent="0.25">
      <c r="O491" s="34" t="e">
        <f t="shared" si="7"/>
        <v>#N/A</v>
      </c>
      <c r="P491" s="35" t="e">
        <f>IF($C$11=Serie!$B$2,VLOOKUP(O491,Serie!$A$3:$B$10059,2,FALSE),IF($C$11=Serie!$C$2,VLOOKUP(O491,Serie!$A$3:$C$10059,3,FALSE),IF($C$11=Serie!$D$2,VLOOKUP(O491,Serie!$A$3:$D$10059,4,FALSE),IF($C$11=Serie!$E$2,VLOOKUP(O491,Serie!$A$3:$E$10059,5,FALSE),IF($C$11=Serie!$F$2,VLOOKUP(O491,Serie!$A$3:$F$10059,6,FALSE),IF($C$11=Serie!$G$2,VLOOKUP(O491,Serie!$A$3:$G$10059,7,FALSE),0))))))</f>
        <v>#N/A</v>
      </c>
      <c r="Q491" s="36"/>
    </row>
    <row r="492" spans="15:17" x14ac:dyDescent="0.25">
      <c r="O492" s="34" t="e">
        <f t="shared" si="7"/>
        <v>#N/A</v>
      </c>
      <c r="P492" s="35" t="e">
        <f>IF($C$11=Serie!$B$2,VLOOKUP(O492,Serie!$A$3:$B$10059,2,FALSE),IF($C$11=Serie!$C$2,VLOOKUP(O492,Serie!$A$3:$C$10059,3,FALSE),IF($C$11=Serie!$D$2,VLOOKUP(O492,Serie!$A$3:$D$10059,4,FALSE),IF($C$11=Serie!$E$2,VLOOKUP(O492,Serie!$A$3:$E$10059,5,FALSE),IF($C$11=Serie!$F$2,VLOOKUP(O492,Serie!$A$3:$F$10059,6,FALSE),IF($C$11=Serie!$G$2,VLOOKUP(O492,Serie!$A$3:$G$10059,7,FALSE),0))))))</f>
        <v>#N/A</v>
      </c>
      <c r="Q492" s="36"/>
    </row>
    <row r="493" spans="15:17" x14ac:dyDescent="0.25">
      <c r="O493" s="34" t="e">
        <f t="shared" si="7"/>
        <v>#N/A</v>
      </c>
      <c r="P493" s="35" t="e">
        <f>IF($C$11=Serie!$B$2,VLOOKUP(O493,Serie!$A$3:$B$10059,2,FALSE),IF($C$11=Serie!$C$2,VLOOKUP(O493,Serie!$A$3:$C$10059,3,FALSE),IF($C$11=Serie!$D$2,VLOOKUP(O493,Serie!$A$3:$D$10059,4,FALSE),IF($C$11=Serie!$E$2,VLOOKUP(O493,Serie!$A$3:$E$10059,5,FALSE),IF($C$11=Serie!$F$2,VLOOKUP(O493,Serie!$A$3:$F$10059,6,FALSE),IF($C$11=Serie!$G$2,VLOOKUP(O493,Serie!$A$3:$G$10059,7,FALSE),0))))))</f>
        <v>#N/A</v>
      </c>
      <c r="Q493" s="36"/>
    </row>
    <row r="494" spans="15:17" x14ac:dyDescent="0.25">
      <c r="O494" s="34" t="e">
        <f t="shared" si="7"/>
        <v>#N/A</v>
      </c>
      <c r="P494" s="35" t="e">
        <f>IF($C$11=Serie!$B$2,VLOOKUP(O494,Serie!$A$3:$B$10059,2,FALSE),IF($C$11=Serie!$C$2,VLOOKUP(O494,Serie!$A$3:$C$10059,3,FALSE),IF($C$11=Serie!$D$2,VLOOKUP(O494,Serie!$A$3:$D$10059,4,FALSE),IF($C$11=Serie!$E$2,VLOOKUP(O494,Serie!$A$3:$E$10059,5,FALSE),IF($C$11=Serie!$F$2,VLOOKUP(O494,Serie!$A$3:$F$10059,6,FALSE),IF($C$11=Serie!$G$2,VLOOKUP(O494,Serie!$A$3:$G$10059,7,FALSE),0))))))</f>
        <v>#N/A</v>
      </c>
      <c r="Q494" s="36"/>
    </row>
    <row r="495" spans="15:17" x14ac:dyDescent="0.25">
      <c r="O495" s="34" t="e">
        <f t="shared" si="7"/>
        <v>#N/A</v>
      </c>
      <c r="P495" s="35" t="e">
        <f>IF($C$11=Serie!$B$2,VLOOKUP(O495,Serie!$A$3:$B$10059,2,FALSE),IF($C$11=Serie!$C$2,VLOOKUP(O495,Serie!$A$3:$C$10059,3,FALSE),IF($C$11=Serie!$D$2,VLOOKUP(O495,Serie!$A$3:$D$10059,4,FALSE),IF($C$11=Serie!$E$2,VLOOKUP(O495,Serie!$A$3:$E$10059,5,FALSE),IF($C$11=Serie!$F$2,VLOOKUP(O495,Serie!$A$3:$F$10059,6,FALSE),IF($C$11=Serie!$G$2,VLOOKUP(O495,Serie!$A$3:$G$10059,7,FALSE),0))))))</f>
        <v>#N/A</v>
      </c>
      <c r="Q495" s="36"/>
    </row>
    <row r="496" spans="15:17" x14ac:dyDescent="0.25">
      <c r="O496" s="34" t="e">
        <f t="shared" si="7"/>
        <v>#N/A</v>
      </c>
      <c r="P496" s="35" t="e">
        <f>IF($C$11=Serie!$B$2,VLOOKUP(O496,Serie!$A$3:$B$10059,2,FALSE),IF($C$11=Serie!$C$2,VLOOKUP(O496,Serie!$A$3:$C$10059,3,FALSE),IF($C$11=Serie!$D$2,VLOOKUP(O496,Serie!$A$3:$D$10059,4,FALSE),IF($C$11=Serie!$E$2,VLOOKUP(O496,Serie!$A$3:$E$10059,5,FALSE),IF($C$11=Serie!$F$2,VLOOKUP(O496,Serie!$A$3:$F$10059,6,FALSE),IF($C$11=Serie!$G$2,VLOOKUP(O496,Serie!$A$3:$G$10059,7,FALSE),0))))))</f>
        <v>#N/A</v>
      </c>
      <c r="Q496" s="36"/>
    </row>
    <row r="497" spans="15:17" x14ac:dyDescent="0.25">
      <c r="O497" s="34" t="e">
        <f t="shared" si="7"/>
        <v>#N/A</v>
      </c>
      <c r="P497" s="35" t="e">
        <f>IF($C$11=Serie!$B$2,VLOOKUP(O497,Serie!$A$3:$B$10059,2,FALSE),IF($C$11=Serie!$C$2,VLOOKUP(O497,Serie!$A$3:$C$10059,3,FALSE),IF($C$11=Serie!$D$2,VLOOKUP(O497,Serie!$A$3:$D$10059,4,FALSE),IF($C$11=Serie!$E$2,VLOOKUP(O497,Serie!$A$3:$E$10059,5,FALSE),IF($C$11=Serie!$F$2,VLOOKUP(O497,Serie!$A$3:$F$10059,6,FALSE),IF($C$11=Serie!$G$2,VLOOKUP(O497,Serie!$A$3:$G$10059,7,FALSE),0))))))</f>
        <v>#N/A</v>
      </c>
      <c r="Q497" s="36"/>
    </row>
    <row r="498" spans="15:17" x14ac:dyDescent="0.25">
      <c r="O498" s="34" t="e">
        <f t="shared" si="7"/>
        <v>#N/A</v>
      </c>
      <c r="P498" s="35" t="e">
        <f>IF($C$11=Serie!$B$2,VLOOKUP(O498,Serie!$A$3:$B$10059,2,FALSE),IF($C$11=Serie!$C$2,VLOOKUP(O498,Serie!$A$3:$C$10059,3,FALSE),IF($C$11=Serie!$D$2,VLOOKUP(O498,Serie!$A$3:$D$10059,4,FALSE),IF($C$11=Serie!$E$2,VLOOKUP(O498,Serie!$A$3:$E$10059,5,FALSE),IF($C$11=Serie!$F$2,VLOOKUP(O498,Serie!$A$3:$F$10059,6,FALSE),IF($C$11=Serie!$G$2,VLOOKUP(O498,Serie!$A$3:$G$10059,7,FALSE),0))))))</f>
        <v>#N/A</v>
      </c>
      <c r="Q498" s="36"/>
    </row>
    <row r="499" spans="15:17" x14ac:dyDescent="0.25">
      <c r="O499" s="34" t="e">
        <f t="shared" si="7"/>
        <v>#N/A</v>
      </c>
      <c r="P499" s="35" t="e">
        <f>IF($C$11=Serie!$B$2,VLOOKUP(O499,Serie!$A$3:$B$10059,2,FALSE),IF($C$11=Serie!$C$2,VLOOKUP(O499,Serie!$A$3:$C$10059,3,FALSE),IF($C$11=Serie!$D$2,VLOOKUP(O499,Serie!$A$3:$D$10059,4,FALSE),IF($C$11=Serie!$E$2,VLOOKUP(O499,Serie!$A$3:$E$10059,5,FALSE),IF($C$11=Serie!$F$2,VLOOKUP(O499,Serie!$A$3:$F$10059,6,FALSE),IF($C$11=Serie!$G$2,VLOOKUP(O499,Serie!$A$3:$G$10059,7,FALSE),0))))))</f>
        <v>#N/A</v>
      </c>
      <c r="Q499" s="36"/>
    </row>
    <row r="500" spans="15:17" x14ac:dyDescent="0.25">
      <c r="O500" s="34" t="e">
        <f t="shared" si="7"/>
        <v>#N/A</v>
      </c>
      <c r="P500" s="35" t="e">
        <f>IF($C$11=Serie!$B$2,VLOOKUP(O500,Serie!$A$3:$B$10059,2,FALSE),IF($C$11=Serie!$C$2,VLOOKUP(O500,Serie!$A$3:$C$10059,3,FALSE),IF($C$11=Serie!$D$2,VLOOKUP(O500,Serie!$A$3:$D$10059,4,FALSE),IF($C$11=Serie!$E$2,VLOOKUP(O500,Serie!$A$3:$E$10059,5,FALSE),IF($C$11=Serie!$F$2,VLOOKUP(O500,Serie!$A$3:$F$10059,6,FALSE),IF($C$11=Serie!$G$2,VLOOKUP(O500,Serie!$A$3:$G$10059,7,FALSE),0))))))</f>
        <v>#N/A</v>
      </c>
      <c r="Q500" s="36"/>
    </row>
    <row r="501" spans="15:17" x14ac:dyDescent="0.25">
      <c r="O501" s="34" t="e">
        <f t="shared" si="7"/>
        <v>#N/A</v>
      </c>
      <c r="P501" s="35" t="e">
        <f>IF($C$11=Serie!$B$2,VLOOKUP(O501,Serie!$A$3:$B$10059,2,FALSE),IF($C$11=Serie!$C$2,VLOOKUP(O501,Serie!$A$3:$C$10059,3,FALSE),IF($C$11=Serie!$D$2,VLOOKUP(O501,Serie!$A$3:$D$10059,4,FALSE),IF($C$11=Serie!$E$2,VLOOKUP(O501,Serie!$A$3:$E$10059,5,FALSE),IF($C$11=Serie!$F$2,VLOOKUP(O501,Serie!$A$3:$F$10059,6,FALSE),IF($C$11=Serie!$G$2,VLOOKUP(O501,Serie!$A$3:$G$10059,7,FALSE),0))))))</f>
        <v>#N/A</v>
      </c>
      <c r="Q501" s="36"/>
    </row>
    <row r="502" spans="15:17" x14ac:dyDescent="0.25">
      <c r="O502" s="34" t="e">
        <f t="shared" si="7"/>
        <v>#N/A</v>
      </c>
      <c r="P502" s="35" t="e">
        <f>IF($C$11=Serie!$B$2,VLOOKUP(O502,Serie!$A$3:$B$10059,2,FALSE),IF($C$11=Serie!$C$2,VLOOKUP(O502,Serie!$A$3:$C$10059,3,FALSE),IF($C$11=Serie!$D$2,VLOOKUP(O502,Serie!$A$3:$D$10059,4,FALSE),IF($C$11=Serie!$E$2,VLOOKUP(O502,Serie!$A$3:$E$10059,5,FALSE),IF($C$11=Serie!$F$2,VLOOKUP(O502,Serie!$A$3:$F$10059,6,FALSE),IF($C$11=Serie!$G$2,VLOOKUP(O502,Serie!$A$3:$G$10059,7,FALSE),0))))))</f>
        <v>#N/A</v>
      </c>
      <c r="Q502" s="36"/>
    </row>
    <row r="503" spans="15:17" x14ac:dyDescent="0.25">
      <c r="O503" s="34" t="e">
        <f t="shared" si="7"/>
        <v>#N/A</v>
      </c>
      <c r="P503" s="35" t="e">
        <f>IF($C$11=Serie!$B$2,VLOOKUP(O503,Serie!$A$3:$B$10059,2,FALSE),IF($C$11=Serie!$C$2,VLOOKUP(O503,Serie!$A$3:$C$10059,3,FALSE),IF($C$11=Serie!$D$2,VLOOKUP(O503,Serie!$A$3:$D$10059,4,FALSE),IF($C$11=Serie!$E$2,VLOOKUP(O503,Serie!$A$3:$E$10059,5,FALSE),IF($C$11=Serie!$F$2,VLOOKUP(O503,Serie!$A$3:$F$10059,6,FALSE),IF($C$11=Serie!$G$2,VLOOKUP(O503,Serie!$A$3:$G$10059,7,FALSE),0))))))</f>
        <v>#N/A</v>
      </c>
      <c r="Q503" s="36"/>
    </row>
    <row r="504" spans="15:17" x14ac:dyDescent="0.25">
      <c r="O504" s="34" t="e">
        <f t="shared" si="7"/>
        <v>#N/A</v>
      </c>
      <c r="P504" s="35" t="e">
        <f>IF($C$11=Serie!$B$2,VLOOKUP(O504,Serie!$A$3:$B$10059,2,FALSE),IF($C$11=Serie!$C$2,VLOOKUP(O504,Serie!$A$3:$C$10059,3,FALSE),IF($C$11=Serie!$D$2,VLOOKUP(O504,Serie!$A$3:$D$10059,4,FALSE),IF($C$11=Serie!$E$2,VLOOKUP(O504,Serie!$A$3:$E$10059,5,FALSE),IF($C$11=Serie!$F$2,VLOOKUP(O504,Serie!$A$3:$F$10059,6,FALSE),IF($C$11=Serie!$G$2,VLOOKUP(O504,Serie!$A$3:$G$10059,7,FALSE),0))))))</f>
        <v>#N/A</v>
      </c>
      <c r="Q504" s="36"/>
    </row>
    <row r="505" spans="15:17" x14ac:dyDescent="0.25">
      <c r="O505" s="34" t="e">
        <f t="shared" si="7"/>
        <v>#N/A</v>
      </c>
      <c r="P505" s="35" t="e">
        <f>IF($C$11=Serie!$B$2,VLOOKUP(O505,Serie!$A$3:$B$10059,2,FALSE),IF($C$11=Serie!$C$2,VLOOKUP(O505,Serie!$A$3:$C$10059,3,FALSE),IF($C$11=Serie!$D$2,VLOOKUP(O505,Serie!$A$3:$D$10059,4,FALSE),IF($C$11=Serie!$E$2,VLOOKUP(O505,Serie!$A$3:$E$10059,5,FALSE),IF($C$11=Serie!$F$2,VLOOKUP(O505,Serie!$A$3:$F$10059,6,FALSE),IF($C$11=Serie!$G$2,VLOOKUP(O505,Serie!$A$3:$G$10059,7,FALSE),0))))))</f>
        <v>#N/A</v>
      </c>
      <c r="Q505" s="36"/>
    </row>
    <row r="506" spans="15:17" x14ac:dyDescent="0.25">
      <c r="O506" s="34" t="e">
        <f t="shared" si="7"/>
        <v>#N/A</v>
      </c>
      <c r="P506" s="35" t="e">
        <f>IF($C$11=Serie!$B$2,VLOOKUP(O506,Serie!$A$3:$B$10059,2,FALSE),IF($C$11=Serie!$C$2,VLOOKUP(O506,Serie!$A$3:$C$10059,3,FALSE),IF($C$11=Serie!$D$2,VLOOKUP(O506,Serie!$A$3:$D$10059,4,FALSE),IF($C$11=Serie!$E$2,VLOOKUP(O506,Serie!$A$3:$E$10059,5,FALSE),IF($C$11=Serie!$F$2,VLOOKUP(O506,Serie!$A$3:$F$10059,6,FALSE),IF($C$11=Serie!$G$2,VLOOKUP(O506,Serie!$A$3:$G$10059,7,FALSE),0))))))</f>
        <v>#N/A</v>
      </c>
      <c r="Q506" s="36"/>
    </row>
    <row r="507" spans="15:17" x14ac:dyDescent="0.25">
      <c r="O507" s="34" t="e">
        <f t="shared" si="7"/>
        <v>#N/A</v>
      </c>
      <c r="P507" s="35" t="e">
        <f>IF($C$11=Serie!$B$2,VLOOKUP(O507,Serie!$A$3:$B$10059,2,FALSE),IF($C$11=Serie!$C$2,VLOOKUP(O507,Serie!$A$3:$C$10059,3,FALSE),IF($C$11=Serie!$D$2,VLOOKUP(O507,Serie!$A$3:$D$10059,4,FALSE),IF($C$11=Serie!$E$2,VLOOKUP(O507,Serie!$A$3:$E$10059,5,FALSE),IF($C$11=Serie!$F$2,VLOOKUP(O507,Serie!$A$3:$F$10059,6,FALSE),IF($C$11=Serie!$G$2,VLOOKUP(O507,Serie!$A$3:$G$10059,7,FALSE),0))))))</f>
        <v>#N/A</v>
      </c>
      <c r="Q507" s="36"/>
    </row>
    <row r="508" spans="15:17" x14ac:dyDescent="0.25">
      <c r="O508" s="34" t="e">
        <f t="shared" si="7"/>
        <v>#N/A</v>
      </c>
      <c r="P508" s="35" t="e">
        <f>IF($C$11=Serie!$B$2,VLOOKUP(O508,Serie!$A$3:$B$10059,2,FALSE),IF($C$11=Serie!$C$2,VLOOKUP(O508,Serie!$A$3:$C$10059,3,FALSE),IF($C$11=Serie!$D$2,VLOOKUP(O508,Serie!$A$3:$D$10059,4,FALSE),IF($C$11=Serie!$E$2,VLOOKUP(O508,Serie!$A$3:$E$10059,5,FALSE),IF($C$11=Serie!$F$2,VLOOKUP(O508,Serie!$A$3:$F$10059,6,FALSE),IF($C$11=Serie!$G$2,VLOOKUP(O508,Serie!$A$3:$G$10059,7,FALSE),0))))))</f>
        <v>#N/A</v>
      </c>
      <c r="Q508" s="36"/>
    </row>
    <row r="509" spans="15:17" x14ac:dyDescent="0.25">
      <c r="O509" s="34" t="e">
        <f t="shared" si="7"/>
        <v>#N/A</v>
      </c>
      <c r="P509" s="35" t="e">
        <f>IF($C$11=Serie!$B$2,VLOOKUP(O509,Serie!$A$3:$B$10059,2,FALSE),IF($C$11=Serie!$C$2,VLOOKUP(O509,Serie!$A$3:$C$10059,3,FALSE),IF($C$11=Serie!$D$2,VLOOKUP(O509,Serie!$A$3:$D$10059,4,FALSE),IF($C$11=Serie!$E$2,VLOOKUP(O509,Serie!$A$3:$E$10059,5,FALSE),IF($C$11=Serie!$F$2,VLOOKUP(O509,Serie!$A$3:$F$10059,6,FALSE),IF($C$11=Serie!$G$2,VLOOKUP(O509,Serie!$A$3:$G$10059,7,FALSE),0))))))</f>
        <v>#N/A</v>
      </c>
      <c r="Q509" s="36"/>
    </row>
    <row r="510" spans="15:17" x14ac:dyDescent="0.25">
      <c r="O510" s="34" t="e">
        <f t="shared" si="7"/>
        <v>#N/A</v>
      </c>
      <c r="P510" s="35" t="e">
        <f>IF($C$11=Serie!$B$2,VLOOKUP(O510,Serie!$A$3:$B$10059,2,FALSE),IF($C$11=Serie!$C$2,VLOOKUP(O510,Serie!$A$3:$C$10059,3,FALSE),IF($C$11=Serie!$D$2,VLOOKUP(O510,Serie!$A$3:$D$10059,4,FALSE),IF($C$11=Serie!$E$2,VLOOKUP(O510,Serie!$A$3:$E$10059,5,FALSE),IF($C$11=Serie!$F$2,VLOOKUP(O510,Serie!$A$3:$F$10059,6,FALSE),IF($C$11=Serie!$G$2,VLOOKUP(O510,Serie!$A$3:$G$10059,7,FALSE),0))))))</f>
        <v>#N/A</v>
      </c>
      <c r="Q510" s="36"/>
    </row>
    <row r="511" spans="15:17" x14ac:dyDescent="0.25">
      <c r="O511" s="34" t="e">
        <f t="shared" si="7"/>
        <v>#N/A</v>
      </c>
      <c r="P511" s="35" t="e">
        <f>IF($C$11=Serie!$B$2,VLOOKUP(O511,Serie!$A$3:$B$10059,2,FALSE),IF($C$11=Serie!$C$2,VLOOKUP(O511,Serie!$A$3:$C$10059,3,FALSE),IF($C$11=Serie!$D$2,VLOOKUP(O511,Serie!$A$3:$D$10059,4,FALSE),IF($C$11=Serie!$E$2,VLOOKUP(O511,Serie!$A$3:$E$10059,5,FALSE),IF($C$11=Serie!$F$2,VLOOKUP(O511,Serie!$A$3:$F$10059,6,FALSE),IF($C$11=Serie!$G$2,VLOOKUP(O511,Serie!$A$3:$G$10059,7,FALSE),0))))))</f>
        <v>#N/A</v>
      </c>
      <c r="Q511" s="36"/>
    </row>
    <row r="512" spans="15:17" x14ac:dyDescent="0.25">
      <c r="O512" s="34" t="e">
        <f t="shared" si="7"/>
        <v>#N/A</v>
      </c>
      <c r="P512" s="35" t="e">
        <f>IF($C$11=Serie!$B$2,VLOOKUP(O512,Serie!$A$3:$B$10059,2,FALSE),IF($C$11=Serie!$C$2,VLOOKUP(O512,Serie!$A$3:$C$10059,3,FALSE),IF($C$11=Serie!$D$2,VLOOKUP(O512,Serie!$A$3:$D$10059,4,FALSE),IF($C$11=Serie!$E$2,VLOOKUP(O512,Serie!$A$3:$E$10059,5,FALSE),IF($C$11=Serie!$F$2,VLOOKUP(O512,Serie!$A$3:$F$10059,6,FALSE),IF($C$11=Serie!$G$2,VLOOKUP(O512,Serie!$A$3:$G$10059,7,FALSE),0))))))</f>
        <v>#N/A</v>
      </c>
      <c r="Q512" s="36"/>
    </row>
    <row r="513" spans="15:17" x14ac:dyDescent="0.25">
      <c r="O513" s="34" t="e">
        <f t="shared" si="7"/>
        <v>#N/A</v>
      </c>
      <c r="P513" s="35" t="e">
        <f>IF($C$11=Serie!$B$2,VLOOKUP(O513,Serie!$A$3:$B$10059,2,FALSE),IF($C$11=Serie!$C$2,VLOOKUP(O513,Serie!$A$3:$C$10059,3,FALSE),IF($C$11=Serie!$D$2,VLOOKUP(O513,Serie!$A$3:$D$10059,4,FALSE),IF($C$11=Serie!$E$2,VLOOKUP(O513,Serie!$A$3:$E$10059,5,FALSE),IF($C$11=Serie!$F$2,VLOOKUP(O513,Serie!$A$3:$F$10059,6,FALSE),IF($C$11=Serie!$G$2,VLOOKUP(O513,Serie!$A$3:$G$10059,7,FALSE),0))))))</f>
        <v>#N/A</v>
      </c>
      <c r="Q513" s="36"/>
    </row>
    <row r="514" spans="15:17" x14ac:dyDescent="0.25">
      <c r="O514" s="34" t="e">
        <f t="shared" si="7"/>
        <v>#N/A</v>
      </c>
      <c r="P514" s="35" t="e">
        <f>IF($C$11=Serie!$B$2,VLOOKUP(O514,Serie!$A$3:$B$10059,2,FALSE),IF($C$11=Serie!$C$2,VLOOKUP(O514,Serie!$A$3:$C$10059,3,FALSE),IF($C$11=Serie!$D$2,VLOOKUP(O514,Serie!$A$3:$D$10059,4,FALSE),IF($C$11=Serie!$E$2,VLOOKUP(O514,Serie!$A$3:$E$10059,5,FALSE),IF($C$11=Serie!$F$2,VLOOKUP(O514,Serie!$A$3:$F$10059,6,FALSE),IF($C$11=Serie!$G$2,VLOOKUP(O514,Serie!$A$3:$G$10059,7,FALSE),0))))))</f>
        <v>#N/A</v>
      </c>
      <c r="Q514" s="36"/>
    </row>
    <row r="515" spans="15:17" x14ac:dyDescent="0.25">
      <c r="O515" s="34" t="e">
        <f t="shared" si="7"/>
        <v>#N/A</v>
      </c>
      <c r="P515" s="35" t="e">
        <f>IF($C$11=Serie!$B$2,VLOOKUP(O515,Serie!$A$3:$B$10059,2,FALSE),IF($C$11=Serie!$C$2,VLOOKUP(O515,Serie!$A$3:$C$10059,3,FALSE),IF($C$11=Serie!$D$2,VLOOKUP(O515,Serie!$A$3:$D$10059,4,FALSE),IF($C$11=Serie!$E$2,VLOOKUP(O515,Serie!$A$3:$E$10059,5,FALSE),IF($C$11=Serie!$F$2,VLOOKUP(O515,Serie!$A$3:$F$10059,6,FALSE),IF($C$11=Serie!$G$2,VLOOKUP(O515,Serie!$A$3:$G$10059,7,FALSE),0))))))</f>
        <v>#N/A</v>
      </c>
      <c r="Q515" s="36"/>
    </row>
    <row r="516" spans="15:17" x14ac:dyDescent="0.25">
      <c r="O516" s="34" t="e">
        <f t="shared" si="7"/>
        <v>#N/A</v>
      </c>
      <c r="P516" s="35" t="e">
        <f>IF($C$11=Serie!$B$2,VLOOKUP(O516,Serie!$A$3:$B$10059,2,FALSE),IF($C$11=Serie!$C$2,VLOOKUP(O516,Serie!$A$3:$C$10059,3,FALSE),IF($C$11=Serie!$D$2,VLOOKUP(O516,Serie!$A$3:$D$10059,4,FALSE),IF($C$11=Serie!$E$2,VLOOKUP(O516,Serie!$A$3:$E$10059,5,FALSE),IF($C$11=Serie!$F$2,VLOOKUP(O516,Serie!$A$3:$F$10059,6,FALSE),IF($C$11=Serie!$G$2,VLOOKUP(O516,Serie!$A$3:$G$10059,7,FALSE),0))))))</f>
        <v>#N/A</v>
      </c>
      <c r="Q516" s="36"/>
    </row>
    <row r="517" spans="15:17" x14ac:dyDescent="0.25">
      <c r="O517" s="34" t="e">
        <f t="shared" si="7"/>
        <v>#N/A</v>
      </c>
      <c r="P517" s="35" t="e">
        <f>IF($C$11=Serie!$B$2,VLOOKUP(O517,Serie!$A$3:$B$10059,2,FALSE),IF($C$11=Serie!$C$2,VLOOKUP(O517,Serie!$A$3:$C$10059,3,FALSE),IF($C$11=Serie!$D$2,VLOOKUP(O517,Serie!$A$3:$D$10059,4,FALSE),IF($C$11=Serie!$E$2,VLOOKUP(O517,Serie!$A$3:$E$10059,5,FALSE),IF($C$11=Serie!$F$2,VLOOKUP(O517,Serie!$A$3:$F$10059,6,FALSE),IF($C$11=Serie!$G$2,VLOOKUP(O517,Serie!$A$3:$G$10059,7,FALSE),0))))))</f>
        <v>#N/A</v>
      </c>
      <c r="Q517" s="36"/>
    </row>
    <row r="518" spans="15:17" x14ac:dyDescent="0.25">
      <c r="O518" s="34" t="e">
        <f t="shared" si="7"/>
        <v>#N/A</v>
      </c>
      <c r="P518" s="35" t="e">
        <f>IF($C$11=Serie!$B$2,VLOOKUP(O518,Serie!$A$3:$B$10059,2,FALSE),IF($C$11=Serie!$C$2,VLOOKUP(O518,Serie!$A$3:$C$10059,3,FALSE),IF($C$11=Serie!$D$2,VLOOKUP(O518,Serie!$A$3:$D$10059,4,FALSE),IF($C$11=Serie!$E$2,VLOOKUP(O518,Serie!$A$3:$E$10059,5,FALSE),IF($C$11=Serie!$F$2,VLOOKUP(O518,Serie!$A$3:$F$10059,6,FALSE),IF($C$11=Serie!$G$2,VLOOKUP(O518,Serie!$A$3:$G$10059,7,FALSE),0))))))</f>
        <v>#N/A</v>
      </c>
      <c r="Q518" s="36"/>
    </row>
    <row r="519" spans="15:17" x14ac:dyDescent="0.25">
      <c r="O519" s="34" t="e">
        <f t="shared" si="7"/>
        <v>#N/A</v>
      </c>
      <c r="P519" s="35" t="e">
        <f>IF($C$11=Serie!$B$2,VLOOKUP(O519,Serie!$A$3:$B$10059,2,FALSE),IF($C$11=Serie!$C$2,VLOOKUP(O519,Serie!$A$3:$C$10059,3,FALSE),IF($C$11=Serie!$D$2,VLOOKUP(O519,Serie!$A$3:$D$10059,4,FALSE),IF($C$11=Serie!$E$2,VLOOKUP(O519,Serie!$A$3:$E$10059,5,FALSE),IF($C$11=Serie!$F$2,VLOOKUP(O519,Serie!$A$3:$F$10059,6,FALSE),IF($C$11=Serie!$G$2,VLOOKUP(O519,Serie!$A$3:$G$10059,7,FALSE),0))))))</f>
        <v>#N/A</v>
      </c>
      <c r="Q519" s="36"/>
    </row>
    <row r="520" spans="15:17" x14ac:dyDescent="0.25">
      <c r="O520" s="34" t="e">
        <f t="shared" si="7"/>
        <v>#N/A</v>
      </c>
      <c r="P520" s="35" t="e">
        <f>IF($C$11=Serie!$B$2,VLOOKUP(O520,Serie!$A$3:$B$10059,2,FALSE),IF($C$11=Serie!$C$2,VLOOKUP(O520,Serie!$A$3:$C$10059,3,FALSE),IF($C$11=Serie!$D$2,VLOOKUP(O520,Serie!$A$3:$D$10059,4,FALSE),IF($C$11=Serie!$E$2,VLOOKUP(O520,Serie!$A$3:$E$10059,5,FALSE),IF($C$11=Serie!$F$2,VLOOKUP(O520,Serie!$A$3:$F$10059,6,FALSE),IF($C$11=Serie!$G$2,VLOOKUP(O520,Serie!$A$3:$G$10059,7,FALSE),0))))))</f>
        <v>#N/A</v>
      </c>
      <c r="Q520" s="36"/>
    </row>
    <row r="521" spans="15:17" x14ac:dyDescent="0.25">
      <c r="O521" s="34" t="e">
        <f t="shared" si="7"/>
        <v>#N/A</v>
      </c>
      <c r="P521" s="35" t="e">
        <f>IF($C$11=Serie!$B$2,VLOOKUP(O521,Serie!$A$3:$B$10059,2,FALSE),IF($C$11=Serie!$C$2,VLOOKUP(O521,Serie!$A$3:$C$10059,3,FALSE),IF($C$11=Serie!$D$2,VLOOKUP(O521,Serie!$A$3:$D$10059,4,FALSE),IF($C$11=Serie!$E$2,VLOOKUP(O521,Serie!$A$3:$E$10059,5,FALSE),IF($C$11=Serie!$F$2,VLOOKUP(O521,Serie!$A$3:$F$10059,6,FALSE),IF($C$11=Serie!$G$2,VLOOKUP(O521,Serie!$A$3:$G$10059,7,FALSE),0))))))</f>
        <v>#N/A</v>
      </c>
      <c r="Q521" s="36"/>
    </row>
    <row r="522" spans="15:17" x14ac:dyDescent="0.25">
      <c r="O522" s="34" t="e">
        <f t="shared" si="7"/>
        <v>#N/A</v>
      </c>
      <c r="P522" s="35" t="e">
        <f>IF($C$11=Serie!$B$2,VLOOKUP(O522,Serie!$A$3:$B$10059,2,FALSE),IF($C$11=Serie!$C$2,VLOOKUP(O522,Serie!$A$3:$C$10059,3,FALSE),IF($C$11=Serie!$D$2,VLOOKUP(O522,Serie!$A$3:$D$10059,4,FALSE),IF($C$11=Serie!$E$2,VLOOKUP(O522,Serie!$A$3:$E$10059,5,FALSE),IF($C$11=Serie!$F$2,VLOOKUP(O522,Serie!$A$3:$F$10059,6,FALSE),IF($C$11=Serie!$G$2,VLOOKUP(O522,Serie!$A$3:$G$10059,7,FALSE),0))))))</f>
        <v>#N/A</v>
      </c>
      <c r="Q522" s="36"/>
    </row>
    <row r="523" spans="15:17" x14ac:dyDescent="0.25">
      <c r="O523" s="34" t="e">
        <f t="shared" si="7"/>
        <v>#N/A</v>
      </c>
      <c r="P523" s="35" t="e">
        <f>IF($C$11=Serie!$B$2,VLOOKUP(O523,Serie!$A$3:$B$10059,2,FALSE),IF($C$11=Serie!$C$2,VLOOKUP(O523,Serie!$A$3:$C$10059,3,FALSE),IF($C$11=Serie!$D$2,VLOOKUP(O523,Serie!$A$3:$D$10059,4,FALSE),IF($C$11=Serie!$E$2,VLOOKUP(O523,Serie!$A$3:$E$10059,5,FALSE),IF($C$11=Serie!$F$2,VLOOKUP(O523,Serie!$A$3:$F$10059,6,FALSE),IF($C$11=Serie!$G$2,VLOOKUP(O523,Serie!$A$3:$G$10059,7,FALSE),0))))))</f>
        <v>#N/A</v>
      </c>
      <c r="Q523" s="36"/>
    </row>
    <row r="524" spans="15:17" x14ac:dyDescent="0.25">
      <c r="O524" s="34" t="e">
        <f t="shared" si="7"/>
        <v>#N/A</v>
      </c>
      <c r="P524" s="35" t="e">
        <f>IF($C$11=Serie!$B$2,VLOOKUP(O524,Serie!$A$3:$B$10059,2,FALSE),IF($C$11=Serie!$C$2,VLOOKUP(O524,Serie!$A$3:$C$10059,3,FALSE),IF($C$11=Serie!$D$2,VLOOKUP(O524,Serie!$A$3:$D$10059,4,FALSE),IF($C$11=Serie!$E$2,VLOOKUP(O524,Serie!$A$3:$E$10059,5,FALSE),IF($C$11=Serie!$F$2,VLOOKUP(O524,Serie!$A$3:$F$10059,6,FALSE),IF($C$11=Serie!$G$2,VLOOKUP(O524,Serie!$A$3:$G$10059,7,FALSE),0))))))</f>
        <v>#N/A</v>
      </c>
      <c r="Q524" s="36"/>
    </row>
    <row r="525" spans="15:17" x14ac:dyDescent="0.25">
      <c r="O525" s="34" t="e">
        <f t="shared" si="7"/>
        <v>#N/A</v>
      </c>
      <c r="P525" s="35" t="e">
        <f>IF($C$11=Serie!$B$2,VLOOKUP(O525,Serie!$A$3:$B$10059,2,FALSE),IF($C$11=Serie!$C$2,VLOOKUP(O525,Serie!$A$3:$C$10059,3,FALSE),IF($C$11=Serie!$D$2,VLOOKUP(O525,Serie!$A$3:$D$10059,4,FALSE),IF($C$11=Serie!$E$2,VLOOKUP(O525,Serie!$A$3:$E$10059,5,FALSE),IF($C$11=Serie!$F$2,VLOOKUP(O525,Serie!$A$3:$F$10059,6,FALSE),IF($C$11=Serie!$G$2,VLOOKUP(O525,Serie!$A$3:$G$10059,7,FALSE),0))))))</f>
        <v>#N/A</v>
      </c>
      <c r="Q525" s="36"/>
    </row>
    <row r="526" spans="15:17" x14ac:dyDescent="0.25">
      <c r="O526" s="34" t="e">
        <f t="shared" si="7"/>
        <v>#N/A</v>
      </c>
      <c r="P526" s="35" t="e">
        <f>IF($C$11=Serie!$B$2,VLOOKUP(O526,Serie!$A$3:$B$10059,2,FALSE),IF($C$11=Serie!$C$2,VLOOKUP(O526,Serie!$A$3:$C$10059,3,FALSE),IF($C$11=Serie!$D$2,VLOOKUP(O526,Serie!$A$3:$D$10059,4,FALSE),IF($C$11=Serie!$E$2,VLOOKUP(O526,Serie!$A$3:$E$10059,5,FALSE),IF($C$11=Serie!$F$2,VLOOKUP(O526,Serie!$A$3:$F$10059,6,FALSE),IF($C$11=Serie!$G$2,VLOOKUP(O526,Serie!$A$3:$G$10059,7,FALSE),0))))))</f>
        <v>#N/A</v>
      </c>
      <c r="Q526" s="36"/>
    </row>
    <row r="527" spans="15:17" x14ac:dyDescent="0.25">
      <c r="O527" s="34" t="e">
        <f t="shared" si="7"/>
        <v>#N/A</v>
      </c>
      <c r="P527" s="35" t="e">
        <f>IF($C$11=Serie!$B$2,VLOOKUP(O527,Serie!$A$3:$B$10059,2,FALSE),IF($C$11=Serie!$C$2,VLOOKUP(O527,Serie!$A$3:$C$10059,3,FALSE),IF($C$11=Serie!$D$2,VLOOKUP(O527,Serie!$A$3:$D$10059,4,FALSE),IF($C$11=Serie!$E$2,VLOOKUP(O527,Serie!$A$3:$E$10059,5,FALSE),IF($C$11=Serie!$F$2,VLOOKUP(O527,Serie!$A$3:$F$10059,6,FALSE),IF($C$11=Serie!$G$2,VLOOKUP(O527,Serie!$A$3:$G$10059,7,FALSE),0))))))</f>
        <v>#N/A</v>
      </c>
      <c r="Q527" s="36"/>
    </row>
    <row r="528" spans="15:17" x14ac:dyDescent="0.25">
      <c r="O528" s="34" t="e">
        <f t="shared" ref="O528:O591" si="8">IF(O527&lt;$C$15,WORKDAY(O527,1,T:T),IF(O527&gt;C528,NA(),$C$15))</f>
        <v>#N/A</v>
      </c>
      <c r="P528" s="35" t="e">
        <f>IF($C$11=Serie!$B$2,VLOOKUP(O528,Serie!$A$3:$B$10059,2,FALSE),IF($C$11=Serie!$C$2,VLOOKUP(O528,Serie!$A$3:$C$10059,3,FALSE),IF($C$11=Serie!$D$2,VLOOKUP(O528,Serie!$A$3:$D$10059,4,FALSE),IF($C$11=Serie!$E$2,VLOOKUP(O528,Serie!$A$3:$E$10059,5,FALSE),IF($C$11=Serie!$F$2,VLOOKUP(O528,Serie!$A$3:$F$10059,6,FALSE),IF($C$11=Serie!$G$2,VLOOKUP(O528,Serie!$A$3:$G$10059,7,FALSE),0))))))</f>
        <v>#N/A</v>
      </c>
      <c r="Q528" s="36"/>
    </row>
    <row r="529" spans="15:17" x14ac:dyDescent="0.25">
      <c r="O529" s="34" t="e">
        <f t="shared" si="8"/>
        <v>#N/A</v>
      </c>
      <c r="P529" s="35" t="e">
        <f>IF($C$11=Serie!$B$2,VLOOKUP(O529,Serie!$A$3:$B$10059,2,FALSE),IF($C$11=Serie!$C$2,VLOOKUP(O529,Serie!$A$3:$C$10059,3,FALSE),IF($C$11=Serie!$D$2,VLOOKUP(O529,Serie!$A$3:$D$10059,4,FALSE),IF($C$11=Serie!$E$2,VLOOKUP(O529,Serie!$A$3:$E$10059,5,FALSE),IF($C$11=Serie!$F$2,VLOOKUP(O529,Serie!$A$3:$F$10059,6,FALSE),IF($C$11=Serie!$G$2,VLOOKUP(O529,Serie!$A$3:$G$10059,7,FALSE),0))))))</f>
        <v>#N/A</v>
      </c>
      <c r="Q529" s="36"/>
    </row>
    <row r="530" spans="15:17" x14ac:dyDescent="0.25">
      <c r="O530" s="34" t="e">
        <f t="shared" si="8"/>
        <v>#N/A</v>
      </c>
      <c r="P530" s="35" t="e">
        <f>IF($C$11=Serie!$B$2,VLOOKUP(O530,Serie!$A$3:$B$10059,2,FALSE),IF($C$11=Serie!$C$2,VLOOKUP(O530,Serie!$A$3:$C$10059,3,FALSE),IF($C$11=Serie!$D$2,VLOOKUP(O530,Serie!$A$3:$D$10059,4,FALSE),IF($C$11=Serie!$E$2,VLOOKUP(O530,Serie!$A$3:$E$10059,5,FALSE),IF($C$11=Serie!$F$2,VLOOKUP(O530,Serie!$A$3:$F$10059,6,FALSE),IF($C$11=Serie!$G$2,VLOOKUP(O530,Serie!$A$3:$G$10059,7,FALSE),0))))))</f>
        <v>#N/A</v>
      </c>
      <c r="Q530" s="36"/>
    </row>
    <row r="531" spans="15:17" x14ac:dyDescent="0.25">
      <c r="O531" s="34" t="e">
        <f t="shared" si="8"/>
        <v>#N/A</v>
      </c>
      <c r="P531" s="35" t="e">
        <f>IF($C$11=Serie!$B$2,VLOOKUP(O531,Serie!$A$3:$B$10059,2,FALSE),IF($C$11=Serie!$C$2,VLOOKUP(O531,Serie!$A$3:$C$10059,3,FALSE),IF($C$11=Serie!$D$2,VLOOKUP(O531,Serie!$A$3:$D$10059,4,FALSE),IF($C$11=Serie!$E$2,VLOOKUP(O531,Serie!$A$3:$E$10059,5,FALSE),IF($C$11=Serie!$F$2,VLOOKUP(O531,Serie!$A$3:$F$10059,6,FALSE),IF($C$11=Serie!$G$2,VLOOKUP(O531,Serie!$A$3:$G$10059,7,FALSE),0))))))</f>
        <v>#N/A</v>
      </c>
      <c r="Q531" s="36"/>
    </row>
    <row r="532" spans="15:17" x14ac:dyDescent="0.25">
      <c r="O532" s="34" t="e">
        <f t="shared" si="8"/>
        <v>#N/A</v>
      </c>
      <c r="P532" s="35" t="e">
        <f>IF($C$11=Serie!$B$2,VLOOKUP(O532,Serie!$A$3:$B$10059,2,FALSE),IF($C$11=Serie!$C$2,VLOOKUP(O532,Serie!$A$3:$C$10059,3,FALSE),IF($C$11=Serie!$D$2,VLOOKUP(O532,Serie!$A$3:$D$10059,4,FALSE),IF($C$11=Serie!$E$2,VLOOKUP(O532,Serie!$A$3:$E$10059,5,FALSE),IF($C$11=Serie!$F$2,VLOOKUP(O532,Serie!$A$3:$F$10059,6,FALSE),IF($C$11=Serie!$G$2,VLOOKUP(O532,Serie!$A$3:$G$10059,7,FALSE),0))))))</f>
        <v>#N/A</v>
      </c>
      <c r="Q532" s="36"/>
    </row>
    <row r="533" spans="15:17" x14ac:dyDescent="0.25">
      <c r="O533" s="34" t="e">
        <f t="shared" si="8"/>
        <v>#N/A</v>
      </c>
      <c r="P533" s="35" t="e">
        <f>IF($C$11=Serie!$B$2,VLOOKUP(O533,Serie!$A$3:$B$10059,2,FALSE),IF($C$11=Serie!$C$2,VLOOKUP(O533,Serie!$A$3:$C$10059,3,FALSE),IF($C$11=Serie!$D$2,VLOOKUP(O533,Serie!$A$3:$D$10059,4,FALSE),IF($C$11=Serie!$E$2,VLOOKUP(O533,Serie!$A$3:$E$10059,5,FALSE),IF($C$11=Serie!$F$2,VLOOKUP(O533,Serie!$A$3:$F$10059,6,FALSE),IF($C$11=Serie!$G$2,VLOOKUP(O533,Serie!$A$3:$G$10059,7,FALSE),0))))))</f>
        <v>#N/A</v>
      </c>
      <c r="Q533" s="36"/>
    </row>
    <row r="534" spans="15:17" x14ac:dyDescent="0.25">
      <c r="O534" s="34" t="e">
        <f t="shared" si="8"/>
        <v>#N/A</v>
      </c>
      <c r="P534" s="35" t="e">
        <f>IF($C$11=Serie!$B$2,VLOOKUP(O534,Serie!$A$3:$B$10059,2,FALSE),IF($C$11=Serie!$C$2,VLOOKUP(O534,Serie!$A$3:$C$10059,3,FALSE),IF($C$11=Serie!$D$2,VLOOKUP(O534,Serie!$A$3:$D$10059,4,FALSE),IF($C$11=Serie!$E$2,VLOOKUP(O534,Serie!$A$3:$E$10059,5,FALSE),IF($C$11=Serie!$F$2,VLOOKUP(O534,Serie!$A$3:$F$10059,6,FALSE),IF($C$11=Serie!$G$2,VLOOKUP(O534,Serie!$A$3:$G$10059,7,FALSE),0))))))</f>
        <v>#N/A</v>
      </c>
      <c r="Q534" s="36"/>
    </row>
    <row r="535" spans="15:17" x14ac:dyDescent="0.25">
      <c r="O535" s="34" t="e">
        <f t="shared" si="8"/>
        <v>#N/A</v>
      </c>
      <c r="P535" s="35" t="e">
        <f>IF($C$11=Serie!$B$2,VLOOKUP(O535,Serie!$A$3:$B$10059,2,FALSE),IF($C$11=Serie!$C$2,VLOOKUP(O535,Serie!$A$3:$C$10059,3,FALSE),IF($C$11=Serie!$D$2,VLOOKUP(O535,Serie!$A$3:$D$10059,4,FALSE),IF($C$11=Serie!$E$2,VLOOKUP(O535,Serie!$A$3:$E$10059,5,FALSE),IF($C$11=Serie!$F$2,VLOOKUP(O535,Serie!$A$3:$F$10059,6,FALSE),IF($C$11=Serie!$G$2,VLOOKUP(O535,Serie!$A$3:$G$10059,7,FALSE),0))))))</f>
        <v>#N/A</v>
      </c>
      <c r="Q535" s="36"/>
    </row>
    <row r="536" spans="15:17" x14ac:dyDescent="0.25">
      <c r="O536" s="34" t="e">
        <f t="shared" si="8"/>
        <v>#N/A</v>
      </c>
      <c r="P536" s="35" t="e">
        <f>IF($C$11=Serie!$B$2,VLOOKUP(O536,Serie!$A$3:$B$10059,2,FALSE),IF($C$11=Serie!$C$2,VLOOKUP(O536,Serie!$A$3:$C$10059,3,FALSE),IF($C$11=Serie!$D$2,VLOOKUP(O536,Serie!$A$3:$D$10059,4,FALSE),IF($C$11=Serie!$E$2,VLOOKUP(O536,Serie!$A$3:$E$10059,5,FALSE),IF($C$11=Serie!$F$2,VLOOKUP(O536,Serie!$A$3:$F$10059,6,FALSE),IF($C$11=Serie!$G$2,VLOOKUP(O536,Serie!$A$3:$G$10059,7,FALSE),0))))))</f>
        <v>#N/A</v>
      </c>
      <c r="Q536" s="36"/>
    </row>
    <row r="537" spans="15:17" x14ac:dyDescent="0.25">
      <c r="O537" s="34" t="e">
        <f t="shared" si="8"/>
        <v>#N/A</v>
      </c>
      <c r="P537" s="35" t="e">
        <f>IF($C$11=Serie!$B$2,VLOOKUP(O537,Serie!$A$3:$B$10059,2,FALSE),IF($C$11=Serie!$C$2,VLOOKUP(O537,Serie!$A$3:$C$10059,3,FALSE),IF($C$11=Serie!$D$2,VLOOKUP(O537,Serie!$A$3:$D$10059,4,FALSE),IF($C$11=Serie!$E$2,VLOOKUP(O537,Serie!$A$3:$E$10059,5,FALSE),IF($C$11=Serie!$F$2,VLOOKUP(O537,Serie!$A$3:$F$10059,6,FALSE),IF($C$11=Serie!$G$2,VLOOKUP(O537,Serie!$A$3:$G$10059,7,FALSE),0))))))</f>
        <v>#N/A</v>
      </c>
      <c r="Q537" s="36"/>
    </row>
    <row r="538" spans="15:17" x14ac:dyDescent="0.25">
      <c r="O538" s="34" t="e">
        <f t="shared" si="8"/>
        <v>#N/A</v>
      </c>
      <c r="P538" s="35" t="e">
        <f>IF($C$11=Serie!$B$2,VLOOKUP(O538,Serie!$A$3:$B$10059,2,FALSE),IF($C$11=Serie!$C$2,VLOOKUP(O538,Serie!$A$3:$C$10059,3,FALSE),IF($C$11=Serie!$D$2,VLOOKUP(O538,Serie!$A$3:$D$10059,4,FALSE),IF($C$11=Serie!$E$2,VLOOKUP(O538,Serie!$A$3:$E$10059,5,FALSE),IF($C$11=Serie!$F$2,VLOOKUP(O538,Serie!$A$3:$F$10059,6,FALSE),IF($C$11=Serie!$G$2,VLOOKUP(O538,Serie!$A$3:$G$10059,7,FALSE),0))))))</f>
        <v>#N/A</v>
      </c>
      <c r="Q538" s="36"/>
    </row>
    <row r="539" spans="15:17" x14ac:dyDescent="0.25">
      <c r="O539" s="34" t="e">
        <f t="shared" si="8"/>
        <v>#N/A</v>
      </c>
      <c r="P539" s="35" t="e">
        <f>IF($C$11=Serie!$B$2,VLOOKUP(O539,Serie!$A$3:$B$10059,2,FALSE),IF($C$11=Serie!$C$2,VLOOKUP(O539,Serie!$A$3:$C$10059,3,FALSE),IF($C$11=Serie!$D$2,VLOOKUP(O539,Serie!$A$3:$D$10059,4,FALSE),IF($C$11=Serie!$E$2,VLOOKUP(O539,Serie!$A$3:$E$10059,5,FALSE),IF($C$11=Serie!$F$2,VLOOKUP(O539,Serie!$A$3:$F$10059,6,FALSE),IF($C$11=Serie!$G$2,VLOOKUP(O539,Serie!$A$3:$G$10059,7,FALSE),0))))))</f>
        <v>#N/A</v>
      </c>
      <c r="Q539" s="36"/>
    </row>
    <row r="540" spans="15:17" x14ac:dyDescent="0.25">
      <c r="O540" s="34" t="e">
        <f t="shared" si="8"/>
        <v>#N/A</v>
      </c>
      <c r="P540" s="35" t="e">
        <f>IF($C$11=Serie!$B$2,VLOOKUP(O540,Serie!$A$3:$B$10059,2,FALSE),IF($C$11=Serie!$C$2,VLOOKUP(O540,Serie!$A$3:$C$10059,3,FALSE),IF($C$11=Serie!$D$2,VLOOKUP(O540,Serie!$A$3:$D$10059,4,FALSE),IF($C$11=Serie!$E$2,VLOOKUP(O540,Serie!$A$3:$E$10059,5,FALSE),IF($C$11=Serie!$F$2,VLOOKUP(O540,Serie!$A$3:$F$10059,6,FALSE),IF($C$11=Serie!$G$2,VLOOKUP(O540,Serie!$A$3:$G$10059,7,FALSE),0))))))</f>
        <v>#N/A</v>
      </c>
      <c r="Q540" s="36"/>
    </row>
    <row r="541" spans="15:17" x14ac:dyDescent="0.25">
      <c r="O541" s="34" t="e">
        <f t="shared" si="8"/>
        <v>#N/A</v>
      </c>
      <c r="P541" s="35" t="e">
        <f>IF($C$11=Serie!$B$2,VLOOKUP(O541,Serie!$A$3:$B$10059,2,FALSE),IF($C$11=Serie!$C$2,VLOOKUP(O541,Serie!$A$3:$C$10059,3,FALSE),IF($C$11=Serie!$D$2,VLOOKUP(O541,Serie!$A$3:$D$10059,4,FALSE),IF($C$11=Serie!$E$2,VLOOKUP(O541,Serie!$A$3:$E$10059,5,FALSE),IF($C$11=Serie!$F$2,VLOOKUP(O541,Serie!$A$3:$F$10059,6,FALSE),IF($C$11=Serie!$G$2,VLOOKUP(O541,Serie!$A$3:$G$10059,7,FALSE),0))))))</f>
        <v>#N/A</v>
      </c>
      <c r="Q541" s="36"/>
    </row>
    <row r="542" spans="15:17" x14ac:dyDescent="0.25">
      <c r="O542" s="34" t="e">
        <f t="shared" si="8"/>
        <v>#N/A</v>
      </c>
      <c r="P542" s="35" t="e">
        <f>IF($C$11=Serie!$B$2,VLOOKUP(O542,Serie!$A$3:$B$10059,2,FALSE),IF($C$11=Serie!$C$2,VLOOKUP(O542,Serie!$A$3:$C$10059,3,FALSE),IF($C$11=Serie!$D$2,VLOOKUP(O542,Serie!$A$3:$D$10059,4,FALSE),IF($C$11=Serie!$E$2,VLOOKUP(O542,Serie!$A$3:$E$10059,5,FALSE),IF($C$11=Serie!$F$2,VLOOKUP(O542,Serie!$A$3:$F$10059,6,FALSE),IF($C$11=Serie!$G$2,VLOOKUP(O542,Serie!$A$3:$G$10059,7,FALSE),0))))))</f>
        <v>#N/A</v>
      </c>
      <c r="Q542" s="36"/>
    </row>
    <row r="543" spans="15:17" x14ac:dyDescent="0.25">
      <c r="O543" s="34" t="e">
        <f t="shared" si="8"/>
        <v>#N/A</v>
      </c>
      <c r="P543" s="35" t="e">
        <f>IF($C$11=Serie!$B$2,VLOOKUP(O543,Serie!$A$3:$B$10059,2,FALSE),IF($C$11=Serie!$C$2,VLOOKUP(O543,Serie!$A$3:$C$10059,3,FALSE),IF($C$11=Serie!$D$2,VLOOKUP(O543,Serie!$A$3:$D$10059,4,FALSE),IF($C$11=Serie!$E$2,VLOOKUP(O543,Serie!$A$3:$E$10059,5,FALSE),IF($C$11=Serie!$F$2,VLOOKUP(O543,Serie!$A$3:$F$10059,6,FALSE),IF($C$11=Serie!$G$2,VLOOKUP(O543,Serie!$A$3:$G$10059,7,FALSE),0))))))</f>
        <v>#N/A</v>
      </c>
      <c r="Q543" s="36"/>
    </row>
    <row r="544" spans="15:17" x14ac:dyDescent="0.25">
      <c r="O544" s="34" t="e">
        <f t="shared" si="8"/>
        <v>#N/A</v>
      </c>
      <c r="P544" s="35" t="e">
        <f>IF($C$11=Serie!$B$2,VLOOKUP(O544,Serie!$A$3:$B$10059,2,FALSE),IF($C$11=Serie!$C$2,VLOOKUP(O544,Serie!$A$3:$C$10059,3,FALSE),IF($C$11=Serie!$D$2,VLOOKUP(O544,Serie!$A$3:$D$10059,4,FALSE),IF($C$11=Serie!$E$2,VLOOKUP(O544,Serie!$A$3:$E$10059,5,FALSE),IF($C$11=Serie!$F$2,VLOOKUP(O544,Serie!$A$3:$F$10059,6,FALSE),IF($C$11=Serie!$G$2,VLOOKUP(O544,Serie!$A$3:$G$10059,7,FALSE),0))))))</f>
        <v>#N/A</v>
      </c>
      <c r="Q544" s="36"/>
    </row>
    <row r="545" spans="15:17" x14ac:dyDescent="0.25">
      <c r="O545" s="34" t="e">
        <f t="shared" si="8"/>
        <v>#N/A</v>
      </c>
      <c r="P545" s="35" t="e">
        <f>IF($C$11=Serie!$B$2,VLOOKUP(O545,Serie!$A$3:$B$10059,2,FALSE),IF($C$11=Serie!$C$2,VLOOKUP(O545,Serie!$A$3:$C$10059,3,FALSE),IF($C$11=Serie!$D$2,VLOOKUP(O545,Serie!$A$3:$D$10059,4,FALSE),IF($C$11=Serie!$E$2,VLOOKUP(O545,Serie!$A$3:$E$10059,5,FALSE),IF($C$11=Serie!$F$2,VLOOKUP(O545,Serie!$A$3:$F$10059,6,FALSE),IF($C$11=Serie!$G$2,VLOOKUP(O545,Serie!$A$3:$G$10059,7,FALSE),0))))))</f>
        <v>#N/A</v>
      </c>
      <c r="Q545" s="36"/>
    </row>
    <row r="546" spans="15:17" x14ac:dyDescent="0.25">
      <c r="O546" s="34" t="e">
        <f t="shared" si="8"/>
        <v>#N/A</v>
      </c>
      <c r="P546" s="35" t="e">
        <f>IF($C$11=Serie!$B$2,VLOOKUP(O546,Serie!$A$3:$B$10059,2,FALSE),IF($C$11=Serie!$C$2,VLOOKUP(O546,Serie!$A$3:$C$10059,3,FALSE),IF($C$11=Serie!$D$2,VLOOKUP(O546,Serie!$A$3:$D$10059,4,FALSE),IF($C$11=Serie!$E$2,VLOOKUP(O546,Serie!$A$3:$E$10059,5,FALSE),IF($C$11=Serie!$F$2,VLOOKUP(O546,Serie!$A$3:$F$10059,6,FALSE),IF($C$11=Serie!$G$2,VLOOKUP(O546,Serie!$A$3:$G$10059,7,FALSE),0))))))</f>
        <v>#N/A</v>
      </c>
      <c r="Q546" s="36"/>
    </row>
    <row r="547" spans="15:17" x14ac:dyDescent="0.25">
      <c r="O547" s="34" t="e">
        <f t="shared" si="8"/>
        <v>#N/A</v>
      </c>
      <c r="P547" s="35" t="e">
        <f>IF($C$11=Serie!$B$2,VLOOKUP(O547,Serie!$A$3:$B$10059,2,FALSE),IF($C$11=Serie!$C$2,VLOOKUP(O547,Serie!$A$3:$C$10059,3,FALSE),IF($C$11=Serie!$D$2,VLOOKUP(O547,Serie!$A$3:$D$10059,4,FALSE),IF($C$11=Serie!$E$2,VLOOKUP(O547,Serie!$A$3:$E$10059,5,FALSE),IF($C$11=Serie!$F$2,VLOOKUP(O547,Serie!$A$3:$F$10059,6,FALSE),IF($C$11=Serie!$G$2,VLOOKUP(O547,Serie!$A$3:$G$10059,7,FALSE),0))))))</f>
        <v>#N/A</v>
      </c>
      <c r="Q547" s="36"/>
    </row>
    <row r="548" spans="15:17" x14ac:dyDescent="0.25">
      <c r="O548" s="34" t="e">
        <f t="shared" si="8"/>
        <v>#N/A</v>
      </c>
      <c r="P548" s="35" t="e">
        <f>IF($C$11=Serie!$B$2,VLOOKUP(O548,Serie!$A$3:$B$10059,2,FALSE),IF($C$11=Serie!$C$2,VLOOKUP(O548,Serie!$A$3:$C$10059,3,FALSE),IF($C$11=Serie!$D$2,VLOOKUP(O548,Serie!$A$3:$D$10059,4,FALSE),IF($C$11=Serie!$E$2,VLOOKUP(O548,Serie!$A$3:$E$10059,5,FALSE),IF($C$11=Serie!$F$2,VLOOKUP(O548,Serie!$A$3:$F$10059,6,FALSE),IF($C$11=Serie!$G$2,VLOOKUP(O548,Serie!$A$3:$G$10059,7,FALSE),0))))))</f>
        <v>#N/A</v>
      </c>
      <c r="Q548" s="36"/>
    </row>
    <row r="549" spans="15:17" x14ac:dyDescent="0.25">
      <c r="O549" s="34" t="e">
        <f t="shared" si="8"/>
        <v>#N/A</v>
      </c>
      <c r="P549" s="35" t="e">
        <f>IF($C$11=Serie!$B$2,VLOOKUP(O549,Serie!$A$3:$B$10059,2,FALSE),IF($C$11=Serie!$C$2,VLOOKUP(O549,Serie!$A$3:$C$10059,3,FALSE),IF($C$11=Serie!$D$2,VLOOKUP(O549,Serie!$A$3:$D$10059,4,FALSE),IF($C$11=Serie!$E$2,VLOOKUP(O549,Serie!$A$3:$E$10059,5,FALSE),IF($C$11=Serie!$F$2,VLOOKUP(O549,Serie!$A$3:$F$10059,6,FALSE),IF($C$11=Serie!$G$2,VLOOKUP(O549,Serie!$A$3:$G$10059,7,FALSE),0))))))</f>
        <v>#N/A</v>
      </c>
      <c r="Q549" s="36"/>
    </row>
    <row r="550" spans="15:17" x14ac:dyDescent="0.25">
      <c r="O550" s="34" t="e">
        <f t="shared" si="8"/>
        <v>#N/A</v>
      </c>
      <c r="P550" s="35" t="e">
        <f>IF($C$11=Serie!$B$2,VLOOKUP(O550,Serie!$A$3:$B$10059,2,FALSE),IF($C$11=Serie!$C$2,VLOOKUP(O550,Serie!$A$3:$C$10059,3,FALSE),IF($C$11=Serie!$D$2,VLOOKUP(O550,Serie!$A$3:$D$10059,4,FALSE),IF($C$11=Serie!$E$2,VLOOKUP(O550,Serie!$A$3:$E$10059,5,FALSE),IF($C$11=Serie!$F$2,VLOOKUP(O550,Serie!$A$3:$F$10059,6,FALSE),IF($C$11=Serie!$G$2,VLOOKUP(O550,Serie!$A$3:$G$10059,7,FALSE),0))))))</f>
        <v>#N/A</v>
      </c>
      <c r="Q550" s="36"/>
    </row>
    <row r="551" spans="15:17" x14ac:dyDescent="0.25">
      <c r="O551" s="34" t="e">
        <f t="shared" si="8"/>
        <v>#N/A</v>
      </c>
      <c r="P551" s="35" t="e">
        <f>IF($C$11=Serie!$B$2,VLOOKUP(O551,Serie!$A$3:$B$10059,2,FALSE),IF($C$11=Serie!$C$2,VLOOKUP(O551,Serie!$A$3:$C$10059,3,FALSE),IF($C$11=Serie!$D$2,VLOOKUP(O551,Serie!$A$3:$D$10059,4,FALSE),IF($C$11=Serie!$E$2,VLOOKUP(O551,Serie!$A$3:$E$10059,5,FALSE),IF($C$11=Serie!$F$2,VLOOKUP(O551,Serie!$A$3:$F$10059,6,FALSE),IF($C$11=Serie!$G$2,VLOOKUP(O551,Serie!$A$3:$G$10059,7,FALSE),0))))))</f>
        <v>#N/A</v>
      </c>
      <c r="Q551" s="36"/>
    </row>
    <row r="552" spans="15:17" x14ac:dyDescent="0.25">
      <c r="O552" s="34" t="e">
        <f t="shared" si="8"/>
        <v>#N/A</v>
      </c>
      <c r="P552" s="35" t="e">
        <f>IF($C$11=Serie!$B$2,VLOOKUP(O552,Serie!$A$3:$B$10059,2,FALSE),IF($C$11=Serie!$C$2,VLOOKUP(O552,Serie!$A$3:$C$10059,3,FALSE),IF($C$11=Serie!$D$2,VLOOKUP(O552,Serie!$A$3:$D$10059,4,FALSE),IF($C$11=Serie!$E$2,VLOOKUP(O552,Serie!$A$3:$E$10059,5,FALSE),IF($C$11=Serie!$F$2,VLOOKUP(O552,Serie!$A$3:$F$10059,6,FALSE),IF($C$11=Serie!$G$2,VLOOKUP(O552,Serie!$A$3:$G$10059,7,FALSE),0))))))</f>
        <v>#N/A</v>
      </c>
      <c r="Q552" s="36"/>
    </row>
    <row r="553" spans="15:17" x14ac:dyDescent="0.25">
      <c r="O553" s="34" t="e">
        <f t="shared" si="8"/>
        <v>#N/A</v>
      </c>
      <c r="P553" s="35" t="e">
        <f>IF($C$11=Serie!$B$2,VLOOKUP(O553,Serie!$A$3:$B$10059,2,FALSE),IF($C$11=Serie!$C$2,VLOOKUP(O553,Serie!$A$3:$C$10059,3,FALSE),IF($C$11=Serie!$D$2,VLOOKUP(O553,Serie!$A$3:$D$10059,4,FALSE),IF($C$11=Serie!$E$2,VLOOKUP(O553,Serie!$A$3:$E$10059,5,FALSE),IF($C$11=Serie!$F$2,VLOOKUP(O553,Serie!$A$3:$F$10059,6,FALSE),IF($C$11=Serie!$G$2,VLOOKUP(O553,Serie!$A$3:$G$10059,7,FALSE),0))))))</f>
        <v>#N/A</v>
      </c>
      <c r="Q553" s="36"/>
    </row>
    <row r="554" spans="15:17" x14ac:dyDescent="0.25">
      <c r="O554" s="34" t="e">
        <f t="shared" si="8"/>
        <v>#N/A</v>
      </c>
      <c r="P554" s="35" t="e">
        <f>IF($C$11=Serie!$B$2,VLOOKUP(O554,Serie!$A$3:$B$10059,2,FALSE),IF($C$11=Serie!$C$2,VLOOKUP(O554,Serie!$A$3:$C$10059,3,FALSE),IF($C$11=Serie!$D$2,VLOOKUP(O554,Serie!$A$3:$D$10059,4,FALSE),IF($C$11=Serie!$E$2,VLOOKUP(O554,Serie!$A$3:$E$10059,5,FALSE),IF($C$11=Serie!$F$2,VLOOKUP(O554,Serie!$A$3:$F$10059,6,FALSE),IF($C$11=Serie!$G$2,VLOOKUP(O554,Serie!$A$3:$G$10059,7,FALSE),0))))))</f>
        <v>#N/A</v>
      </c>
      <c r="Q554" s="36"/>
    </row>
    <row r="555" spans="15:17" x14ac:dyDescent="0.25">
      <c r="O555" s="34" t="e">
        <f t="shared" si="8"/>
        <v>#N/A</v>
      </c>
      <c r="P555" s="35" t="e">
        <f>IF($C$11=Serie!$B$2,VLOOKUP(O555,Serie!$A$3:$B$10059,2,FALSE),IF($C$11=Serie!$C$2,VLOOKUP(O555,Serie!$A$3:$C$10059,3,FALSE),IF($C$11=Serie!$D$2,VLOOKUP(O555,Serie!$A$3:$D$10059,4,FALSE),IF($C$11=Serie!$E$2,VLOOKUP(O555,Serie!$A$3:$E$10059,5,FALSE),IF($C$11=Serie!$F$2,VLOOKUP(O555,Serie!$A$3:$F$10059,6,FALSE),IF($C$11=Serie!$G$2,VLOOKUP(O555,Serie!$A$3:$G$10059,7,FALSE),0))))))</f>
        <v>#N/A</v>
      </c>
      <c r="Q555" s="36"/>
    </row>
    <row r="556" spans="15:17" x14ac:dyDescent="0.25">
      <c r="O556" s="34" t="e">
        <f t="shared" si="8"/>
        <v>#N/A</v>
      </c>
      <c r="P556" s="35" t="e">
        <f>IF($C$11=Serie!$B$2,VLOOKUP(O556,Serie!$A$3:$B$10059,2,FALSE),IF($C$11=Serie!$C$2,VLOOKUP(O556,Serie!$A$3:$C$10059,3,FALSE),IF($C$11=Serie!$D$2,VLOOKUP(O556,Serie!$A$3:$D$10059,4,FALSE),IF($C$11=Serie!$E$2,VLOOKUP(O556,Serie!$A$3:$E$10059,5,FALSE),IF($C$11=Serie!$F$2,VLOOKUP(O556,Serie!$A$3:$F$10059,6,FALSE),IF($C$11=Serie!$G$2,VLOOKUP(O556,Serie!$A$3:$G$10059,7,FALSE),0))))))</f>
        <v>#N/A</v>
      </c>
      <c r="Q556" s="36"/>
    </row>
    <row r="557" spans="15:17" x14ac:dyDescent="0.25">
      <c r="O557" s="34" t="e">
        <f t="shared" si="8"/>
        <v>#N/A</v>
      </c>
      <c r="P557" s="35" t="e">
        <f>IF($C$11=Serie!$B$2,VLOOKUP(O557,Serie!$A$3:$B$10059,2,FALSE),IF($C$11=Serie!$C$2,VLOOKUP(O557,Serie!$A$3:$C$10059,3,FALSE),IF($C$11=Serie!$D$2,VLOOKUP(O557,Serie!$A$3:$D$10059,4,FALSE),IF($C$11=Serie!$E$2,VLOOKUP(O557,Serie!$A$3:$E$10059,5,FALSE),IF($C$11=Serie!$F$2,VLOOKUP(O557,Serie!$A$3:$F$10059,6,FALSE),IF($C$11=Serie!$G$2,VLOOKUP(O557,Serie!$A$3:$G$10059,7,FALSE),0))))))</f>
        <v>#N/A</v>
      </c>
      <c r="Q557" s="36"/>
    </row>
    <row r="558" spans="15:17" x14ac:dyDescent="0.25">
      <c r="O558" s="34" t="e">
        <f t="shared" si="8"/>
        <v>#N/A</v>
      </c>
      <c r="P558" s="35" t="e">
        <f>IF($C$11=Serie!$B$2,VLOOKUP(O558,Serie!$A$3:$B$10059,2,FALSE),IF($C$11=Serie!$C$2,VLOOKUP(O558,Serie!$A$3:$C$10059,3,FALSE),IF($C$11=Serie!$D$2,VLOOKUP(O558,Serie!$A$3:$D$10059,4,FALSE),IF($C$11=Serie!$E$2,VLOOKUP(O558,Serie!$A$3:$E$10059,5,FALSE),IF($C$11=Serie!$F$2,VLOOKUP(O558,Serie!$A$3:$F$10059,6,FALSE),IF($C$11=Serie!$G$2,VLOOKUP(O558,Serie!$A$3:$G$10059,7,FALSE),0))))))</f>
        <v>#N/A</v>
      </c>
      <c r="Q558" s="36"/>
    </row>
    <row r="559" spans="15:17" x14ac:dyDescent="0.25">
      <c r="O559" s="34" t="e">
        <f t="shared" si="8"/>
        <v>#N/A</v>
      </c>
      <c r="P559" s="35" t="e">
        <f>IF($C$11=Serie!$B$2,VLOOKUP(O559,Serie!$A$3:$B$10059,2,FALSE),IF($C$11=Serie!$C$2,VLOOKUP(O559,Serie!$A$3:$C$10059,3,FALSE),IF($C$11=Serie!$D$2,VLOOKUP(O559,Serie!$A$3:$D$10059,4,FALSE),IF($C$11=Serie!$E$2,VLOOKUP(O559,Serie!$A$3:$E$10059,5,FALSE),IF($C$11=Serie!$F$2,VLOOKUP(O559,Serie!$A$3:$F$10059,6,FALSE),IF($C$11=Serie!$G$2,VLOOKUP(O559,Serie!$A$3:$G$10059,7,FALSE),0))))))</f>
        <v>#N/A</v>
      </c>
      <c r="Q559" s="36"/>
    </row>
    <row r="560" spans="15:17" x14ac:dyDescent="0.25">
      <c r="O560" s="34" t="e">
        <f t="shared" si="8"/>
        <v>#N/A</v>
      </c>
      <c r="P560" s="35" t="e">
        <f>IF($C$11=Serie!$B$2,VLOOKUP(O560,Serie!$A$3:$B$10059,2,FALSE),IF($C$11=Serie!$C$2,VLOOKUP(O560,Serie!$A$3:$C$10059,3,FALSE),IF($C$11=Serie!$D$2,VLOOKUP(O560,Serie!$A$3:$D$10059,4,FALSE),IF($C$11=Serie!$E$2,VLOOKUP(O560,Serie!$A$3:$E$10059,5,FALSE),IF($C$11=Serie!$F$2,VLOOKUP(O560,Serie!$A$3:$F$10059,6,FALSE),IF($C$11=Serie!$G$2,VLOOKUP(O560,Serie!$A$3:$G$10059,7,FALSE),0))))))</f>
        <v>#N/A</v>
      </c>
      <c r="Q560" s="36"/>
    </row>
    <row r="561" spans="15:17" x14ac:dyDescent="0.25">
      <c r="O561" s="34" t="e">
        <f t="shared" si="8"/>
        <v>#N/A</v>
      </c>
      <c r="P561" s="35" t="e">
        <f>IF($C$11=Serie!$B$2,VLOOKUP(O561,Serie!$A$3:$B$10059,2,FALSE),IF($C$11=Serie!$C$2,VLOOKUP(O561,Serie!$A$3:$C$10059,3,FALSE),IF($C$11=Serie!$D$2,VLOOKUP(O561,Serie!$A$3:$D$10059,4,FALSE),IF($C$11=Serie!$E$2,VLOOKUP(O561,Serie!$A$3:$E$10059,5,FALSE),IF($C$11=Serie!$F$2,VLOOKUP(O561,Serie!$A$3:$F$10059,6,FALSE),IF($C$11=Serie!$G$2,VLOOKUP(O561,Serie!$A$3:$G$10059,7,FALSE),0))))))</f>
        <v>#N/A</v>
      </c>
      <c r="Q561" s="36"/>
    </row>
    <row r="562" spans="15:17" x14ac:dyDescent="0.25">
      <c r="O562" s="34" t="e">
        <f t="shared" si="8"/>
        <v>#N/A</v>
      </c>
      <c r="P562" s="35" t="e">
        <f>IF($C$11=Serie!$B$2,VLOOKUP(O562,Serie!$A$3:$B$10059,2,FALSE),IF($C$11=Serie!$C$2,VLOOKUP(O562,Serie!$A$3:$C$10059,3,FALSE),IF($C$11=Serie!$D$2,VLOOKUP(O562,Serie!$A$3:$D$10059,4,FALSE),IF($C$11=Serie!$E$2,VLOOKUP(O562,Serie!$A$3:$E$10059,5,FALSE),IF($C$11=Serie!$F$2,VLOOKUP(O562,Serie!$A$3:$F$10059,6,FALSE),IF($C$11=Serie!$G$2,VLOOKUP(O562,Serie!$A$3:$G$10059,7,FALSE),0))))))</f>
        <v>#N/A</v>
      </c>
      <c r="Q562" s="36"/>
    </row>
    <row r="563" spans="15:17" x14ac:dyDescent="0.25">
      <c r="O563" s="34" t="e">
        <f t="shared" si="8"/>
        <v>#N/A</v>
      </c>
      <c r="P563" s="35" t="e">
        <f>IF($C$11=Serie!$B$2,VLOOKUP(O563,Serie!$A$3:$B$10059,2,FALSE),IF($C$11=Serie!$C$2,VLOOKUP(O563,Serie!$A$3:$C$10059,3,FALSE),IF($C$11=Serie!$D$2,VLOOKUP(O563,Serie!$A$3:$D$10059,4,FALSE),IF($C$11=Serie!$E$2,VLOOKUP(O563,Serie!$A$3:$E$10059,5,FALSE),IF($C$11=Serie!$F$2,VLOOKUP(O563,Serie!$A$3:$F$10059,6,FALSE),IF($C$11=Serie!$G$2,VLOOKUP(O563,Serie!$A$3:$G$10059,7,FALSE),0))))))</f>
        <v>#N/A</v>
      </c>
      <c r="Q563" s="36"/>
    </row>
    <row r="564" spans="15:17" x14ac:dyDescent="0.25">
      <c r="O564" s="34" t="e">
        <f t="shared" si="8"/>
        <v>#N/A</v>
      </c>
      <c r="P564" s="35" t="e">
        <f>IF($C$11=Serie!$B$2,VLOOKUP(O564,Serie!$A$3:$B$10059,2,FALSE),IF($C$11=Serie!$C$2,VLOOKUP(O564,Serie!$A$3:$C$10059,3,FALSE),IF($C$11=Serie!$D$2,VLOOKUP(O564,Serie!$A$3:$D$10059,4,FALSE),IF($C$11=Serie!$E$2,VLOOKUP(O564,Serie!$A$3:$E$10059,5,FALSE),IF($C$11=Serie!$F$2,VLOOKUP(O564,Serie!$A$3:$F$10059,6,FALSE),IF($C$11=Serie!$G$2,VLOOKUP(O564,Serie!$A$3:$G$10059,7,FALSE),0))))))</f>
        <v>#N/A</v>
      </c>
      <c r="Q564" s="36"/>
    </row>
    <row r="565" spans="15:17" x14ac:dyDescent="0.25">
      <c r="O565" s="34" t="e">
        <f t="shared" si="8"/>
        <v>#N/A</v>
      </c>
      <c r="P565" s="35" t="e">
        <f>IF($C$11=Serie!$B$2,VLOOKUP(O565,Serie!$A$3:$B$10059,2,FALSE),IF($C$11=Serie!$C$2,VLOOKUP(O565,Serie!$A$3:$C$10059,3,FALSE),IF($C$11=Serie!$D$2,VLOOKUP(O565,Serie!$A$3:$D$10059,4,FALSE),IF($C$11=Serie!$E$2,VLOOKUP(O565,Serie!$A$3:$E$10059,5,FALSE),IF($C$11=Serie!$F$2,VLOOKUP(O565,Serie!$A$3:$F$10059,6,FALSE),IF($C$11=Serie!$G$2,VLOOKUP(O565,Serie!$A$3:$G$10059,7,FALSE),0))))))</f>
        <v>#N/A</v>
      </c>
      <c r="Q565" s="36"/>
    </row>
    <row r="566" spans="15:17" x14ac:dyDescent="0.25">
      <c r="O566" s="34" t="e">
        <f t="shared" si="8"/>
        <v>#N/A</v>
      </c>
      <c r="P566" s="35" t="e">
        <f>IF($C$11=Serie!$B$2,VLOOKUP(O566,Serie!$A$3:$B$10059,2,FALSE),IF($C$11=Serie!$C$2,VLOOKUP(O566,Serie!$A$3:$C$10059,3,FALSE),IF($C$11=Serie!$D$2,VLOOKUP(O566,Serie!$A$3:$D$10059,4,FALSE),IF($C$11=Serie!$E$2,VLOOKUP(O566,Serie!$A$3:$E$10059,5,FALSE),IF($C$11=Serie!$F$2,VLOOKUP(O566,Serie!$A$3:$F$10059,6,FALSE),IF($C$11=Serie!$G$2,VLOOKUP(O566,Serie!$A$3:$G$10059,7,FALSE),0))))))</f>
        <v>#N/A</v>
      </c>
      <c r="Q566" s="36"/>
    </row>
    <row r="567" spans="15:17" x14ac:dyDescent="0.25">
      <c r="O567" s="34" t="e">
        <f t="shared" si="8"/>
        <v>#N/A</v>
      </c>
      <c r="P567" s="35" t="e">
        <f>IF($C$11=Serie!$B$2,VLOOKUP(O567,Serie!$A$3:$B$10059,2,FALSE),IF($C$11=Serie!$C$2,VLOOKUP(O567,Serie!$A$3:$C$10059,3,FALSE),IF($C$11=Serie!$D$2,VLOOKUP(O567,Serie!$A$3:$D$10059,4,FALSE),IF($C$11=Serie!$E$2,VLOOKUP(O567,Serie!$A$3:$E$10059,5,FALSE),IF($C$11=Serie!$F$2,VLOOKUP(O567,Serie!$A$3:$F$10059,6,FALSE),IF($C$11=Serie!$G$2,VLOOKUP(O567,Serie!$A$3:$G$10059,7,FALSE),0))))))</f>
        <v>#N/A</v>
      </c>
      <c r="Q567" s="36"/>
    </row>
    <row r="568" spans="15:17" x14ac:dyDescent="0.25">
      <c r="O568" s="34" t="e">
        <f t="shared" si="8"/>
        <v>#N/A</v>
      </c>
      <c r="P568" s="35" t="e">
        <f>IF($C$11=Serie!$B$2,VLOOKUP(O568,Serie!$A$3:$B$10059,2,FALSE),IF($C$11=Serie!$C$2,VLOOKUP(O568,Serie!$A$3:$C$10059,3,FALSE),IF($C$11=Serie!$D$2,VLOOKUP(O568,Serie!$A$3:$D$10059,4,FALSE),IF($C$11=Serie!$E$2,VLOOKUP(O568,Serie!$A$3:$E$10059,5,FALSE),IF($C$11=Serie!$F$2,VLOOKUP(O568,Serie!$A$3:$F$10059,6,FALSE),IF($C$11=Serie!$G$2,VLOOKUP(O568,Serie!$A$3:$G$10059,7,FALSE),0))))))</f>
        <v>#N/A</v>
      </c>
      <c r="Q568" s="36"/>
    </row>
    <row r="569" spans="15:17" x14ac:dyDescent="0.25">
      <c r="O569" s="34" t="e">
        <f t="shared" si="8"/>
        <v>#N/A</v>
      </c>
      <c r="P569" s="35" t="e">
        <f>IF($C$11=Serie!$B$2,VLOOKUP(O569,Serie!$A$3:$B$10059,2,FALSE),IF($C$11=Serie!$C$2,VLOOKUP(O569,Serie!$A$3:$C$10059,3,FALSE),IF($C$11=Serie!$D$2,VLOOKUP(O569,Serie!$A$3:$D$10059,4,FALSE),IF($C$11=Serie!$E$2,VLOOKUP(O569,Serie!$A$3:$E$10059,5,FALSE),IF($C$11=Serie!$F$2,VLOOKUP(O569,Serie!$A$3:$F$10059,6,FALSE),IF($C$11=Serie!$G$2,VLOOKUP(O569,Serie!$A$3:$G$10059,7,FALSE),0))))))</f>
        <v>#N/A</v>
      </c>
      <c r="Q569" s="36"/>
    </row>
    <row r="570" spans="15:17" x14ac:dyDescent="0.25">
      <c r="O570" s="34" t="e">
        <f t="shared" si="8"/>
        <v>#N/A</v>
      </c>
      <c r="P570" s="35" t="e">
        <f>IF($C$11=Serie!$B$2,VLOOKUP(O570,Serie!$A$3:$B$10059,2,FALSE),IF($C$11=Serie!$C$2,VLOOKUP(O570,Serie!$A$3:$C$10059,3,FALSE),IF($C$11=Serie!$D$2,VLOOKUP(O570,Serie!$A$3:$D$10059,4,FALSE),IF($C$11=Serie!$E$2,VLOOKUP(O570,Serie!$A$3:$E$10059,5,FALSE),IF($C$11=Serie!$F$2,VLOOKUP(O570,Serie!$A$3:$F$10059,6,FALSE),IF($C$11=Serie!$G$2,VLOOKUP(O570,Serie!$A$3:$G$10059,7,FALSE),0))))))</f>
        <v>#N/A</v>
      </c>
      <c r="Q570" s="36"/>
    </row>
    <row r="571" spans="15:17" x14ac:dyDescent="0.25">
      <c r="O571" s="34" t="e">
        <f t="shared" si="8"/>
        <v>#N/A</v>
      </c>
      <c r="P571" s="35" t="e">
        <f>IF($C$11=Serie!$B$2,VLOOKUP(O571,Serie!$A$3:$B$10059,2,FALSE),IF($C$11=Serie!$C$2,VLOOKUP(O571,Serie!$A$3:$C$10059,3,FALSE),IF($C$11=Serie!$D$2,VLOOKUP(O571,Serie!$A$3:$D$10059,4,FALSE),IF($C$11=Serie!$E$2,VLOOKUP(O571,Serie!$A$3:$E$10059,5,FALSE),IF($C$11=Serie!$F$2,VLOOKUP(O571,Serie!$A$3:$F$10059,6,FALSE),IF($C$11=Serie!$G$2,VLOOKUP(O571,Serie!$A$3:$G$10059,7,FALSE),0))))))</f>
        <v>#N/A</v>
      </c>
      <c r="Q571" s="36"/>
    </row>
    <row r="572" spans="15:17" x14ac:dyDescent="0.25">
      <c r="O572" s="34" t="e">
        <f t="shared" si="8"/>
        <v>#N/A</v>
      </c>
      <c r="P572" s="35" t="e">
        <f>IF($C$11=Serie!$B$2,VLOOKUP(O572,Serie!$A$3:$B$10059,2,FALSE),IF($C$11=Serie!$C$2,VLOOKUP(O572,Serie!$A$3:$C$10059,3,FALSE),IF($C$11=Serie!$D$2,VLOOKUP(O572,Serie!$A$3:$D$10059,4,FALSE),IF($C$11=Serie!$E$2,VLOOKUP(O572,Serie!$A$3:$E$10059,5,FALSE),IF($C$11=Serie!$F$2,VLOOKUP(O572,Serie!$A$3:$F$10059,6,FALSE),IF($C$11=Serie!$G$2,VLOOKUP(O572,Serie!$A$3:$G$10059,7,FALSE),0))))))</f>
        <v>#N/A</v>
      </c>
      <c r="Q572" s="36"/>
    </row>
    <row r="573" spans="15:17" x14ac:dyDescent="0.25">
      <c r="O573" s="34" t="e">
        <f t="shared" si="8"/>
        <v>#N/A</v>
      </c>
      <c r="P573" s="35" t="e">
        <f>IF($C$11=Serie!$B$2,VLOOKUP(O573,Serie!$A$3:$B$10059,2,FALSE),IF($C$11=Serie!$C$2,VLOOKUP(O573,Serie!$A$3:$C$10059,3,FALSE),IF($C$11=Serie!$D$2,VLOOKUP(O573,Serie!$A$3:$D$10059,4,FALSE),IF($C$11=Serie!$E$2,VLOOKUP(O573,Serie!$A$3:$E$10059,5,FALSE),IF($C$11=Serie!$F$2,VLOOKUP(O573,Serie!$A$3:$F$10059,6,FALSE),IF($C$11=Serie!$G$2,VLOOKUP(O573,Serie!$A$3:$G$10059,7,FALSE),0))))))</f>
        <v>#N/A</v>
      </c>
      <c r="Q573" s="36"/>
    </row>
    <row r="574" spans="15:17" x14ac:dyDescent="0.25">
      <c r="O574" s="34" t="e">
        <f t="shared" si="8"/>
        <v>#N/A</v>
      </c>
      <c r="P574" s="35" t="e">
        <f>IF($C$11=Serie!$B$2,VLOOKUP(O574,Serie!$A$3:$B$10059,2,FALSE),IF($C$11=Serie!$C$2,VLOOKUP(O574,Serie!$A$3:$C$10059,3,FALSE),IF($C$11=Serie!$D$2,VLOOKUP(O574,Serie!$A$3:$D$10059,4,FALSE),IF($C$11=Serie!$E$2,VLOOKUP(O574,Serie!$A$3:$E$10059,5,FALSE),IF($C$11=Serie!$F$2,VLOOKUP(O574,Serie!$A$3:$F$10059,6,FALSE),IF($C$11=Serie!$G$2,VLOOKUP(O574,Serie!$A$3:$G$10059,7,FALSE),0))))))</f>
        <v>#N/A</v>
      </c>
      <c r="Q574" s="36"/>
    </row>
    <row r="575" spans="15:17" x14ac:dyDescent="0.25">
      <c r="O575" s="34" t="e">
        <f t="shared" si="8"/>
        <v>#N/A</v>
      </c>
      <c r="P575" s="35" t="e">
        <f>IF($C$11=Serie!$B$2,VLOOKUP(O575,Serie!$A$3:$B$10059,2,FALSE),IF($C$11=Serie!$C$2,VLOOKUP(O575,Serie!$A$3:$C$10059,3,FALSE),IF($C$11=Serie!$D$2,VLOOKUP(O575,Serie!$A$3:$D$10059,4,FALSE),IF($C$11=Serie!$E$2,VLOOKUP(O575,Serie!$A$3:$E$10059,5,FALSE),IF($C$11=Serie!$F$2,VLOOKUP(O575,Serie!$A$3:$F$10059,6,FALSE),IF($C$11=Serie!$G$2,VLOOKUP(O575,Serie!$A$3:$G$10059,7,FALSE),0))))))</f>
        <v>#N/A</v>
      </c>
      <c r="Q575" s="36"/>
    </row>
    <row r="576" spans="15:17" x14ac:dyDescent="0.25">
      <c r="O576" s="34" t="e">
        <f t="shared" si="8"/>
        <v>#N/A</v>
      </c>
      <c r="P576" s="35" t="e">
        <f>IF($C$11=Serie!$B$2,VLOOKUP(O576,Serie!$A$3:$B$10059,2,FALSE),IF($C$11=Serie!$C$2,VLOOKUP(O576,Serie!$A$3:$C$10059,3,FALSE),IF($C$11=Serie!$D$2,VLOOKUP(O576,Serie!$A$3:$D$10059,4,FALSE),IF($C$11=Serie!$E$2,VLOOKUP(O576,Serie!$A$3:$E$10059,5,FALSE),IF($C$11=Serie!$F$2,VLOOKUP(O576,Serie!$A$3:$F$10059,6,FALSE),IF($C$11=Serie!$G$2,VLOOKUP(O576,Serie!$A$3:$G$10059,7,FALSE),0))))))</f>
        <v>#N/A</v>
      </c>
      <c r="Q576" s="36"/>
    </row>
    <row r="577" spans="15:17" x14ac:dyDescent="0.25">
      <c r="O577" s="34" t="e">
        <f t="shared" si="8"/>
        <v>#N/A</v>
      </c>
      <c r="P577" s="35" t="e">
        <f>IF($C$11=Serie!$B$2,VLOOKUP(O577,Serie!$A$3:$B$10059,2,FALSE),IF($C$11=Serie!$C$2,VLOOKUP(O577,Serie!$A$3:$C$10059,3,FALSE),IF($C$11=Serie!$D$2,VLOOKUP(O577,Serie!$A$3:$D$10059,4,FALSE),IF($C$11=Serie!$E$2,VLOOKUP(O577,Serie!$A$3:$E$10059,5,FALSE),IF($C$11=Serie!$F$2,VLOOKUP(O577,Serie!$A$3:$F$10059,6,FALSE),IF($C$11=Serie!$G$2,VLOOKUP(O577,Serie!$A$3:$G$10059,7,FALSE),0))))))</f>
        <v>#N/A</v>
      </c>
      <c r="Q577" s="36"/>
    </row>
    <row r="578" spans="15:17" x14ac:dyDescent="0.25">
      <c r="O578" s="34" t="e">
        <f t="shared" si="8"/>
        <v>#N/A</v>
      </c>
      <c r="P578" s="35" t="e">
        <f>IF($C$11=Serie!$B$2,VLOOKUP(O578,Serie!$A$3:$B$10059,2,FALSE),IF($C$11=Serie!$C$2,VLOOKUP(O578,Serie!$A$3:$C$10059,3,FALSE),IF($C$11=Serie!$D$2,VLOOKUP(O578,Serie!$A$3:$D$10059,4,FALSE),IF($C$11=Serie!$E$2,VLOOKUP(O578,Serie!$A$3:$E$10059,5,FALSE),IF($C$11=Serie!$F$2,VLOOKUP(O578,Serie!$A$3:$F$10059,6,FALSE),IF($C$11=Serie!$G$2,VLOOKUP(O578,Serie!$A$3:$G$10059,7,FALSE),0))))))</f>
        <v>#N/A</v>
      </c>
      <c r="Q578" s="36"/>
    </row>
    <row r="579" spans="15:17" x14ac:dyDescent="0.25">
      <c r="O579" s="34" t="e">
        <f t="shared" si="8"/>
        <v>#N/A</v>
      </c>
      <c r="P579" s="35" t="e">
        <f>IF($C$11=Serie!$B$2,VLOOKUP(O579,Serie!$A$3:$B$10059,2,FALSE),IF($C$11=Serie!$C$2,VLOOKUP(O579,Serie!$A$3:$C$10059,3,FALSE),IF($C$11=Serie!$D$2,VLOOKUP(O579,Serie!$A$3:$D$10059,4,FALSE),IF($C$11=Serie!$E$2,VLOOKUP(O579,Serie!$A$3:$E$10059,5,FALSE),IF($C$11=Serie!$F$2,VLOOKUP(O579,Serie!$A$3:$F$10059,6,FALSE),IF($C$11=Serie!$G$2,VLOOKUP(O579,Serie!$A$3:$G$10059,7,FALSE),0))))))</f>
        <v>#N/A</v>
      </c>
      <c r="Q579" s="36"/>
    </row>
    <row r="580" spans="15:17" x14ac:dyDescent="0.25">
      <c r="O580" s="34" t="e">
        <f t="shared" si="8"/>
        <v>#N/A</v>
      </c>
      <c r="P580" s="35" t="e">
        <f>IF($C$11=Serie!$B$2,VLOOKUP(O580,Serie!$A$3:$B$10059,2,FALSE),IF($C$11=Serie!$C$2,VLOOKUP(O580,Serie!$A$3:$C$10059,3,FALSE),IF($C$11=Serie!$D$2,VLOOKUP(O580,Serie!$A$3:$D$10059,4,FALSE),IF($C$11=Serie!$E$2,VLOOKUP(O580,Serie!$A$3:$E$10059,5,FALSE),IF($C$11=Serie!$F$2,VLOOKUP(O580,Serie!$A$3:$F$10059,6,FALSE),IF($C$11=Serie!$G$2,VLOOKUP(O580,Serie!$A$3:$G$10059,7,FALSE),0))))))</f>
        <v>#N/A</v>
      </c>
      <c r="Q580" s="36"/>
    </row>
    <row r="581" spans="15:17" x14ac:dyDescent="0.25">
      <c r="O581" s="34" t="e">
        <f t="shared" si="8"/>
        <v>#N/A</v>
      </c>
      <c r="P581" s="35" t="e">
        <f>IF($C$11=Serie!$B$2,VLOOKUP(O581,Serie!$A$3:$B$10059,2,FALSE),IF($C$11=Serie!$C$2,VLOOKUP(O581,Serie!$A$3:$C$10059,3,FALSE),IF($C$11=Serie!$D$2,VLOOKUP(O581,Serie!$A$3:$D$10059,4,FALSE),IF($C$11=Serie!$E$2,VLOOKUP(O581,Serie!$A$3:$E$10059,5,FALSE),IF($C$11=Serie!$F$2,VLOOKUP(O581,Serie!$A$3:$F$10059,6,FALSE),IF($C$11=Serie!$G$2,VLOOKUP(O581,Serie!$A$3:$G$10059,7,FALSE),0))))))</f>
        <v>#N/A</v>
      </c>
      <c r="Q581" s="36"/>
    </row>
    <row r="582" spans="15:17" x14ac:dyDescent="0.25">
      <c r="O582" s="34" t="e">
        <f t="shared" si="8"/>
        <v>#N/A</v>
      </c>
      <c r="P582" s="35" t="e">
        <f>IF($C$11=Serie!$B$2,VLOOKUP(O582,Serie!$A$3:$B$10059,2,FALSE),IF($C$11=Serie!$C$2,VLOOKUP(O582,Serie!$A$3:$C$10059,3,FALSE),IF($C$11=Serie!$D$2,VLOOKUP(O582,Serie!$A$3:$D$10059,4,FALSE),IF($C$11=Serie!$E$2,VLOOKUP(O582,Serie!$A$3:$E$10059,5,FALSE),IF($C$11=Serie!$F$2,VLOOKUP(O582,Serie!$A$3:$F$10059,6,FALSE),IF($C$11=Serie!$G$2,VLOOKUP(O582,Serie!$A$3:$G$10059,7,FALSE),0))))))</f>
        <v>#N/A</v>
      </c>
      <c r="Q582" s="36"/>
    </row>
    <row r="583" spans="15:17" x14ac:dyDescent="0.25">
      <c r="O583" s="34" t="e">
        <f t="shared" si="8"/>
        <v>#N/A</v>
      </c>
      <c r="P583" s="35" t="e">
        <f>IF($C$11=Serie!$B$2,VLOOKUP(O583,Serie!$A$3:$B$10059,2,FALSE),IF($C$11=Serie!$C$2,VLOOKUP(O583,Serie!$A$3:$C$10059,3,FALSE),IF($C$11=Serie!$D$2,VLOOKUP(O583,Serie!$A$3:$D$10059,4,FALSE),IF($C$11=Serie!$E$2,VLOOKUP(O583,Serie!$A$3:$E$10059,5,FALSE),IF($C$11=Serie!$F$2,VLOOKUP(O583,Serie!$A$3:$F$10059,6,FALSE),IF($C$11=Serie!$G$2,VLOOKUP(O583,Serie!$A$3:$G$10059,7,FALSE),0))))))</f>
        <v>#N/A</v>
      </c>
      <c r="Q583" s="36"/>
    </row>
    <row r="584" spans="15:17" x14ac:dyDescent="0.25">
      <c r="O584" s="34" t="e">
        <f t="shared" si="8"/>
        <v>#N/A</v>
      </c>
      <c r="P584" s="35" t="e">
        <f>IF($C$11=Serie!$B$2,VLOOKUP(O584,Serie!$A$3:$B$10059,2,FALSE),IF($C$11=Serie!$C$2,VLOOKUP(O584,Serie!$A$3:$C$10059,3,FALSE),IF($C$11=Serie!$D$2,VLOOKUP(O584,Serie!$A$3:$D$10059,4,FALSE),IF($C$11=Serie!$E$2,VLOOKUP(O584,Serie!$A$3:$E$10059,5,FALSE),IF($C$11=Serie!$F$2,VLOOKUP(O584,Serie!$A$3:$F$10059,6,FALSE),IF($C$11=Serie!$G$2,VLOOKUP(O584,Serie!$A$3:$G$10059,7,FALSE),0))))))</f>
        <v>#N/A</v>
      </c>
      <c r="Q584" s="36"/>
    </row>
    <row r="585" spans="15:17" x14ac:dyDescent="0.25">
      <c r="O585" s="34" t="e">
        <f t="shared" si="8"/>
        <v>#N/A</v>
      </c>
      <c r="P585" s="35" t="e">
        <f>IF($C$11=Serie!$B$2,VLOOKUP(O585,Serie!$A$3:$B$10059,2,FALSE),IF($C$11=Serie!$C$2,VLOOKUP(O585,Serie!$A$3:$C$10059,3,FALSE),IF($C$11=Serie!$D$2,VLOOKUP(O585,Serie!$A$3:$D$10059,4,FALSE),IF($C$11=Serie!$E$2,VLOOKUP(O585,Serie!$A$3:$E$10059,5,FALSE),IF($C$11=Serie!$F$2,VLOOKUP(O585,Serie!$A$3:$F$10059,6,FALSE),IF($C$11=Serie!$G$2,VLOOKUP(O585,Serie!$A$3:$G$10059,7,FALSE),0))))))</f>
        <v>#N/A</v>
      </c>
      <c r="Q585" s="36"/>
    </row>
    <row r="586" spans="15:17" x14ac:dyDescent="0.25">
      <c r="O586" s="34" t="e">
        <f t="shared" si="8"/>
        <v>#N/A</v>
      </c>
      <c r="P586" s="35" t="e">
        <f>IF($C$11=Serie!$B$2,VLOOKUP(O586,Serie!$A$3:$B$10059,2,FALSE),IF($C$11=Serie!$C$2,VLOOKUP(O586,Serie!$A$3:$C$10059,3,FALSE),IF($C$11=Serie!$D$2,VLOOKUP(O586,Serie!$A$3:$D$10059,4,FALSE),IF($C$11=Serie!$E$2,VLOOKUP(O586,Serie!$A$3:$E$10059,5,FALSE),IF($C$11=Serie!$F$2,VLOOKUP(O586,Serie!$A$3:$F$10059,6,FALSE),IF($C$11=Serie!$G$2,VLOOKUP(O586,Serie!$A$3:$G$10059,7,FALSE),0))))))</f>
        <v>#N/A</v>
      </c>
      <c r="Q586" s="36"/>
    </row>
    <row r="587" spans="15:17" x14ac:dyDescent="0.25">
      <c r="O587" s="34" t="e">
        <f t="shared" si="8"/>
        <v>#N/A</v>
      </c>
      <c r="P587" s="35" t="e">
        <f>IF($C$11=Serie!$B$2,VLOOKUP(O587,Serie!$A$3:$B$10059,2,FALSE),IF($C$11=Serie!$C$2,VLOOKUP(O587,Serie!$A$3:$C$10059,3,FALSE),IF($C$11=Serie!$D$2,VLOOKUP(O587,Serie!$A$3:$D$10059,4,FALSE),IF($C$11=Serie!$E$2,VLOOKUP(O587,Serie!$A$3:$E$10059,5,FALSE),IF($C$11=Serie!$F$2,VLOOKUP(O587,Serie!$A$3:$F$10059,6,FALSE),IF($C$11=Serie!$G$2,VLOOKUP(O587,Serie!$A$3:$G$10059,7,FALSE),0))))))</f>
        <v>#N/A</v>
      </c>
      <c r="Q587" s="36"/>
    </row>
    <row r="588" spans="15:17" x14ac:dyDescent="0.25">
      <c r="O588" s="34" t="e">
        <f t="shared" si="8"/>
        <v>#N/A</v>
      </c>
      <c r="P588" s="35" t="e">
        <f>IF($C$11=Serie!$B$2,VLOOKUP(O588,Serie!$A$3:$B$10059,2,FALSE),IF($C$11=Serie!$C$2,VLOOKUP(O588,Serie!$A$3:$C$10059,3,FALSE),IF($C$11=Serie!$D$2,VLOOKUP(O588,Serie!$A$3:$D$10059,4,FALSE),IF($C$11=Serie!$E$2,VLOOKUP(O588,Serie!$A$3:$E$10059,5,FALSE),IF($C$11=Serie!$F$2,VLOOKUP(O588,Serie!$A$3:$F$10059,6,FALSE),IF($C$11=Serie!$G$2,VLOOKUP(O588,Serie!$A$3:$G$10059,7,FALSE),0))))))</f>
        <v>#N/A</v>
      </c>
      <c r="Q588" s="36"/>
    </row>
    <row r="589" spans="15:17" x14ac:dyDescent="0.25">
      <c r="O589" s="34" t="e">
        <f t="shared" si="8"/>
        <v>#N/A</v>
      </c>
      <c r="P589" s="35" t="e">
        <f>IF($C$11=Serie!$B$2,VLOOKUP(O589,Serie!$A$3:$B$10059,2,FALSE),IF($C$11=Serie!$C$2,VLOOKUP(O589,Serie!$A$3:$C$10059,3,FALSE),IF($C$11=Serie!$D$2,VLOOKUP(O589,Serie!$A$3:$D$10059,4,FALSE),IF($C$11=Serie!$E$2,VLOOKUP(O589,Serie!$A$3:$E$10059,5,FALSE),IF($C$11=Serie!$F$2,VLOOKUP(O589,Serie!$A$3:$F$10059,6,FALSE),IF($C$11=Serie!$G$2,VLOOKUP(O589,Serie!$A$3:$G$10059,7,FALSE),0))))))</f>
        <v>#N/A</v>
      </c>
      <c r="Q589" s="36"/>
    </row>
    <row r="590" spans="15:17" x14ac:dyDescent="0.25">
      <c r="O590" s="34" t="e">
        <f t="shared" si="8"/>
        <v>#N/A</v>
      </c>
      <c r="P590" s="35" t="e">
        <f>IF($C$11=Serie!$B$2,VLOOKUP(O590,Serie!$A$3:$B$10059,2,FALSE),IF($C$11=Serie!$C$2,VLOOKUP(O590,Serie!$A$3:$C$10059,3,FALSE),IF($C$11=Serie!$D$2,VLOOKUP(O590,Serie!$A$3:$D$10059,4,FALSE),IF($C$11=Serie!$E$2,VLOOKUP(O590,Serie!$A$3:$E$10059,5,FALSE),IF($C$11=Serie!$F$2,VLOOKUP(O590,Serie!$A$3:$F$10059,6,FALSE),IF($C$11=Serie!$G$2,VLOOKUP(O590,Serie!$A$3:$G$10059,7,FALSE),0))))))</f>
        <v>#N/A</v>
      </c>
      <c r="Q590" s="36"/>
    </row>
    <row r="591" spans="15:17" x14ac:dyDescent="0.25">
      <c r="O591" s="34" t="e">
        <f t="shared" si="8"/>
        <v>#N/A</v>
      </c>
      <c r="P591" s="35" t="e">
        <f>IF($C$11=Serie!$B$2,VLOOKUP(O591,Serie!$A$3:$B$10059,2,FALSE),IF($C$11=Serie!$C$2,VLOOKUP(O591,Serie!$A$3:$C$10059,3,FALSE),IF($C$11=Serie!$D$2,VLOOKUP(O591,Serie!$A$3:$D$10059,4,FALSE),IF($C$11=Serie!$E$2,VLOOKUP(O591,Serie!$A$3:$E$10059,5,FALSE),IF($C$11=Serie!$F$2,VLOOKUP(O591,Serie!$A$3:$F$10059,6,FALSE),IF($C$11=Serie!$G$2,VLOOKUP(O591,Serie!$A$3:$G$10059,7,FALSE),0))))))</f>
        <v>#N/A</v>
      </c>
      <c r="Q591" s="36"/>
    </row>
    <row r="592" spans="15:17" x14ac:dyDescent="0.25">
      <c r="O592" s="34" t="e">
        <f t="shared" ref="O592:O655" si="9">IF(O591&lt;$C$15,WORKDAY(O591,1,T:T),IF(O591&gt;C592,NA(),$C$15))</f>
        <v>#N/A</v>
      </c>
      <c r="P592" s="35" t="e">
        <f>IF($C$11=Serie!$B$2,VLOOKUP(O592,Serie!$A$3:$B$10059,2,FALSE),IF($C$11=Serie!$C$2,VLOOKUP(O592,Serie!$A$3:$C$10059,3,FALSE),IF($C$11=Serie!$D$2,VLOOKUP(O592,Serie!$A$3:$D$10059,4,FALSE),IF($C$11=Serie!$E$2,VLOOKUP(O592,Serie!$A$3:$E$10059,5,FALSE),IF($C$11=Serie!$F$2,VLOOKUP(O592,Serie!$A$3:$F$10059,6,FALSE),IF($C$11=Serie!$G$2,VLOOKUP(O592,Serie!$A$3:$G$10059,7,FALSE),0))))))</f>
        <v>#N/A</v>
      </c>
      <c r="Q592" s="36"/>
    </row>
    <row r="593" spans="15:17" x14ac:dyDescent="0.25">
      <c r="O593" s="34" t="e">
        <f t="shared" si="9"/>
        <v>#N/A</v>
      </c>
      <c r="P593" s="35" t="e">
        <f>IF($C$11=Serie!$B$2,VLOOKUP(O593,Serie!$A$3:$B$10059,2,FALSE),IF($C$11=Serie!$C$2,VLOOKUP(O593,Serie!$A$3:$C$10059,3,FALSE),IF($C$11=Serie!$D$2,VLOOKUP(O593,Serie!$A$3:$D$10059,4,FALSE),IF($C$11=Serie!$E$2,VLOOKUP(O593,Serie!$A$3:$E$10059,5,FALSE),IF($C$11=Serie!$F$2,VLOOKUP(O593,Serie!$A$3:$F$10059,6,FALSE),IF($C$11=Serie!$G$2,VLOOKUP(O593,Serie!$A$3:$G$10059,7,FALSE),0))))))</f>
        <v>#N/A</v>
      </c>
      <c r="Q593" s="36"/>
    </row>
    <row r="594" spans="15:17" x14ac:dyDescent="0.25">
      <c r="O594" s="34" t="e">
        <f t="shared" si="9"/>
        <v>#N/A</v>
      </c>
      <c r="P594" s="35" t="e">
        <f>IF($C$11=Serie!$B$2,VLOOKUP(O594,Serie!$A$3:$B$10059,2,FALSE),IF($C$11=Serie!$C$2,VLOOKUP(O594,Serie!$A$3:$C$10059,3,FALSE),IF($C$11=Serie!$D$2,VLOOKUP(O594,Serie!$A$3:$D$10059,4,FALSE),IF($C$11=Serie!$E$2,VLOOKUP(O594,Serie!$A$3:$E$10059,5,FALSE),IF($C$11=Serie!$F$2,VLOOKUP(O594,Serie!$A$3:$F$10059,6,FALSE),IF($C$11=Serie!$G$2,VLOOKUP(O594,Serie!$A$3:$G$10059,7,FALSE),0))))))</f>
        <v>#N/A</v>
      </c>
      <c r="Q594" s="36"/>
    </row>
    <row r="595" spans="15:17" x14ac:dyDescent="0.25">
      <c r="O595" s="34" t="e">
        <f t="shared" si="9"/>
        <v>#N/A</v>
      </c>
      <c r="P595" s="35" t="e">
        <f>IF($C$11=Serie!$B$2,VLOOKUP(O595,Serie!$A$3:$B$10059,2,FALSE),IF($C$11=Serie!$C$2,VLOOKUP(O595,Serie!$A$3:$C$10059,3,FALSE),IF($C$11=Serie!$D$2,VLOOKUP(O595,Serie!$A$3:$D$10059,4,FALSE),IF($C$11=Serie!$E$2,VLOOKUP(O595,Serie!$A$3:$E$10059,5,FALSE),IF($C$11=Serie!$F$2,VLOOKUP(O595,Serie!$A$3:$F$10059,6,FALSE),IF($C$11=Serie!$G$2,VLOOKUP(O595,Serie!$A$3:$G$10059,7,FALSE),0))))))</f>
        <v>#N/A</v>
      </c>
      <c r="Q595" s="36"/>
    </row>
    <row r="596" spans="15:17" x14ac:dyDescent="0.25">
      <c r="O596" s="34" t="e">
        <f t="shared" si="9"/>
        <v>#N/A</v>
      </c>
      <c r="P596" s="35" t="e">
        <f>IF($C$11=Serie!$B$2,VLOOKUP(O596,Serie!$A$3:$B$10059,2,FALSE),IF($C$11=Serie!$C$2,VLOOKUP(O596,Serie!$A$3:$C$10059,3,FALSE),IF($C$11=Serie!$D$2,VLOOKUP(O596,Serie!$A$3:$D$10059,4,FALSE),IF($C$11=Serie!$E$2,VLOOKUP(O596,Serie!$A$3:$E$10059,5,FALSE),IF($C$11=Serie!$F$2,VLOOKUP(O596,Serie!$A$3:$F$10059,6,FALSE),IF($C$11=Serie!$G$2,VLOOKUP(O596,Serie!$A$3:$G$10059,7,FALSE),0))))))</f>
        <v>#N/A</v>
      </c>
      <c r="Q596" s="36"/>
    </row>
    <row r="597" spans="15:17" x14ac:dyDescent="0.25">
      <c r="O597" s="34" t="e">
        <f t="shared" si="9"/>
        <v>#N/A</v>
      </c>
      <c r="P597" s="35" t="e">
        <f>IF($C$11=Serie!$B$2,VLOOKUP(O597,Serie!$A$3:$B$10059,2,FALSE),IF($C$11=Serie!$C$2,VLOOKUP(O597,Serie!$A$3:$C$10059,3,FALSE),IF($C$11=Serie!$D$2,VLOOKUP(O597,Serie!$A$3:$D$10059,4,FALSE),IF($C$11=Serie!$E$2,VLOOKUP(O597,Serie!$A$3:$E$10059,5,FALSE),IF($C$11=Serie!$F$2,VLOOKUP(O597,Serie!$A$3:$F$10059,6,FALSE),IF($C$11=Serie!$G$2,VLOOKUP(O597,Serie!$A$3:$G$10059,7,FALSE),0))))))</f>
        <v>#N/A</v>
      </c>
      <c r="Q597" s="36"/>
    </row>
    <row r="598" spans="15:17" x14ac:dyDescent="0.25">
      <c r="O598" s="34" t="e">
        <f t="shared" si="9"/>
        <v>#N/A</v>
      </c>
      <c r="P598" s="35" t="e">
        <f>IF($C$11=Serie!$B$2,VLOOKUP(O598,Serie!$A$3:$B$10059,2,FALSE),IF($C$11=Serie!$C$2,VLOOKUP(O598,Serie!$A$3:$C$10059,3,FALSE),IF($C$11=Serie!$D$2,VLOOKUP(O598,Serie!$A$3:$D$10059,4,FALSE),IF($C$11=Serie!$E$2,VLOOKUP(O598,Serie!$A$3:$E$10059,5,FALSE),IF($C$11=Serie!$F$2,VLOOKUP(O598,Serie!$A$3:$F$10059,6,FALSE),IF($C$11=Serie!$G$2,VLOOKUP(O598,Serie!$A$3:$G$10059,7,FALSE),0))))))</f>
        <v>#N/A</v>
      </c>
      <c r="Q598" s="36"/>
    </row>
    <row r="599" spans="15:17" x14ac:dyDescent="0.25">
      <c r="O599" s="34" t="e">
        <f t="shared" si="9"/>
        <v>#N/A</v>
      </c>
      <c r="P599" s="35" t="e">
        <f>IF($C$11=Serie!$B$2,VLOOKUP(O599,Serie!$A$3:$B$10059,2,FALSE),IF($C$11=Serie!$C$2,VLOOKUP(O599,Serie!$A$3:$C$10059,3,FALSE),IF($C$11=Serie!$D$2,VLOOKUP(O599,Serie!$A$3:$D$10059,4,FALSE),IF($C$11=Serie!$E$2,VLOOKUP(O599,Serie!$A$3:$E$10059,5,FALSE),IF($C$11=Serie!$F$2,VLOOKUP(O599,Serie!$A$3:$F$10059,6,FALSE),IF($C$11=Serie!$G$2,VLOOKUP(O599,Serie!$A$3:$G$10059,7,FALSE),0))))))</f>
        <v>#N/A</v>
      </c>
      <c r="Q599" s="36"/>
    </row>
    <row r="600" spans="15:17" x14ac:dyDescent="0.25">
      <c r="O600" s="34" t="e">
        <f t="shared" si="9"/>
        <v>#N/A</v>
      </c>
      <c r="P600" s="35" t="e">
        <f>IF($C$11=Serie!$B$2,VLOOKUP(O600,Serie!$A$3:$B$10059,2,FALSE),IF($C$11=Serie!$C$2,VLOOKUP(O600,Serie!$A$3:$C$10059,3,FALSE),IF($C$11=Serie!$D$2,VLOOKUP(O600,Serie!$A$3:$D$10059,4,FALSE),IF($C$11=Serie!$E$2,VLOOKUP(O600,Serie!$A$3:$E$10059,5,FALSE),IF($C$11=Serie!$F$2,VLOOKUP(O600,Serie!$A$3:$F$10059,6,FALSE),IF($C$11=Serie!$G$2,VLOOKUP(O600,Serie!$A$3:$G$10059,7,FALSE),0))))))</f>
        <v>#N/A</v>
      </c>
      <c r="Q600" s="36"/>
    </row>
    <row r="601" spans="15:17" x14ac:dyDescent="0.25">
      <c r="O601" s="34" t="e">
        <f t="shared" si="9"/>
        <v>#N/A</v>
      </c>
      <c r="P601" s="35" t="e">
        <f>IF($C$11=Serie!$B$2,VLOOKUP(O601,Serie!$A$3:$B$10059,2,FALSE),IF($C$11=Serie!$C$2,VLOOKUP(O601,Serie!$A$3:$C$10059,3,FALSE),IF($C$11=Serie!$D$2,VLOOKUP(O601,Serie!$A$3:$D$10059,4,FALSE),IF($C$11=Serie!$E$2,VLOOKUP(O601,Serie!$A$3:$E$10059,5,FALSE),IF($C$11=Serie!$F$2,VLOOKUP(O601,Serie!$A$3:$F$10059,6,FALSE),IF($C$11=Serie!$G$2,VLOOKUP(O601,Serie!$A$3:$G$10059,7,FALSE),0))))))</f>
        <v>#N/A</v>
      </c>
      <c r="Q601" s="36"/>
    </row>
    <row r="602" spans="15:17" x14ac:dyDescent="0.25">
      <c r="O602" s="34" t="e">
        <f t="shared" si="9"/>
        <v>#N/A</v>
      </c>
      <c r="P602" s="35" t="e">
        <f>IF($C$11=Serie!$B$2,VLOOKUP(O602,Serie!$A$3:$B$10059,2,FALSE),IF($C$11=Serie!$C$2,VLOOKUP(O602,Serie!$A$3:$C$10059,3,FALSE),IF($C$11=Serie!$D$2,VLOOKUP(O602,Serie!$A$3:$D$10059,4,FALSE),IF($C$11=Serie!$E$2,VLOOKUP(O602,Serie!$A$3:$E$10059,5,FALSE),IF($C$11=Serie!$F$2,VLOOKUP(O602,Serie!$A$3:$F$10059,6,FALSE),IF($C$11=Serie!$G$2,VLOOKUP(O602,Serie!$A$3:$G$10059,7,FALSE),0))))))</f>
        <v>#N/A</v>
      </c>
      <c r="Q602" s="36"/>
    </row>
    <row r="603" spans="15:17" x14ac:dyDescent="0.25">
      <c r="O603" s="34" t="e">
        <f t="shared" si="9"/>
        <v>#N/A</v>
      </c>
      <c r="P603" s="35" t="e">
        <f>IF($C$11=Serie!$B$2,VLOOKUP(O603,Serie!$A$3:$B$10059,2,FALSE),IF($C$11=Serie!$C$2,VLOOKUP(O603,Serie!$A$3:$C$10059,3,FALSE),IF($C$11=Serie!$D$2,VLOOKUP(O603,Serie!$A$3:$D$10059,4,FALSE),IF($C$11=Serie!$E$2,VLOOKUP(O603,Serie!$A$3:$E$10059,5,FALSE),IF($C$11=Serie!$F$2,VLOOKUP(O603,Serie!$A$3:$F$10059,6,FALSE),IF($C$11=Serie!$G$2,VLOOKUP(O603,Serie!$A$3:$G$10059,7,FALSE),0))))))</f>
        <v>#N/A</v>
      </c>
      <c r="Q603" s="36"/>
    </row>
    <row r="604" spans="15:17" x14ac:dyDescent="0.25">
      <c r="O604" s="34" t="e">
        <f t="shared" si="9"/>
        <v>#N/A</v>
      </c>
      <c r="P604" s="35" t="e">
        <f>IF($C$11=Serie!$B$2,VLOOKUP(O604,Serie!$A$3:$B$10059,2,FALSE),IF($C$11=Serie!$C$2,VLOOKUP(O604,Serie!$A$3:$C$10059,3,FALSE),IF($C$11=Serie!$D$2,VLOOKUP(O604,Serie!$A$3:$D$10059,4,FALSE),IF($C$11=Serie!$E$2,VLOOKUP(O604,Serie!$A$3:$E$10059,5,FALSE),IF($C$11=Serie!$F$2,VLOOKUP(O604,Serie!$A$3:$F$10059,6,FALSE),IF($C$11=Serie!$G$2,VLOOKUP(O604,Serie!$A$3:$G$10059,7,FALSE),0))))))</f>
        <v>#N/A</v>
      </c>
      <c r="Q604" s="36"/>
    </row>
    <row r="605" spans="15:17" x14ac:dyDescent="0.25">
      <c r="O605" s="34" t="e">
        <f t="shared" si="9"/>
        <v>#N/A</v>
      </c>
      <c r="P605" s="35" t="e">
        <f>IF($C$11=Serie!$B$2,VLOOKUP(O605,Serie!$A$3:$B$10059,2,FALSE),IF($C$11=Serie!$C$2,VLOOKUP(O605,Serie!$A$3:$C$10059,3,FALSE),IF($C$11=Serie!$D$2,VLOOKUP(O605,Serie!$A$3:$D$10059,4,FALSE),IF($C$11=Serie!$E$2,VLOOKUP(O605,Serie!$A$3:$E$10059,5,FALSE),IF($C$11=Serie!$F$2,VLOOKUP(O605,Serie!$A$3:$F$10059,6,FALSE),IF($C$11=Serie!$G$2,VLOOKUP(O605,Serie!$A$3:$G$10059,7,FALSE),0))))))</f>
        <v>#N/A</v>
      </c>
      <c r="Q605" s="36"/>
    </row>
    <row r="606" spans="15:17" x14ac:dyDescent="0.25">
      <c r="O606" s="34" t="e">
        <f t="shared" si="9"/>
        <v>#N/A</v>
      </c>
      <c r="P606" s="35" t="e">
        <f>IF($C$11=Serie!$B$2,VLOOKUP(O606,Serie!$A$3:$B$10059,2,FALSE),IF($C$11=Serie!$C$2,VLOOKUP(O606,Serie!$A$3:$C$10059,3,FALSE),IF($C$11=Serie!$D$2,VLOOKUP(O606,Serie!$A$3:$D$10059,4,FALSE),IF($C$11=Serie!$E$2,VLOOKUP(O606,Serie!$A$3:$E$10059,5,FALSE),IF($C$11=Serie!$F$2,VLOOKUP(O606,Serie!$A$3:$F$10059,6,FALSE),IF($C$11=Serie!$G$2,VLOOKUP(O606,Serie!$A$3:$G$10059,7,FALSE),0))))))</f>
        <v>#N/A</v>
      </c>
      <c r="Q606" s="36"/>
    </row>
    <row r="607" spans="15:17" x14ac:dyDescent="0.25">
      <c r="O607" s="34" t="e">
        <f t="shared" si="9"/>
        <v>#N/A</v>
      </c>
      <c r="P607" s="35" t="e">
        <f>IF($C$11=Serie!$B$2,VLOOKUP(O607,Serie!$A$3:$B$10059,2,FALSE),IF($C$11=Serie!$C$2,VLOOKUP(O607,Serie!$A$3:$C$10059,3,FALSE),IF($C$11=Serie!$D$2,VLOOKUP(O607,Serie!$A$3:$D$10059,4,FALSE),IF($C$11=Serie!$E$2,VLOOKUP(O607,Serie!$A$3:$E$10059,5,FALSE),IF($C$11=Serie!$F$2,VLOOKUP(O607,Serie!$A$3:$F$10059,6,FALSE),IF($C$11=Serie!$G$2,VLOOKUP(O607,Serie!$A$3:$G$10059,7,FALSE),0))))))</f>
        <v>#N/A</v>
      </c>
      <c r="Q607" s="36"/>
    </row>
    <row r="608" spans="15:17" x14ac:dyDescent="0.25">
      <c r="O608" s="34" t="e">
        <f t="shared" si="9"/>
        <v>#N/A</v>
      </c>
      <c r="P608" s="35" t="e">
        <f>IF($C$11=Serie!$B$2,VLOOKUP(O608,Serie!$A$3:$B$10059,2,FALSE),IF($C$11=Serie!$C$2,VLOOKUP(O608,Serie!$A$3:$C$10059,3,FALSE),IF($C$11=Serie!$D$2,VLOOKUP(O608,Serie!$A$3:$D$10059,4,FALSE),IF($C$11=Serie!$E$2,VLOOKUP(O608,Serie!$A$3:$E$10059,5,FALSE),IF($C$11=Serie!$F$2,VLOOKUP(O608,Serie!$A$3:$F$10059,6,FALSE),IF($C$11=Serie!$G$2,VLOOKUP(O608,Serie!$A$3:$G$10059,7,FALSE),0))))))</f>
        <v>#N/A</v>
      </c>
      <c r="Q608" s="36"/>
    </row>
    <row r="609" spans="15:17" x14ac:dyDescent="0.25">
      <c r="O609" s="34" t="e">
        <f t="shared" si="9"/>
        <v>#N/A</v>
      </c>
      <c r="P609" s="35" t="e">
        <f>IF($C$11=Serie!$B$2,VLOOKUP(O609,Serie!$A$3:$B$10059,2,FALSE),IF($C$11=Serie!$C$2,VLOOKUP(O609,Serie!$A$3:$C$10059,3,FALSE),IF($C$11=Serie!$D$2,VLOOKUP(O609,Serie!$A$3:$D$10059,4,FALSE),IF($C$11=Serie!$E$2,VLOOKUP(O609,Serie!$A$3:$E$10059,5,FALSE),IF($C$11=Serie!$F$2,VLOOKUP(O609,Serie!$A$3:$F$10059,6,FALSE),IF($C$11=Serie!$G$2,VLOOKUP(O609,Serie!$A$3:$G$10059,7,FALSE),0))))))</f>
        <v>#N/A</v>
      </c>
      <c r="Q609" s="36"/>
    </row>
    <row r="610" spans="15:17" x14ac:dyDescent="0.25">
      <c r="O610" s="34" t="e">
        <f t="shared" si="9"/>
        <v>#N/A</v>
      </c>
      <c r="P610" s="35" t="e">
        <f>IF($C$11=Serie!$B$2,VLOOKUP(O610,Serie!$A$3:$B$10059,2,FALSE),IF($C$11=Serie!$C$2,VLOOKUP(O610,Serie!$A$3:$C$10059,3,FALSE),IF($C$11=Serie!$D$2,VLOOKUP(O610,Serie!$A$3:$D$10059,4,FALSE),IF($C$11=Serie!$E$2,VLOOKUP(O610,Serie!$A$3:$E$10059,5,FALSE),IF($C$11=Serie!$F$2,VLOOKUP(O610,Serie!$A$3:$F$10059,6,FALSE),IF($C$11=Serie!$G$2,VLOOKUP(O610,Serie!$A$3:$G$10059,7,FALSE),0))))))</f>
        <v>#N/A</v>
      </c>
      <c r="Q610" s="36"/>
    </row>
    <row r="611" spans="15:17" x14ac:dyDescent="0.25">
      <c r="O611" s="34" t="e">
        <f t="shared" si="9"/>
        <v>#N/A</v>
      </c>
      <c r="P611" s="35" t="e">
        <f>IF($C$11=Serie!$B$2,VLOOKUP(O611,Serie!$A$3:$B$10059,2,FALSE),IF($C$11=Serie!$C$2,VLOOKUP(O611,Serie!$A$3:$C$10059,3,FALSE),IF($C$11=Serie!$D$2,VLOOKUP(O611,Serie!$A$3:$D$10059,4,FALSE),IF($C$11=Serie!$E$2,VLOOKUP(O611,Serie!$A$3:$E$10059,5,FALSE),IF($C$11=Serie!$F$2,VLOOKUP(O611,Serie!$A$3:$F$10059,6,FALSE),IF($C$11=Serie!$G$2,VLOOKUP(O611,Serie!$A$3:$G$10059,7,FALSE),0))))))</f>
        <v>#N/A</v>
      </c>
      <c r="Q611" s="36"/>
    </row>
    <row r="612" spans="15:17" x14ac:dyDescent="0.25">
      <c r="O612" s="34" t="e">
        <f t="shared" si="9"/>
        <v>#N/A</v>
      </c>
      <c r="P612" s="35" t="e">
        <f>IF($C$11=Serie!$B$2,VLOOKUP(O612,Serie!$A$3:$B$10059,2,FALSE),IF($C$11=Serie!$C$2,VLOOKUP(O612,Serie!$A$3:$C$10059,3,FALSE),IF($C$11=Serie!$D$2,VLOOKUP(O612,Serie!$A$3:$D$10059,4,FALSE),IF($C$11=Serie!$E$2,VLOOKUP(O612,Serie!$A$3:$E$10059,5,FALSE),IF($C$11=Serie!$F$2,VLOOKUP(O612,Serie!$A$3:$F$10059,6,FALSE),IF($C$11=Serie!$G$2,VLOOKUP(O612,Serie!$A$3:$G$10059,7,FALSE),0))))))</f>
        <v>#N/A</v>
      </c>
      <c r="Q612" s="36"/>
    </row>
    <row r="613" spans="15:17" x14ac:dyDescent="0.25">
      <c r="O613" s="34" t="e">
        <f t="shared" si="9"/>
        <v>#N/A</v>
      </c>
      <c r="P613" s="35" t="e">
        <f>IF($C$11=Serie!$B$2,VLOOKUP(O613,Serie!$A$3:$B$10059,2,FALSE),IF($C$11=Serie!$C$2,VLOOKUP(O613,Serie!$A$3:$C$10059,3,FALSE),IF($C$11=Serie!$D$2,VLOOKUP(O613,Serie!$A$3:$D$10059,4,FALSE),IF($C$11=Serie!$E$2,VLOOKUP(O613,Serie!$A$3:$E$10059,5,FALSE),IF($C$11=Serie!$F$2,VLOOKUP(O613,Serie!$A$3:$F$10059,6,FALSE),IF($C$11=Serie!$G$2,VLOOKUP(O613,Serie!$A$3:$G$10059,7,FALSE),0))))))</f>
        <v>#N/A</v>
      </c>
      <c r="Q613" s="36"/>
    </row>
    <row r="614" spans="15:17" x14ac:dyDescent="0.25">
      <c r="O614" s="34" t="e">
        <f t="shared" si="9"/>
        <v>#N/A</v>
      </c>
      <c r="P614" s="35" t="e">
        <f>IF($C$11=Serie!$B$2,VLOOKUP(O614,Serie!$A$3:$B$10059,2,FALSE),IF($C$11=Serie!$C$2,VLOOKUP(O614,Serie!$A$3:$C$10059,3,FALSE),IF($C$11=Serie!$D$2,VLOOKUP(O614,Serie!$A$3:$D$10059,4,FALSE),IF($C$11=Serie!$E$2,VLOOKUP(O614,Serie!$A$3:$E$10059,5,FALSE),IF($C$11=Serie!$F$2,VLOOKUP(O614,Serie!$A$3:$F$10059,6,FALSE),IF($C$11=Serie!$G$2,VLOOKUP(O614,Serie!$A$3:$G$10059,7,FALSE),0))))))</f>
        <v>#N/A</v>
      </c>
      <c r="Q614" s="36"/>
    </row>
    <row r="615" spans="15:17" x14ac:dyDescent="0.25">
      <c r="O615" s="34" t="e">
        <f t="shared" si="9"/>
        <v>#N/A</v>
      </c>
      <c r="P615" s="35" t="e">
        <f>IF($C$11=Serie!$B$2,VLOOKUP(O615,Serie!$A$3:$B$10059,2,FALSE),IF($C$11=Serie!$C$2,VLOOKUP(O615,Serie!$A$3:$C$10059,3,FALSE),IF($C$11=Serie!$D$2,VLOOKUP(O615,Serie!$A$3:$D$10059,4,FALSE),IF($C$11=Serie!$E$2,VLOOKUP(O615,Serie!$A$3:$E$10059,5,FALSE),IF($C$11=Serie!$F$2,VLOOKUP(O615,Serie!$A$3:$F$10059,6,FALSE),IF($C$11=Serie!$G$2,VLOOKUP(O615,Serie!$A$3:$G$10059,7,FALSE),0))))))</f>
        <v>#N/A</v>
      </c>
      <c r="Q615" s="36"/>
    </row>
    <row r="616" spans="15:17" x14ac:dyDescent="0.25">
      <c r="O616" s="34" t="e">
        <f t="shared" si="9"/>
        <v>#N/A</v>
      </c>
      <c r="P616" s="35" t="e">
        <f>IF($C$11=Serie!$B$2,VLOOKUP(O616,Serie!$A$3:$B$10059,2,FALSE),IF($C$11=Serie!$C$2,VLOOKUP(O616,Serie!$A$3:$C$10059,3,FALSE),IF($C$11=Serie!$D$2,VLOOKUP(O616,Serie!$A$3:$D$10059,4,FALSE),IF($C$11=Serie!$E$2,VLOOKUP(O616,Serie!$A$3:$E$10059,5,FALSE),IF($C$11=Serie!$F$2,VLOOKUP(O616,Serie!$A$3:$F$10059,6,FALSE),IF($C$11=Serie!$G$2,VLOOKUP(O616,Serie!$A$3:$G$10059,7,FALSE),0))))))</f>
        <v>#N/A</v>
      </c>
      <c r="Q616" s="36"/>
    </row>
    <row r="617" spans="15:17" x14ac:dyDescent="0.25">
      <c r="O617" s="34" t="e">
        <f t="shared" si="9"/>
        <v>#N/A</v>
      </c>
      <c r="P617" s="35" t="e">
        <f>IF($C$11=Serie!$B$2,VLOOKUP(O617,Serie!$A$3:$B$10059,2,FALSE),IF($C$11=Serie!$C$2,VLOOKUP(O617,Serie!$A$3:$C$10059,3,FALSE),IF($C$11=Serie!$D$2,VLOOKUP(O617,Serie!$A$3:$D$10059,4,FALSE),IF($C$11=Serie!$E$2,VLOOKUP(O617,Serie!$A$3:$E$10059,5,FALSE),IF($C$11=Serie!$F$2,VLOOKUP(O617,Serie!$A$3:$F$10059,6,FALSE),IF($C$11=Serie!$G$2,VLOOKUP(O617,Serie!$A$3:$G$10059,7,FALSE),0))))))</f>
        <v>#N/A</v>
      </c>
      <c r="Q617" s="36"/>
    </row>
    <row r="618" spans="15:17" x14ac:dyDescent="0.25">
      <c r="O618" s="34" t="e">
        <f t="shared" si="9"/>
        <v>#N/A</v>
      </c>
      <c r="P618" s="35" t="e">
        <f>IF($C$11=Serie!$B$2,VLOOKUP(O618,Serie!$A$3:$B$10059,2,FALSE),IF($C$11=Serie!$C$2,VLOOKUP(O618,Serie!$A$3:$C$10059,3,FALSE),IF($C$11=Serie!$D$2,VLOOKUP(O618,Serie!$A$3:$D$10059,4,FALSE),IF($C$11=Serie!$E$2,VLOOKUP(O618,Serie!$A$3:$E$10059,5,FALSE),IF($C$11=Serie!$F$2,VLOOKUP(O618,Serie!$A$3:$F$10059,6,FALSE),IF($C$11=Serie!$G$2,VLOOKUP(O618,Serie!$A$3:$G$10059,7,FALSE),0))))))</f>
        <v>#N/A</v>
      </c>
      <c r="Q618" s="36"/>
    </row>
    <row r="619" spans="15:17" x14ac:dyDescent="0.25">
      <c r="O619" s="34" t="e">
        <f t="shared" si="9"/>
        <v>#N/A</v>
      </c>
      <c r="P619" s="35" t="e">
        <f>IF($C$11=Serie!$B$2,VLOOKUP(O619,Serie!$A$3:$B$10059,2,FALSE),IF($C$11=Serie!$C$2,VLOOKUP(O619,Serie!$A$3:$C$10059,3,FALSE),IF($C$11=Serie!$D$2,VLOOKUP(O619,Serie!$A$3:$D$10059,4,FALSE),IF($C$11=Serie!$E$2,VLOOKUP(O619,Serie!$A$3:$E$10059,5,FALSE),IF($C$11=Serie!$F$2,VLOOKUP(O619,Serie!$A$3:$F$10059,6,FALSE),IF($C$11=Serie!$G$2,VLOOKUP(O619,Serie!$A$3:$G$10059,7,FALSE),0))))))</f>
        <v>#N/A</v>
      </c>
      <c r="Q619" s="36"/>
    </row>
    <row r="620" spans="15:17" x14ac:dyDescent="0.25">
      <c r="O620" s="34" t="e">
        <f t="shared" si="9"/>
        <v>#N/A</v>
      </c>
      <c r="P620" s="35" t="e">
        <f>IF($C$11=Serie!$B$2,VLOOKUP(O620,Serie!$A$3:$B$10059,2,FALSE),IF($C$11=Serie!$C$2,VLOOKUP(O620,Serie!$A$3:$C$10059,3,FALSE),IF($C$11=Serie!$D$2,VLOOKUP(O620,Serie!$A$3:$D$10059,4,FALSE),IF($C$11=Serie!$E$2,VLOOKUP(O620,Serie!$A$3:$E$10059,5,FALSE),IF($C$11=Serie!$F$2,VLOOKUP(O620,Serie!$A$3:$F$10059,6,FALSE),IF($C$11=Serie!$G$2,VLOOKUP(O620,Serie!$A$3:$G$10059,7,FALSE),0))))))</f>
        <v>#N/A</v>
      </c>
      <c r="Q620" s="36"/>
    </row>
    <row r="621" spans="15:17" x14ac:dyDescent="0.25">
      <c r="O621" s="34" t="e">
        <f t="shared" si="9"/>
        <v>#N/A</v>
      </c>
      <c r="P621" s="35" t="e">
        <f>IF($C$11=Serie!$B$2,VLOOKUP(O621,Serie!$A$3:$B$10059,2,FALSE),IF($C$11=Serie!$C$2,VLOOKUP(O621,Serie!$A$3:$C$10059,3,FALSE),IF($C$11=Serie!$D$2,VLOOKUP(O621,Serie!$A$3:$D$10059,4,FALSE),IF($C$11=Serie!$E$2,VLOOKUP(O621,Serie!$A$3:$E$10059,5,FALSE),IF($C$11=Serie!$F$2,VLOOKUP(O621,Serie!$A$3:$F$10059,6,FALSE),IF($C$11=Serie!$G$2,VLOOKUP(O621,Serie!$A$3:$G$10059,7,FALSE),0))))))</f>
        <v>#N/A</v>
      </c>
      <c r="Q621" s="36"/>
    </row>
    <row r="622" spans="15:17" x14ac:dyDescent="0.25">
      <c r="O622" s="34" t="e">
        <f t="shared" si="9"/>
        <v>#N/A</v>
      </c>
      <c r="P622" s="35" t="e">
        <f>IF($C$11=Serie!$B$2,VLOOKUP(O622,Serie!$A$3:$B$10059,2,FALSE),IF($C$11=Serie!$C$2,VLOOKUP(O622,Serie!$A$3:$C$10059,3,FALSE),IF($C$11=Serie!$D$2,VLOOKUP(O622,Serie!$A$3:$D$10059,4,FALSE),IF($C$11=Serie!$E$2,VLOOKUP(O622,Serie!$A$3:$E$10059,5,FALSE),IF($C$11=Serie!$F$2,VLOOKUP(O622,Serie!$A$3:$F$10059,6,FALSE),IF($C$11=Serie!$G$2,VLOOKUP(O622,Serie!$A$3:$G$10059,7,FALSE),0))))))</f>
        <v>#N/A</v>
      </c>
      <c r="Q622" s="36"/>
    </row>
    <row r="623" spans="15:17" x14ac:dyDescent="0.25">
      <c r="O623" s="34" t="e">
        <f t="shared" si="9"/>
        <v>#N/A</v>
      </c>
      <c r="P623" s="35" t="e">
        <f>IF($C$11=Serie!$B$2,VLOOKUP(O623,Serie!$A$3:$B$10059,2,FALSE),IF($C$11=Serie!$C$2,VLOOKUP(O623,Serie!$A$3:$C$10059,3,FALSE),IF($C$11=Serie!$D$2,VLOOKUP(O623,Serie!$A$3:$D$10059,4,FALSE),IF($C$11=Serie!$E$2,VLOOKUP(O623,Serie!$A$3:$E$10059,5,FALSE),IF($C$11=Serie!$F$2,VLOOKUP(O623,Serie!$A$3:$F$10059,6,FALSE),IF($C$11=Serie!$G$2,VLOOKUP(O623,Serie!$A$3:$G$10059,7,FALSE),0))))))</f>
        <v>#N/A</v>
      </c>
      <c r="Q623" s="36"/>
    </row>
    <row r="624" spans="15:17" x14ac:dyDescent="0.25">
      <c r="O624" s="34" t="e">
        <f t="shared" si="9"/>
        <v>#N/A</v>
      </c>
      <c r="P624" s="35" t="e">
        <f>IF($C$11=Serie!$B$2,VLOOKUP(O624,Serie!$A$3:$B$10059,2,FALSE),IF($C$11=Serie!$C$2,VLOOKUP(O624,Serie!$A$3:$C$10059,3,FALSE),IF($C$11=Serie!$D$2,VLOOKUP(O624,Serie!$A$3:$D$10059,4,FALSE),IF($C$11=Serie!$E$2,VLOOKUP(O624,Serie!$A$3:$E$10059,5,FALSE),IF($C$11=Serie!$F$2,VLOOKUP(O624,Serie!$A$3:$F$10059,6,FALSE),IF($C$11=Serie!$G$2,VLOOKUP(O624,Serie!$A$3:$G$10059,7,FALSE),0))))))</f>
        <v>#N/A</v>
      </c>
      <c r="Q624" s="36"/>
    </row>
    <row r="625" spans="15:17" x14ac:dyDescent="0.25">
      <c r="O625" s="34" t="e">
        <f t="shared" si="9"/>
        <v>#N/A</v>
      </c>
      <c r="P625" s="35" t="e">
        <f>IF($C$11=Serie!$B$2,VLOOKUP(O625,Serie!$A$3:$B$10059,2,FALSE),IF($C$11=Serie!$C$2,VLOOKUP(O625,Serie!$A$3:$C$10059,3,FALSE),IF($C$11=Serie!$D$2,VLOOKUP(O625,Serie!$A$3:$D$10059,4,FALSE),IF($C$11=Serie!$E$2,VLOOKUP(O625,Serie!$A$3:$E$10059,5,FALSE),IF($C$11=Serie!$F$2,VLOOKUP(O625,Serie!$A$3:$F$10059,6,FALSE),IF($C$11=Serie!$G$2,VLOOKUP(O625,Serie!$A$3:$G$10059,7,FALSE),0))))))</f>
        <v>#N/A</v>
      </c>
      <c r="Q625" s="36"/>
    </row>
    <row r="626" spans="15:17" x14ac:dyDescent="0.25">
      <c r="O626" s="34" t="e">
        <f t="shared" si="9"/>
        <v>#N/A</v>
      </c>
      <c r="P626" s="35" t="e">
        <f>IF($C$11=Serie!$B$2,VLOOKUP(O626,Serie!$A$3:$B$10059,2,FALSE),IF($C$11=Serie!$C$2,VLOOKUP(O626,Serie!$A$3:$C$10059,3,FALSE),IF($C$11=Serie!$D$2,VLOOKUP(O626,Serie!$A$3:$D$10059,4,FALSE),IF($C$11=Serie!$E$2,VLOOKUP(O626,Serie!$A$3:$E$10059,5,FALSE),IF($C$11=Serie!$F$2,VLOOKUP(O626,Serie!$A$3:$F$10059,6,FALSE),IF($C$11=Serie!$G$2,VLOOKUP(O626,Serie!$A$3:$G$10059,7,FALSE),0))))))</f>
        <v>#N/A</v>
      </c>
      <c r="Q626" s="36"/>
    </row>
    <row r="627" spans="15:17" x14ac:dyDescent="0.25">
      <c r="O627" s="34" t="e">
        <f t="shared" si="9"/>
        <v>#N/A</v>
      </c>
      <c r="P627" s="35" t="e">
        <f>IF($C$11=Serie!$B$2,VLOOKUP(O627,Serie!$A$3:$B$10059,2,FALSE),IF($C$11=Serie!$C$2,VLOOKUP(O627,Serie!$A$3:$C$10059,3,FALSE),IF($C$11=Serie!$D$2,VLOOKUP(O627,Serie!$A$3:$D$10059,4,FALSE),IF($C$11=Serie!$E$2,VLOOKUP(O627,Serie!$A$3:$E$10059,5,FALSE),IF($C$11=Serie!$F$2,VLOOKUP(O627,Serie!$A$3:$F$10059,6,FALSE),IF($C$11=Serie!$G$2,VLOOKUP(O627,Serie!$A$3:$G$10059,7,FALSE),0))))))</f>
        <v>#N/A</v>
      </c>
      <c r="Q627" s="36"/>
    </row>
    <row r="628" spans="15:17" x14ac:dyDescent="0.25">
      <c r="O628" s="34" t="e">
        <f t="shared" si="9"/>
        <v>#N/A</v>
      </c>
      <c r="P628" s="35" t="e">
        <f>IF($C$11=Serie!$B$2,VLOOKUP(O628,Serie!$A$3:$B$10059,2,FALSE),IF($C$11=Serie!$C$2,VLOOKUP(O628,Serie!$A$3:$C$10059,3,FALSE),IF($C$11=Serie!$D$2,VLOOKUP(O628,Serie!$A$3:$D$10059,4,FALSE),IF($C$11=Serie!$E$2,VLOOKUP(O628,Serie!$A$3:$E$10059,5,FALSE),IF($C$11=Serie!$F$2,VLOOKUP(O628,Serie!$A$3:$F$10059,6,FALSE),IF($C$11=Serie!$G$2,VLOOKUP(O628,Serie!$A$3:$G$10059,7,FALSE),0))))))</f>
        <v>#N/A</v>
      </c>
      <c r="Q628" s="36"/>
    </row>
    <row r="629" spans="15:17" x14ac:dyDescent="0.25">
      <c r="O629" s="34" t="e">
        <f t="shared" si="9"/>
        <v>#N/A</v>
      </c>
      <c r="P629" s="35" t="e">
        <f>IF($C$11=Serie!$B$2,VLOOKUP(O629,Serie!$A$3:$B$10059,2,FALSE),IF($C$11=Serie!$C$2,VLOOKUP(O629,Serie!$A$3:$C$10059,3,FALSE),IF($C$11=Serie!$D$2,VLOOKUP(O629,Serie!$A$3:$D$10059,4,FALSE),IF($C$11=Serie!$E$2,VLOOKUP(O629,Serie!$A$3:$E$10059,5,FALSE),IF($C$11=Serie!$F$2,VLOOKUP(O629,Serie!$A$3:$F$10059,6,FALSE),IF($C$11=Serie!$G$2,VLOOKUP(O629,Serie!$A$3:$G$10059,7,FALSE),0))))))</f>
        <v>#N/A</v>
      </c>
      <c r="Q629" s="36"/>
    </row>
    <row r="630" spans="15:17" x14ac:dyDescent="0.25">
      <c r="O630" s="34" t="e">
        <f t="shared" si="9"/>
        <v>#N/A</v>
      </c>
      <c r="P630" s="35" t="e">
        <f>IF($C$11=Serie!$B$2,VLOOKUP(O630,Serie!$A$3:$B$10059,2,FALSE),IF($C$11=Serie!$C$2,VLOOKUP(O630,Serie!$A$3:$C$10059,3,FALSE),IF($C$11=Serie!$D$2,VLOOKUP(O630,Serie!$A$3:$D$10059,4,FALSE),IF($C$11=Serie!$E$2,VLOOKUP(O630,Serie!$A$3:$E$10059,5,FALSE),IF($C$11=Serie!$F$2,VLOOKUP(O630,Serie!$A$3:$F$10059,6,FALSE),IF($C$11=Serie!$G$2,VLOOKUP(O630,Serie!$A$3:$G$10059,7,FALSE),0))))))</f>
        <v>#N/A</v>
      </c>
      <c r="Q630" s="36"/>
    </row>
    <row r="631" spans="15:17" x14ac:dyDescent="0.25">
      <c r="O631" s="34" t="e">
        <f t="shared" si="9"/>
        <v>#N/A</v>
      </c>
      <c r="P631" s="35" t="e">
        <f>IF($C$11=Serie!$B$2,VLOOKUP(O631,Serie!$A$3:$B$10059,2,FALSE),IF($C$11=Serie!$C$2,VLOOKUP(O631,Serie!$A$3:$C$10059,3,FALSE),IF($C$11=Serie!$D$2,VLOOKUP(O631,Serie!$A$3:$D$10059,4,FALSE),IF($C$11=Serie!$E$2,VLOOKUP(O631,Serie!$A$3:$E$10059,5,FALSE),IF($C$11=Serie!$F$2,VLOOKUP(O631,Serie!$A$3:$F$10059,6,FALSE),IF($C$11=Serie!$G$2,VLOOKUP(O631,Serie!$A$3:$G$10059,7,FALSE),0))))))</f>
        <v>#N/A</v>
      </c>
      <c r="Q631" s="36"/>
    </row>
    <row r="632" spans="15:17" x14ac:dyDescent="0.25">
      <c r="O632" s="34" t="e">
        <f t="shared" si="9"/>
        <v>#N/A</v>
      </c>
      <c r="P632" s="35" t="e">
        <f>IF($C$11=Serie!$B$2,VLOOKUP(O632,Serie!$A$3:$B$10059,2,FALSE),IF($C$11=Serie!$C$2,VLOOKUP(O632,Serie!$A$3:$C$10059,3,FALSE),IF($C$11=Serie!$D$2,VLOOKUP(O632,Serie!$A$3:$D$10059,4,FALSE),IF($C$11=Serie!$E$2,VLOOKUP(O632,Serie!$A$3:$E$10059,5,FALSE),IF($C$11=Serie!$F$2,VLOOKUP(O632,Serie!$A$3:$F$10059,6,FALSE),IF($C$11=Serie!$G$2,VLOOKUP(O632,Serie!$A$3:$G$10059,7,FALSE),0))))))</f>
        <v>#N/A</v>
      </c>
      <c r="Q632" s="36"/>
    </row>
    <row r="633" spans="15:17" x14ac:dyDescent="0.25">
      <c r="O633" s="34" t="e">
        <f t="shared" si="9"/>
        <v>#N/A</v>
      </c>
      <c r="P633" s="35" t="e">
        <f>IF($C$11=Serie!$B$2,VLOOKUP(O633,Serie!$A$3:$B$10059,2,FALSE),IF($C$11=Serie!$C$2,VLOOKUP(O633,Serie!$A$3:$C$10059,3,FALSE),IF($C$11=Serie!$D$2,VLOOKUP(O633,Serie!$A$3:$D$10059,4,FALSE),IF($C$11=Serie!$E$2,VLOOKUP(O633,Serie!$A$3:$E$10059,5,FALSE),IF($C$11=Serie!$F$2,VLOOKUP(O633,Serie!$A$3:$F$10059,6,FALSE),IF($C$11=Serie!$G$2,VLOOKUP(O633,Serie!$A$3:$G$10059,7,FALSE),0))))))</f>
        <v>#N/A</v>
      </c>
      <c r="Q633" s="36"/>
    </row>
    <row r="634" spans="15:17" x14ac:dyDescent="0.25">
      <c r="O634" s="34" t="e">
        <f t="shared" si="9"/>
        <v>#N/A</v>
      </c>
      <c r="P634" s="35" t="e">
        <f>IF($C$11=Serie!$B$2,VLOOKUP(O634,Serie!$A$3:$B$10059,2,FALSE),IF($C$11=Serie!$C$2,VLOOKUP(O634,Serie!$A$3:$C$10059,3,FALSE),IF($C$11=Serie!$D$2,VLOOKUP(O634,Serie!$A$3:$D$10059,4,FALSE),IF($C$11=Serie!$E$2,VLOOKUP(O634,Serie!$A$3:$E$10059,5,FALSE),IF($C$11=Serie!$F$2,VLOOKUP(O634,Serie!$A$3:$F$10059,6,FALSE),IF($C$11=Serie!$G$2,VLOOKUP(O634,Serie!$A$3:$G$10059,7,FALSE),0))))))</f>
        <v>#N/A</v>
      </c>
      <c r="Q634" s="36"/>
    </row>
    <row r="635" spans="15:17" x14ac:dyDescent="0.25">
      <c r="O635" s="34" t="e">
        <f t="shared" si="9"/>
        <v>#N/A</v>
      </c>
      <c r="P635" s="35" t="e">
        <f>IF($C$11=Serie!$B$2,VLOOKUP(O635,Serie!$A$3:$B$10059,2,FALSE),IF($C$11=Serie!$C$2,VLOOKUP(O635,Serie!$A$3:$C$10059,3,FALSE),IF($C$11=Serie!$D$2,VLOOKUP(O635,Serie!$A$3:$D$10059,4,FALSE),IF($C$11=Serie!$E$2,VLOOKUP(O635,Serie!$A$3:$E$10059,5,FALSE),IF($C$11=Serie!$F$2,VLOOKUP(O635,Serie!$A$3:$F$10059,6,FALSE),IF($C$11=Serie!$G$2,VLOOKUP(O635,Serie!$A$3:$G$10059,7,FALSE),0))))))</f>
        <v>#N/A</v>
      </c>
      <c r="Q635" s="36"/>
    </row>
    <row r="636" spans="15:17" x14ac:dyDescent="0.25">
      <c r="O636" s="34" t="e">
        <f t="shared" si="9"/>
        <v>#N/A</v>
      </c>
      <c r="P636" s="35" t="e">
        <f>IF($C$11=Serie!$B$2,VLOOKUP(O636,Serie!$A$3:$B$10059,2,FALSE),IF($C$11=Serie!$C$2,VLOOKUP(O636,Serie!$A$3:$C$10059,3,FALSE),IF($C$11=Serie!$D$2,VLOOKUP(O636,Serie!$A$3:$D$10059,4,FALSE),IF($C$11=Serie!$E$2,VLOOKUP(O636,Serie!$A$3:$E$10059,5,FALSE),IF($C$11=Serie!$F$2,VLOOKUP(O636,Serie!$A$3:$F$10059,6,FALSE),IF($C$11=Serie!$G$2,VLOOKUP(O636,Serie!$A$3:$G$10059,7,FALSE),0))))))</f>
        <v>#N/A</v>
      </c>
      <c r="Q636" s="36"/>
    </row>
    <row r="637" spans="15:17" x14ac:dyDescent="0.25">
      <c r="O637" s="34" t="e">
        <f t="shared" si="9"/>
        <v>#N/A</v>
      </c>
      <c r="P637" s="35" t="e">
        <f>IF($C$11=Serie!$B$2,VLOOKUP(O637,Serie!$A$3:$B$10059,2,FALSE),IF($C$11=Serie!$C$2,VLOOKUP(O637,Serie!$A$3:$C$10059,3,FALSE),IF($C$11=Serie!$D$2,VLOOKUP(O637,Serie!$A$3:$D$10059,4,FALSE),IF($C$11=Serie!$E$2,VLOOKUP(O637,Serie!$A$3:$E$10059,5,FALSE),IF($C$11=Serie!$F$2,VLOOKUP(O637,Serie!$A$3:$F$10059,6,FALSE),IF($C$11=Serie!$G$2,VLOOKUP(O637,Serie!$A$3:$G$10059,7,FALSE),0))))))</f>
        <v>#N/A</v>
      </c>
      <c r="Q637" s="36"/>
    </row>
    <row r="638" spans="15:17" x14ac:dyDescent="0.25">
      <c r="O638" s="34" t="e">
        <f t="shared" si="9"/>
        <v>#N/A</v>
      </c>
      <c r="P638" s="35" t="e">
        <f>IF($C$11=Serie!$B$2,VLOOKUP(O638,Serie!$A$3:$B$10059,2,FALSE),IF($C$11=Serie!$C$2,VLOOKUP(O638,Serie!$A$3:$C$10059,3,FALSE),IF($C$11=Serie!$D$2,VLOOKUP(O638,Serie!$A$3:$D$10059,4,FALSE),IF($C$11=Serie!$E$2,VLOOKUP(O638,Serie!$A$3:$E$10059,5,FALSE),IF($C$11=Serie!$F$2,VLOOKUP(O638,Serie!$A$3:$F$10059,6,FALSE),IF($C$11=Serie!$G$2,VLOOKUP(O638,Serie!$A$3:$G$10059,7,FALSE),0))))))</f>
        <v>#N/A</v>
      </c>
      <c r="Q638" s="36"/>
    </row>
    <row r="639" spans="15:17" x14ac:dyDescent="0.25">
      <c r="O639" s="34" t="e">
        <f t="shared" si="9"/>
        <v>#N/A</v>
      </c>
      <c r="P639" s="35" t="e">
        <f>IF($C$11=Serie!$B$2,VLOOKUP(O639,Serie!$A$3:$B$10059,2,FALSE),IF($C$11=Serie!$C$2,VLOOKUP(O639,Serie!$A$3:$C$10059,3,FALSE),IF($C$11=Serie!$D$2,VLOOKUP(O639,Serie!$A$3:$D$10059,4,FALSE),IF($C$11=Serie!$E$2,VLOOKUP(O639,Serie!$A$3:$E$10059,5,FALSE),IF($C$11=Serie!$F$2,VLOOKUP(O639,Serie!$A$3:$F$10059,6,FALSE),IF($C$11=Serie!$G$2,VLOOKUP(O639,Serie!$A$3:$G$10059,7,FALSE),0))))))</f>
        <v>#N/A</v>
      </c>
      <c r="Q639" s="36"/>
    </row>
    <row r="640" spans="15:17" x14ac:dyDescent="0.25">
      <c r="O640" s="34" t="e">
        <f t="shared" si="9"/>
        <v>#N/A</v>
      </c>
      <c r="P640" s="35" t="e">
        <f>IF($C$11=Serie!$B$2,VLOOKUP(O640,Serie!$A$3:$B$10059,2,FALSE),IF($C$11=Serie!$C$2,VLOOKUP(O640,Serie!$A$3:$C$10059,3,FALSE),IF($C$11=Serie!$D$2,VLOOKUP(O640,Serie!$A$3:$D$10059,4,FALSE),IF($C$11=Serie!$E$2,VLOOKUP(O640,Serie!$A$3:$E$10059,5,FALSE),IF($C$11=Serie!$F$2,VLOOKUP(O640,Serie!$A$3:$F$10059,6,FALSE),IF($C$11=Serie!$G$2,VLOOKUP(O640,Serie!$A$3:$G$10059,7,FALSE),0))))))</f>
        <v>#N/A</v>
      </c>
      <c r="Q640" s="36"/>
    </row>
    <row r="641" spans="15:17" x14ac:dyDescent="0.25">
      <c r="O641" s="34" t="e">
        <f t="shared" si="9"/>
        <v>#N/A</v>
      </c>
      <c r="P641" s="35" t="e">
        <f>IF($C$11=Serie!$B$2,VLOOKUP(O641,Serie!$A$3:$B$10059,2,FALSE),IF($C$11=Serie!$C$2,VLOOKUP(O641,Serie!$A$3:$C$10059,3,FALSE),IF($C$11=Serie!$D$2,VLOOKUP(O641,Serie!$A$3:$D$10059,4,FALSE),IF($C$11=Serie!$E$2,VLOOKUP(O641,Serie!$A$3:$E$10059,5,FALSE),IF($C$11=Serie!$F$2,VLOOKUP(O641,Serie!$A$3:$F$10059,6,FALSE),IF($C$11=Serie!$G$2,VLOOKUP(O641,Serie!$A$3:$G$10059,7,FALSE),0))))))</f>
        <v>#N/A</v>
      </c>
      <c r="Q641" s="36"/>
    </row>
    <row r="642" spans="15:17" x14ac:dyDescent="0.25">
      <c r="O642" s="34" t="e">
        <f t="shared" si="9"/>
        <v>#N/A</v>
      </c>
      <c r="P642" s="35" t="e">
        <f>IF($C$11=Serie!$B$2,VLOOKUP(O642,Serie!$A$3:$B$10059,2,FALSE),IF($C$11=Serie!$C$2,VLOOKUP(O642,Serie!$A$3:$C$10059,3,FALSE),IF($C$11=Serie!$D$2,VLOOKUP(O642,Serie!$A$3:$D$10059,4,FALSE),IF($C$11=Serie!$E$2,VLOOKUP(O642,Serie!$A$3:$E$10059,5,FALSE),IF($C$11=Serie!$F$2,VLOOKUP(O642,Serie!$A$3:$F$10059,6,FALSE),IF($C$11=Serie!$G$2,VLOOKUP(O642,Serie!$A$3:$G$10059,7,FALSE),0))))))</f>
        <v>#N/A</v>
      </c>
      <c r="Q642" s="36"/>
    </row>
    <row r="643" spans="15:17" x14ac:dyDescent="0.25">
      <c r="O643" s="34" t="e">
        <f t="shared" si="9"/>
        <v>#N/A</v>
      </c>
      <c r="P643" s="35" t="e">
        <f>IF($C$11=Serie!$B$2,VLOOKUP(O643,Serie!$A$3:$B$10059,2,FALSE),IF($C$11=Serie!$C$2,VLOOKUP(O643,Serie!$A$3:$C$10059,3,FALSE),IF($C$11=Serie!$D$2,VLOOKUP(O643,Serie!$A$3:$D$10059,4,FALSE),IF($C$11=Serie!$E$2,VLOOKUP(O643,Serie!$A$3:$E$10059,5,FALSE),IF($C$11=Serie!$F$2,VLOOKUP(O643,Serie!$A$3:$F$10059,6,FALSE),IF($C$11=Serie!$G$2,VLOOKUP(O643,Serie!$A$3:$G$10059,7,FALSE),0))))))</f>
        <v>#N/A</v>
      </c>
      <c r="Q643" s="36"/>
    </row>
    <row r="644" spans="15:17" x14ac:dyDescent="0.25">
      <c r="O644" s="34" t="e">
        <f t="shared" si="9"/>
        <v>#N/A</v>
      </c>
      <c r="P644" s="35" t="e">
        <f>IF($C$11=Serie!$B$2,VLOOKUP(O644,Serie!$A$3:$B$10059,2,FALSE),IF($C$11=Serie!$C$2,VLOOKUP(O644,Serie!$A$3:$C$10059,3,FALSE),IF($C$11=Serie!$D$2,VLOOKUP(O644,Serie!$A$3:$D$10059,4,FALSE),IF($C$11=Serie!$E$2,VLOOKUP(O644,Serie!$A$3:$E$10059,5,FALSE),IF($C$11=Serie!$F$2,VLOOKUP(O644,Serie!$A$3:$F$10059,6,FALSE),IF($C$11=Serie!$G$2,VLOOKUP(O644,Serie!$A$3:$G$10059,7,FALSE),0))))))</f>
        <v>#N/A</v>
      </c>
      <c r="Q644" s="36"/>
    </row>
    <row r="645" spans="15:17" x14ac:dyDescent="0.25">
      <c r="O645" s="34" t="e">
        <f t="shared" si="9"/>
        <v>#N/A</v>
      </c>
      <c r="P645" s="35" t="e">
        <f>IF($C$11=Serie!$B$2,VLOOKUP(O645,Serie!$A$3:$B$10059,2,FALSE),IF($C$11=Serie!$C$2,VLOOKUP(O645,Serie!$A$3:$C$10059,3,FALSE),IF($C$11=Serie!$D$2,VLOOKUP(O645,Serie!$A$3:$D$10059,4,FALSE),IF($C$11=Serie!$E$2,VLOOKUP(O645,Serie!$A$3:$E$10059,5,FALSE),IF($C$11=Serie!$F$2,VLOOKUP(O645,Serie!$A$3:$F$10059,6,FALSE),IF($C$11=Serie!$G$2,VLOOKUP(O645,Serie!$A$3:$G$10059,7,FALSE),0))))))</f>
        <v>#N/A</v>
      </c>
      <c r="Q645" s="36"/>
    </row>
    <row r="646" spans="15:17" x14ac:dyDescent="0.25">
      <c r="O646" s="34" t="e">
        <f t="shared" si="9"/>
        <v>#N/A</v>
      </c>
      <c r="P646" s="35" t="e">
        <f>IF($C$11=Serie!$B$2,VLOOKUP(O646,Serie!$A$3:$B$10059,2,FALSE),IF($C$11=Serie!$C$2,VLOOKUP(O646,Serie!$A$3:$C$10059,3,FALSE),IF($C$11=Serie!$D$2,VLOOKUP(O646,Serie!$A$3:$D$10059,4,FALSE),IF($C$11=Serie!$E$2,VLOOKUP(O646,Serie!$A$3:$E$10059,5,FALSE),IF($C$11=Serie!$F$2,VLOOKUP(O646,Serie!$A$3:$F$10059,6,FALSE),IF($C$11=Serie!$G$2,VLOOKUP(O646,Serie!$A$3:$G$10059,7,FALSE),0))))))</f>
        <v>#N/A</v>
      </c>
      <c r="Q646" s="36"/>
    </row>
    <row r="647" spans="15:17" x14ac:dyDescent="0.25">
      <c r="O647" s="34" t="e">
        <f t="shared" si="9"/>
        <v>#N/A</v>
      </c>
      <c r="P647" s="35" t="e">
        <f>IF($C$11=Serie!$B$2,VLOOKUP(O647,Serie!$A$3:$B$10059,2,FALSE),IF($C$11=Serie!$C$2,VLOOKUP(O647,Serie!$A$3:$C$10059,3,FALSE),IF($C$11=Serie!$D$2,VLOOKUP(O647,Serie!$A$3:$D$10059,4,FALSE),IF($C$11=Serie!$E$2,VLOOKUP(O647,Serie!$A$3:$E$10059,5,FALSE),IF($C$11=Serie!$F$2,VLOOKUP(O647,Serie!$A$3:$F$10059,6,FALSE),IF($C$11=Serie!$G$2,VLOOKUP(O647,Serie!$A$3:$G$10059,7,FALSE),0))))))</f>
        <v>#N/A</v>
      </c>
      <c r="Q647" s="36"/>
    </row>
    <row r="648" spans="15:17" x14ac:dyDescent="0.25">
      <c r="O648" s="34" t="e">
        <f t="shared" si="9"/>
        <v>#N/A</v>
      </c>
      <c r="P648" s="35" t="e">
        <f>IF($C$11=Serie!$B$2,VLOOKUP(O648,Serie!$A$3:$B$10059,2,FALSE),IF($C$11=Serie!$C$2,VLOOKUP(O648,Serie!$A$3:$C$10059,3,FALSE),IF($C$11=Serie!$D$2,VLOOKUP(O648,Serie!$A$3:$D$10059,4,FALSE),IF($C$11=Serie!$E$2,VLOOKUP(O648,Serie!$A$3:$E$10059,5,FALSE),IF($C$11=Serie!$F$2,VLOOKUP(O648,Serie!$A$3:$F$10059,6,FALSE),IF($C$11=Serie!$G$2,VLOOKUP(O648,Serie!$A$3:$G$10059,7,FALSE),0))))))</f>
        <v>#N/A</v>
      </c>
      <c r="Q648" s="36"/>
    </row>
    <row r="649" spans="15:17" x14ac:dyDescent="0.25">
      <c r="O649" s="34" t="e">
        <f t="shared" si="9"/>
        <v>#N/A</v>
      </c>
      <c r="P649" s="35" t="e">
        <f>IF($C$11=Serie!$B$2,VLOOKUP(O649,Serie!$A$3:$B$10059,2,FALSE),IF($C$11=Serie!$C$2,VLOOKUP(O649,Serie!$A$3:$C$10059,3,FALSE),IF($C$11=Serie!$D$2,VLOOKUP(O649,Serie!$A$3:$D$10059,4,FALSE),IF($C$11=Serie!$E$2,VLOOKUP(O649,Serie!$A$3:$E$10059,5,FALSE),IF($C$11=Serie!$F$2,VLOOKUP(O649,Serie!$A$3:$F$10059,6,FALSE),IF($C$11=Serie!$G$2,VLOOKUP(O649,Serie!$A$3:$G$10059,7,FALSE),0))))))</f>
        <v>#N/A</v>
      </c>
      <c r="Q649" s="36"/>
    </row>
    <row r="650" spans="15:17" x14ac:dyDescent="0.25">
      <c r="O650" s="34" t="e">
        <f t="shared" si="9"/>
        <v>#N/A</v>
      </c>
      <c r="P650" s="35" t="e">
        <f>IF($C$11=Serie!$B$2,VLOOKUP(O650,Serie!$A$3:$B$10059,2,FALSE),IF($C$11=Serie!$C$2,VLOOKUP(O650,Serie!$A$3:$C$10059,3,FALSE),IF($C$11=Serie!$D$2,VLOOKUP(O650,Serie!$A$3:$D$10059,4,FALSE),IF($C$11=Serie!$E$2,VLOOKUP(O650,Serie!$A$3:$E$10059,5,FALSE),IF($C$11=Serie!$F$2,VLOOKUP(O650,Serie!$A$3:$F$10059,6,FALSE),IF($C$11=Serie!$G$2,VLOOKUP(O650,Serie!$A$3:$G$10059,7,FALSE),0))))))</f>
        <v>#N/A</v>
      </c>
      <c r="Q650" s="36"/>
    </row>
    <row r="651" spans="15:17" x14ac:dyDescent="0.25">
      <c r="O651" s="34" t="e">
        <f t="shared" si="9"/>
        <v>#N/A</v>
      </c>
      <c r="P651" s="35" t="e">
        <f>IF($C$11=Serie!$B$2,VLOOKUP(O651,Serie!$A$3:$B$10059,2,FALSE),IF($C$11=Serie!$C$2,VLOOKUP(O651,Serie!$A$3:$C$10059,3,FALSE),IF($C$11=Serie!$D$2,VLOOKUP(O651,Serie!$A$3:$D$10059,4,FALSE),IF($C$11=Serie!$E$2,VLOOKUP(O651,Serie!$A$3:$E$10059,5,FALSE),IF($C$11=Serie!$F$2,VLOOKUP(O651,Serie!$A$3:$F$10059,6,FALSE),IF($C$11=Serie!$G$2,VLOOKUP(O651,Serie!$A$3:$G$10059,7,FALSE),0))))))</f>
        <v>#N/A</v>
      </c>
      <c r="Q651" s="36"/>
    </row>
    <row r="652" spans="15:17" x14ac:dyDescent="0.25">
      <c r="O652" s="34" t="e">
        <f t="shared" si="9"/>
        <v>#N/A</v>
      </c>
      <c r="P652" s="35" t="e">
        <f>IF($C$11=Serie!$B$2,VLOOKUP(O652,Serie!$A$3:$B$10059,2,FALSE),IF($C$11=Serie!$C$2,VLOOKUP(O652,Serie!$A$3:$C$10059,3,FALSE),IF($C$11=Serie!$D$2,VLOOKUP(O652,Serie!$A$3:$D$10059,4,FALSE),IF($C$11=Serie!$E$2,VLOOKUP(O652,Serie!$A$3:$E$10059,5,FALSE),IF($C$11=Serie!$F$2,VLOOKUP(O652,Serie!$A$3:$F$10059,6,FALSE),IF($C$11=Serie!$G$2,VLOOKUP(O652,Serie!$A$3:$G$10059,7,FALSE),0))))))</f>
        <v>#N/A</v>
      </c>
      <c r="Q652" s="36"/>
    </row>
    <row r="653" spans="15:17" x14ac:dyDescent="0.25">
      <c r="O653" s="34" t="e">
        <f t="shared" si="9"/>
        <v>#N/A</v>
      </c>
      <c r="P653" s="35" t="e">
        <f>IF($C$11=Serie!$B$2,VLOOKUP(O653,Serie!$A$3:$B$10059,2,FALSE),IF($C$11=Serie!$C$2,VLOOKUP(O653,Serie!$A$3:$C$10059,3,FALSE),IF($C$11=Serie!$D$2,VLOOKUP(O653,Serie!$A$3:$D$10059,4,FALSE),IF($C$11=Serie!$E$2,VLOOKUP(O653,Serie!$A$3:$E$10059,5,FALSE),IF($C$11=Serie!$F$2,VLOOKUP(O653,Serie!$A$3:$F$10059,6,FALSE),IF($C$11=Serie!$G$2,VLOOKUP(O653,Serie!$A$3:$G$10059,7,FALSE),0))))))</f>
        <v>#N/A</v>
      </c>
      <c r="Q653" s="36"/>
    </row>
    <row r="654" spans="15:17" x14ac:dyDescent="0.25">
      <c r="O654" s="34" t="e">
        <f t="shared" si="9"/>
        <v>#N/A</v>
      </c>
      <c r="P654" s="35" t="e">
        <f>IF($C$11=Serie!$B$2,VLOOKUP(O654,Serie!$A$3:$B$10059,2,FALSE),IF($C$11=Serie!$C$2,VLOOKUP(O654,Serie!$A$3:$C$10059,3,FALSE),IF($C$11=Serie!$D$2,VLOOKUP(O654,Serie!$A$3:$D$10059,4,FALSE),IF($C$11=Serie!$E$2,VLOOKUP(O654,Serie!$A$3:$E$10059,5,FALSE),IF($C$11=Serie!$F$2,VLOOKUP(O654,Serie!$A$3:$F$10059,6,FALSE),IF($C$11=Serie!$G$2,VLOOKUP(O654,Serie!$A$3:$G$10059,7,FALSE),0))))))</f>
        <v>#N/A</v>
      </c>
      <c r="Q654" s="36"/>
    </row>
    <row r="655" spans="15:17" x14ac:dyDescent="0.25">
      <c r="O655" s="34" t="e">
        <f t="shared" si="9"/>
        <v>#N/A</v>
      </c>
      <c r="P655" s="35" t="e">
        <f>IF($C$11=Serie!$B$2,VLOOKUP(O655,Serie!$A$3:$B$10059,2,FALSE),IF($C$11=Serie!$C$2,VLOOKUP(O655,Serie!$A$3:$C$10059,3,FALSE),IF($C$11=Serie!$D$2,VLOOKUP(O655,Serie!$A$3:$D$10059,4,FALSE),IF($C$11=Serie!$E$2,VLOOKUP(O655,Serie!$A$3:$E$10059,5,FALSE),IF($C$11=Serie!$F$2,VLOOKUP(O655,Serie!$A$3:$F$10059,6,FALSE),IF($C$11=Serie!$G$2,VLOOKUP(O655,Serie!$A$3:$G$10059,7,FALSE),0))))))</f>
        <v>#N/A</v>
      </c>
      <c r="Q655" s="36"/>
    </row>
    <row r="656" spans="15:17" x14ac:dyDescent="0.25">
      <c r="O656" s="34" t="e">
        <f t="shared" ref="O656:O719" si="10">IF(O655&lt;$C$15,WORKDAY(O655,1,T:T),IF(O655&gt;C656,NA(),$C$15))</f>
        <v>#N/A</v>
      </c>
      <c r="P656" s="35" t="e">
        <f>IF($C$11=Serie!$B$2,VLOOKUP(O656,Serie!$A$3:$B$10059,2,FALSE),IF($C$11=Serie!$C$2,VLOOKUP(O656,Serie!$A$3:$C$10059,3,FALSE),IF($C$11=Serie!$D$2,VLOOKUP(O656,Serie!$A$3:$D$10059,4,FALSE),IF($C$11=Serie!$E$2,VLOOKUP(O656,Serie!$A$3:$E$10059,5,FALSE),IF($C$11=Serie!$F$2,VLOOKUP(O656,Serie!$A$3:$F$10059,6,FALSE),IF($C$11=Serie!$G$2,VLOOKUP(O656,Serie!$A$3:$G$10059,7,FALSE),0))))))</f>
        <v>#N/A</v>
      </c>
      <c r="Q656" s="36"/>
    </row>
    <row r="657" spans="15:17" x14ac:dyDescent="0.25">
      <c r="O657" s="34" t="e">
        <f t="shared" si="10"/>
        <v>#N/A</v>
      </c>
      <c r="P657" s="35" t="e">
        <f>IF($C$11=Serie!$B$2,VLOOKUP(O657,Serie!$A$3:$B$10059,2,FALSE),IF($C$11=Serie!$C$2,VLOOKUP(O657,Serie!$A$3:$C$10059,3,FALSE),IF($C$11=Serie!$D$2,VLOOKUP(O657,Serie!$A$3:$D$10059,4,FALSE),IF($C$11=Serie!$E$2,VLOOKUP(O657,Serie!$A$3:$E$10059,5,FALSE),IF($C$11=Serie!$F$2,VLOOKUP(O657,Serie!$A$3:$F$10059,6,FALSE),IF($C$11=Serie!$G$2,VLOOKUP(O657,Serie!$A$3:$G$10059,7,FALSE),0))))))</f>
        <v>#N/A</v>
      </c>
      <c r="Q657" s="36"/>
    </row>
    <row r="658" spans="15:17" x14ac:dyDescent="0.25">
      <c r="O658" s="34" t="e">
        <f t="shared" si="10"/>
        <v>#N/A</v>
      </c>
      <c r="P658" s="35" t="e">
        <f>IF($C$11=Serie!$B$2,VLOOKUP(O658,Serie!$A$3:$B$10059,2,FALSE),IF($C$11=Serie!$C$2,VLOOKUP(O658,Serie!$A$3:$C$10059,3,FALSE),IF($C$11=Serie!$D$2,VLOOKUP(O658,Serie!$A$3:$D$10059,4,FALSE),IF($C$11=Serie!$E$2,VLOOKUP(O658,Serie!$A$3:$E$10059,5,FALSE),IF($C$11=Serie!$F$2,VLOOKUP(O658,Serie!$A$3:$F$10059,6,FALSE),IF($C$11=Serie!$G$2,VLOOKUP(O658,Serie!$A$3:$G$10059,7,FALSE),0))))))</f>
        <v>#N/A</v>
      </c>
      <c r="Q658" s="36"/>
    </row>
    <row r="659" spans="15:17" x14ac:dyDescent="0.25">
      <c r="O659" s="34" t="e">
        <f t="shared" si="10"/>
        <v>#N/A</v>
      </c>
      <c r="P659" s="35" t="e">
        <f>IF($C$11=Serie!$B$2,VLOOKUP(O659,Serie!$A$3:$B$10059,2,FALSE),IF($C$11=Serie!$C$2,VLOOKUP(O659,Serie!$A$3:$C$10059,3,FALSE),IF($C$11=Serie!$D$2,VLOOKUP(O659,Serie!$A$3:$D$10059,4,FALSE),IF($C$11=Serie!$E$2,VLOOKUP(O659,Serie!$A$3:$E$10059,5,FALSE),IF($C$11=Serie!$F$2,VLOOKUP(O659,Serie!$A$3:$F$10059,6,FALSE),IF($C$11=Serie!$G$2,VLOOKUP(O659,Serie!$A$3:$G$10059,7,FALSE),0))))))</f>
        <v>#N/A</v>
      </c>
      <c r="Q659" s="36"/>
    </row>
    <row r="660" spans="15:17" x14ac:dyDescent="0.25">
      <c r="O660" s="34" t="e">
        <f t="shared" si="10"/>
        <v>#N/A</v>
      </c>
      <c r="P660" s="35" t="e">
        <f>IF($C$11=Serie!$B$2,VLOOKUP(O660,Serie!$A$3:$B$10059,2,FALSE),IF($C$11=Serie!$C$2,VLOOKUP(O660,Serie!$A$3:$C$10059,3,FALSE),IF($C$11=Serie!$D$2,VLOOKUP(O660,Serie!$A$3:$D$10059,4,FALSE),IF($C$11=Serie!$E$2,VLOOKUP(O660,Serie!$A$3:$E$10059,5,FALSE),IF($C$11=Serie!$F$2,VLOOKUP(O660,Serie!$A$3:$F$10059,6,FALSE),IF($C$11=Serie!$G$2,VLOOKUP(O660,Serie!$A$3:$G$10059,7,FALSE),0))))))</f>
        <v>#N/A</v>
      </c>
      <c r="Q660" s="36"/>
    </row>
    <row r="661" spans="15:17" x14ac:dyDescent="0.25">
      <c r="O661" s="34" t="e">
        <f t="shared" si="10"/>
        <v>#N/A</v>
      </c>
      <c r="P661" s="35" t="e">
        <f>IF($C$11=Serie!$B$2,VLOOKUP(O661,Serie!$A$3:$B$10059,2,FALSE),IF($C$11=Serie!$C$2,VLOOKUP(O661,Serie!$A$3:$C$10059,3,FALSE),IF($C$11=Serie!$D$2,VLOOKUP(O661,Serie!$A$3:$D$10059,4,FALSE),IF($C$11=Serie!$E$2,VLOOKUP(O661,Serie!$A$3:$E$10059,5,FALSE),IF($C$11=Serie!$F$2,VLOOKUP(O661,Serie!$A$3:$F$10059,6,FALSE),IF($C$11=Serie!$G$2,VLOOKUP(O661,Serie!$A$3:$G$10059,7,FALSE),0))))))</f>
        <v>#N/A</v>
      </c>
      <c r="Q661" s="36"/>
    </row>
    <row r="662" spans="15:17" x14ac:dyDescent="0.25">
      <c r="O662" s="34" t="e">
        <f t="shared" si="10"/>
        <v>#N/A</v>
      </c>
      <c r="P662" s="35" t="e">
        <f>IF($C$11=Serie!$B$2,VLOOKUP(O662,Serie!$A$3:$B$10059,2,FALSE),IF($C$11=Serie!$C$2,VLOOKUP(O662,Serie!$A$3:$C$10059,3,FALSE),IF($C$11=Serie!$D$2,VLOOKUP(O662,Serie!$A$3:$D$10059,4,FALSE),IF($C$11=Serie!$E$2,VLOOKUP(O662,Serie!$A$3:$E$10059,5,FALSE),IF($C$11=Serie!$F$2,VLOOKUP(O662,Serie!$A$3:$F$10059,6,FALSE),IF($C$11=Serie!$G$2,VLOOKUP(O662,Serie!$A$3:$G$10059,7,FALSE),0))))))</f>
        <v>#N/A</v>
      </c>
      <c r="Q662" s="36"/>
    </row>
    <row r="663" spans="15:17" x14ac:dyDescent="0.25">
      <c r="O663" s="34" t="e">
        <f t="shared" si="10"/>
        <v>#N/A</v>
      </c>
      <c r="P663" s="35" t="e">
        <f>IF($C$11=Serie!$B$2,VLOOKUP(O663,Serie!$A$3:$B$10059,2,FALSE),IF($C$11=Serie!$C$2,VLOOKUP(O663,Serie!$A$3:$C$10059,3,FALSE),IF($C$11=Serie!$D$2,VLOOKUP(O663,Serie!$A$3:$D$10059,4,FALSE),IF($C$11=Serie!$E$2,VLOOKUP(O663,Serie!$A$3:$E$10059,5,FALSE),IF($C$11=Serie!$F$2,VLOOKUP(O663,Serie!$A$3:$F$10059,6,FALSE),IF($C$11=Serie!$G$2,VLOOKUP(O663,Serie!$A$3:$G$10059,7,FALSE),0))))))</f>
        <v>#N/A</v>
      </c>
      <c r="Q663" s="36"/>
    </row>
    <row r="664" spans="15:17" x14ac:dyDescent="0.25">
      <c r="O664" s="34" t="e">
        <f t="shared" si="10"/>
        <v>#N/A</v>
      </c>
      <c r="P664" s="35" t="e">
        <f>IF($C$11=Serie!$B$2,VLOOKUP(O664,Serie!$A$3:$B$10059,2,FALSE),IF($C$11=Serie!$C$2,VLOOKUP(O664,Serie!$A$3:$C$10059,3,FALSE),IF($C$11=Serie!$D$2,VLOOKUP(O664,Serie!$A$3:$D$10059,4,FALSE),IF($C$11=Serie!$E$2,VLOOKUP(O664,Serie!$A$3:$E$10059,5,FALSE),IF($C$11=Serie!$F$2,VLOOKUP(O664,Serie!$A$3:$F$10059,6,FALSE),IF($C$11=Serie!$G$2,VLOOKUP(O664,Serie!$A$3:$G$10059,7,FALSE),0))))))</f>
        <v>#N/A</v>
      </c>
      <c r="Q664" s="36"/>
    </row>
    <row r="665" spans="15:17" x14ac:dyDescent="0.25">
      <c r="O665" s="34" t="e">
        <f t="shared" si="10"/>
        <v>#N/A</v>
      </c>
      <c r="P665" s="35" t="e">
        <f>IF($C$11=Serie!$B$2,VLOOKUP(O665,Serie!$A$3:$B$10059,2,FALSE),IF($C$11=Serie!$C$2,VLOOKUP(O665,Serie!$A$3:$C$10059,3,FALSE),IF($C$11=Serie!$D$2,VLOOKUP(O665,Serie!$A$3:$D$10059,4,FALSE),IF($C$11=Serie!$E$2,VLOOKUP(O665,Serie!$A$3:$E$10059,5,FALSE),IF($C$11=Serie!$F$2,VLOOKUP(O665,Serie!$A$3:$F$10059,6,FALSE),IF($C$11=Serie!$G$2,VLOOKUP(O665,Serie!$A$3:$G$10059,7,FALSE),0))))))</f>
        <v>#N/A</v>
      </c>
      <c r="Q665" s="36"/>
    </row>
    <row r="666" spans="15:17" x14ac:dyDescent="0.25">
      <c r="O666" s="34" t="e">
        <f t="shared" si="10"/>
        <v>#N/A</v>
      </c>
      <c r="P666" s="35" t="e">
        <f>IF($C$11=Serie!$B$2,VLOOKUP(O666,Serie!$A$3:$B$10059,2,FALSE),IF($C$11=Serie!$C$2,VLOOKUP(O666,Serie!$A$3:$C$10059,3,FALSE),IF($C$11=Serie!$D$2,VLOOKUP(O666,Serie!$A$3:$D$10059,4,FALSE),IF($C$11=Serie!$E$2,VLOOKUP(O666,Serie!$A$3:$E$10059,5,FALSE),IF($C$11=Serie!$F$2,VLOOKUP(O666,Serie!$A$3:$F$10059,6,FALSE),IF($C$11=Serie!$G$2,VLOOKUP(O666,Serie!$A$3:$G$10059,7,FALSE),0))))))</f>
        <v>#N/A</v>
      </c>
      <c r="Q666" s="36"/>
    </row>
    <row r="667" spans="15:17" x14ac:dyDescent="0.25">
      <c r="O667" s="34" t="e">
        <f t="shared" si="10"/>
        <v>#N/A</v>
      </c>
      <c r="P667" s="35" t="e">
        <f>IF($C$11=Serie!$B$2,VLOOKUP(O667,Serie!$A$3:$B$10059,2,FALSE),IF($C$11=Serie!$C$2,VLOOKUP(O667,Serie!$A$3:$C$10059,3,FALSE),IF($C$11=Serie!$D$2,VLOOKUP(O667,Serie!$A$3:$D$10059,4,FALSE),IF($C$11=Serie!$E$2,VLOOKUP(O667,Serie!$A$3:$E$10059,5,FALSE),IF($C$11=Serie!$F$2,VLOOKUP(O667,Serie!$A$3:$F$10059,6,FALSE),IF($C$11=Serie!$G$2,VLOOKUP(O667,Serie!$A$3:$G$10059,7,FALSE),0))))))</f>
        <v>#N/A</v>
      </c>
      <c r="Q667" s="36"/>
    </row>
    <row r="668" spans="15:17" x14ac:dyDescent="0.25">
      <c r="O668" s="34" t="e">
        <f t="shared" si="10"/>
        <v>#N/A</v>
      </c>
      <c r="P668" s="35" t="e">
        <f>IF($C$11=Serie!$B$2,VLOOKUP(O668,Serie!$A$3:$B$10059,2,FALSE),IF($C$11=Serie!$C$2,VLOOKUP(O668,Serie!$A$3:$C$10059,3,FALSE),IF($C$11=Serie!$D$2,VLOOKUP(O668,Serie!$A$3:$D$10059,4,FALSE),IF($C$11=Serie!$E$2,VLOOKUP(O668,Serie!$A$3:$E$10059,5,FALSE),IF($C$11=Serie!$F$2,VLOOKUP(O668,Serie!$A$3:$F$10059,6,FALSE),IF($C$11=Serie!$G$2,VLOOKUP(O668,Serie!$A$3:$G$10059,7,FALSE),0))))))</f>
        <v>#N/A</v>
      </c>
      <c r="Q668" s="36"/>
    </row>
    <row r="669" spans="15:17" x14ac:dyDescent="0.25">
      <c r="O669" s="34" t="e">
        <f t="shared" si="10"/>
        <v>#N/A</v>
      </c>
      <c r="P669" s="35" t="e">
        <f>IF($C$11=Serie!$B$2,VLOOKUP(O669,Serie!$A$3:$B$10059,2,FALSE),IF($C$11=Serie!$C$2,VLOOKUP(O669,Serie!$A$3:$C$10059,3,FALSE),IF($C$11=Serie!$D$2,VLOOKUP(O669,Serie!$A$3:$D$10059,4,FALSE),IF($C$11=Serie!$E$2,VLOOKUP(O669,Serie!$A$3:$E$10059,5,FALSE),IF($C$11=Serie!$F$2,VLOOKUP(O669,Serie!$A$3:$F$10059,6,FALSE),IF($C$11=Serie!$G$2,VLOOKUP(O669,Serie!$A$3:$G$10059,7,FALSE),0))))))</f>
        <v>#N/A</v>
      </c>
      <c r="Q669" s="36"/>
    </row>
    <row r="670" spans="15:17" x14ac:dyDescent="0.25">
      <c r="O670" s="34" t="e">
        <f t="shared" si="10"/>
        <v>#N/A</v>
      </c>
      <c r="P670" s="35" t="e">
        <f>IF($C$11=Serie!$B$2,VLOOKUP(O670,Serie!$A$3:$B$10059,2,FALSE),IF($C$11=Serie!$C$2,VLOOKUP(O670,Serie!$A$3:$C$10059,3,FALSE),IF($C$11=Serie!$D$2,VLOOKUP(O670,Serie!$A$3:$D$10059,4,FALSE),IF($C$11=Serie!$E$2,VLOOKUP(O670,Serie!$A$3:$E$10059,5,FALSE),IF($C$11=Serie!$F$2,VLOOKUP(O670,Serie!$A$3:$F$10059,6,FALSE),IF($C$11=Serie!$G$2,VLOOKUP(O670,Serie!$A$3:$G$10059,7,FALSE),0))))))</f>
        <v>#N/A</v>
      </c>
      <c r="Q670" s="36"/>
    </row>
    <row r="671" spans="15:17" x14ac:dyDescent="0.25">
      <c r="O671" s="34" t="e">
        <f t="shared" si="10"/>
        <v>#N/A</v>
      </c>
      <c r="P671" s="35" t="e">
        <f>IF($C$11=Serie!$B$2,VLOOKUP(O671,Serie!$A$3:$B$10059,2,FALSE),IF($C$11=Serie!$C$2,VLOOKUP(O671,Serie!$A$3:$C$10059,3,FALSE),IF($C$11=Serie!$D$2,VLOOKUP(O671,Serie!$A$3:$D$10059,4,FALSE),IF($C$11=Serie!$E$2,VLOOKUP(O671,Serie!$A$3:$E$10059,5,FALSE),IF($C$11=Serie!$F$2,VLOOKUP(O671,Serie!$A$3:$F$10059,6,FALSE),IF($C$11=Serie!$G$2,VLOOKUP(O671,Serie!$A$3:$G$10059,7,FALSE),0))))))</f>
        <v>#N/A</v>
      </c>
      <c r="Q671" s="36"/>
    </row>
    <row r="672" spans="15:17" x14ac:dyDescent="0.25">
      <c r="O672" s="34" t="e">
        <f t="shared" si="10"/>
        <v>#N/A</v>
      </c>
      <c r="P672" s="35" t="e">
        <f>IF($C$11=Serie!$B$2,VLOOKUP(O672,Serie!$A$3:$B$10059,2,FALSE),IF($C$11=Serie!$C$2,VLOOKUP(O672,Serie!$A$3:$C$10059,3,FALSE),IF($C$11=Serie!$D$2,VLOOKUP(O672,Serie!$A$3:$D$10059,4,FALSE),IF($C$11=Serie!$E$2,VLOOKUP(O672,Serie!$A$3:$E$10059,5,FALSE),IF($C$11=Serie!$F$2,VLOOKUP(O672,Serie!$A$3:$F$10059,6,FALSE),IF($C$11=Serie!$G$2,VLOOKUP(O672,Serie!$A$3:$G$10059,7,FALSE),0))))))</f>
        <v>#N/A</v>
      </c>
      <c r="Q672" s="36"/>
    </row>
    <row r="673" spans="15:17" x14ac:dyDescent="0.25">
      <c r="O673" s="34" t="e">
        <f t="shared" si="10"/>
        <v>#N/A</v>
      </c>
      <c r="P673" s="35" t="e">
        <f>IF($C$11=Serie!$B$2,VLOOKUP(O673,Serie!$A$3:$B$10059,2,FALSE),IF($C$11=Serie!$C$2,VLOOKUP(O673,Serie!$A$3:$C$10059,3,FALSE),IF($C$11=Serie!$D$2,VLOOKUP(O673,Serie!$A$3:$D$10059,4,FALSE),IF($C$11=Serie!$E$2,VLOOKUP(O673,Serie!$A$3:$E$10059,5,FALSE),IF($C$11=Serie!$F$2,VLOOKUP(O673,Serie!$A$3:$F$10059,6,FALSE),IF($C$11=Serie!$G$2,VLOOKUP(O673,Serie!$A$3:$G$10059,7,FALSE),0))))))</f>
        <v>#N/A</v>
      </c>
      <c r="Q673" s="36"/>
    </row>
    <row r="674" spans="15:17" x14ac:dyDescent="0.25">
      <c r="O674" s="34" t="e">
        <f t="shared" si="10"/>
        <v>#N/A</v>
      </c>
      <c r="P674" s="35" t="e">
        <f>IF($C$11=Serie!$B$2,VLOOKUP(O674,Serie!$A$3:$B$10059,2,FALSE),IF($C$11=Serie!$C$2,VLOOKUP(O674,Serie!$A$3:$C$10059,3,FALSE),IF($C$11=Serie!$D$2,VLOOKUP(O674,Serie!$A$3:$D$10059,4,FALSE),IF($C$11=Serie!$E$2,VLOOKUP(O674,Serie!$A$3:$E$10059,5,FALSE),IF($C$11=Serie!$F$2,VLOOKUP(O674,Serie!$A$3:$F$10059,6,FALSE),IF($C$11=Serie!$G$2,VLOOKUP(O674,Serie!$A$3:$G$10059,7,FALSE),0))))))</f>
        <v>#N/A</v>
      </c>
      <c r="Q674" s="36"/>
    </row>
    <row r="675" spans="15:17" x14ac:dyDescent="0.25">
      <c r="O675" s="34" t="e">
        <f t="shared" si="10"/>
        <v>#N/A</v>
      </c>
      <c r="P675" s="35" t="e">
        <f>IF($C$11=Serie!$B$2,VLOOKUP(O675,Serie!$A$3:$B$10059,2,FALSE),IF($C$11=Serie!$C$2,VLOOKUP(O675,Serie!$A$3:$C$10059,3,FALSE),IF($C$11=Serie!$D$2,VLOOKUP(O675,Serie!$A$3:$D$10059,4,FALSE),IF($C$11=Serie!$E$2,VLOOKUP(O675,Serie!$A$3:$E$10059,5,FALSE),IF($C$11=Serie!$F$2,VLOOKUP(O675,Serie!$A$3:$F$10059,6,FALSE),IF($C$11=Serie!$G$2,VLOOKUP(O675,Serie!$A$3:$G$10059,7,FALSE),0))))))</f>
        <v>#N/A</v>
      </c>
      <c r="Q675" s="36"/>
    </row>
    <row r="676" spans="15:17" x14ac:dyDescent="0.25">
      <c r="O676" s="34" t="e">
        <f t="shared" si="10"/>
        <v>#N/A</v>
      </c>
      <c r="P676" s="35" t="e">
        <f>IF($C$11=Serie!$B$2,VLOOKUP(O676,Serie!$A$3:$B$10059,2,FALSE),IF($C$11=Serie!$C$2,VLOOKUP(O676,Serie!$A$3:$C$10059,3,FALSE),IF($C$11=Serie!$D$2,VLOOKUP(O676,Serie!$A$3:$D$10059,4,FALSE),IF($C$11=Serie!$E$2,VLOOKUP(O676,Serie!$A$3:$E$10059,5,FALSE),IF($C$11=Serie!$F$2,VLOOKUP(O676,Serie!$A$3:$F$10059,6,FALSE),IF($C$11=Serie!$G$2,VLOOKUP(O676,Serie!$A$3:$G$10059,7,FALSE),0))))))</f>
        <v>#N/A</v>
      </c>
      <c r="Q676" s="36"/>
    </row>
    <row r="677" spans="15:17" x14ac:dyDescent="0.25">
      <c r="O677" s="34" t="e">
        <f t="shared" si="10"/>
        <v>#N/A</v>
      </c>
      <c r="P677" s="35" t="e">
        <f>IF($C$11=Serie!$B$2,VLOOKUP(O677,Serie!$A$3:$B$10059,2,FALSE),IF($C$11=Serie!$C$2,VLOOKUP(O677,Serie!$A$3:$C$10059,3,FALSE),IF($C$11=Serie!$D$2,VLOOKUP(O677,Serie!$A$3:$D$10059,4,FALSE),IF($C$11=Serie!$E$2,VLOOKUP(O677,Serie!$A$3:$E$10059,5,FALSE),IF($C$11=Serie!$F$2,VLOOKUP(O677,Serie!$A$3:$F$10059,6,FALSE),IF($C$11=Serie!$G$2,VLOOKUP(O677,Serie!$A$3:$G$10059,7,FALSE),0))))))</f>
        <v>#N/A</v>
      </c>
      <c r="Q677" s="36"/>
    </row>
    <row r="678" spans="15:17" x14ac:dyDescent="0.25">
      <c r="O678" s="34" t="e">
        <f t="shared" si="10"/>
        <v>#N/A</v>
      </c>
      <c r="P678" s="35" t="e">
        <f>IF($C$11=Serie!$B$2,VLOOKUP(O678,Serie!$A$3:$B$10059,2,FALSE),IF($C$11=Serie!$C$2,VLOOKUP(O678,Serie!$A$3:$C$10059,3,FALSE),IF($C$11=Serie!$D$2,VLOOKUP(O678,Serie!$A$3:$D$10059,4,FALSE),IF($C$11=Serie!$E$2,VLOOKUP(O678,Serie!$A$3:$E$10059,5,FALSE),IF($C$11=Serie!$F$2,VLOOKUP(O678,Serie!$A$3:$F$10059,6,FALSE),IF($C$11=Serie!$G$2,VLOOKUP(O678,Serie!$A$3:$G$10059,7,FALSE),0))))))</f>
        <v>#N/A</v>
      </c>
      <c r="Q678" s="36"/>
    </row>
    <row r="679" spans="15:17" x14ac:dyDescent="0.25">
      <c r="O679" s="34" t="e">
        <f t="shared" si="10"/>
        <v>#N/A</v>
      </c>
      <c r="P679" s="35" t="e">
        <f>IF($C$11=Serie!$B$2,VLOOKUP(O679,Serie!$A$3:$B$10059,2,FALSE),IF($C$11=Serie!$C$2,VLOOKUP(O679,Serie!$A$3:$C$10059,3,FALSE),IF($C$11=Serie!$D$2,VLOOKUP(O679,Serie!$A$3:$D$10059,4,FALSE),IF($C$11=Serie!$E$2,VLOOKUP(O679,Serie!$A$3:$E$10059,5,FALSE),IF($C$11=Serie!$F$2,VLOOKUP(O679,Serie!$A$3:$F$10059,6,FALSE),IF($C$11=Serie!$G$2,VLOOKUP(O679,Serie!$A$3:$G$10059,7,FALSE),0))))))</f>
        <v>#N/A</v>
      </c>
      <c r="Q679" s="36"/>
    </row>
    <row r="680" spans="15:17" x14ac:dyDescent="0.25">
      <c r="O680" s="34" t="e">
        <f t="shared" si="10"/>
        <v>#N/A</v>
      </c>
      <c r="P680" s="35" t="e">
        <f>IF($C$11=Serie!$B$2,VLOOKUP(O680,Serie!$A$3:$B$10059,2,FALSE),IF($C$11=Serie!$C$2,VLOOKUP(O680,Serie!$A$3:$C$10059,3,FALSE),IF($C$11=Serie!$D$2,VLOOKUP(O680,Serie!$A$3:$D$10059,4,FALSE),IF($C$11=Serie!$E$2,VLOOKUP(O680,Serie!$A$3:$E$10059,5,FALSE),IF($C$11=Serie!$F$2,VLOOKUP(O680,Serie!$A$3:$F$10059,6,FALSE),IF($C$11=Serie!$G$2,VLOOKUP(O680,Serie!$A$3:$G$10059,7,FALSE),0))))))</f>
        <v>#N/A</v>
      </c>
      <c r="Q680" s="36"/>
    </row>
    <row r="681" spans="15:17" x14ac:dyDescent="0.25">
      <c r="O681" s="34" t="e">
        <f t="shared" si="10"/>
        <v>#N/A</v>
      </c>
      <c r="P681" s="35" t="e">
        <f>IF($C$11=Serie!$B$2,VLOOKUP(O681,Serie!$A$3:$B$10059,2,FALSE),IF($C$11=Serie!$C$2,VLOOKUP(O681,Serie!$A$3:$C$10059,3,FALSE),IF($C$11=Serie!$D$2,VLOOKUP(O681,Serie!$A$3:$D$10059,4,FALSE),IF($C$11=Serie!$E$2,VLOOKUP(O681,Serie!$A$3:$E$10059,5,FALSE),IF($C$11=Serie!$F$2,VLOOKUP(O681,Serie!$A$3:$F$10059,6,FALSE),IF($C$11=Serie!$G$2,VLOOKUP(O681,Serie!$A$3:$G$10059,7,FALSE),0))))))</f>
        <v>#N/A</v>
      </c>
      <c r="Q681" s="36"/>
    </row>
    <row r="682" spans="15:17" x14ac:dyDescent="0.25">
      <c r="O682" s="34" t="e">
        <f t="shared" si="10"/>
        <v>#N/A</v>
      </c>
      <c r="P682" s="35" t="e">
        <f>IF($C$11=Serie!$B$2,VLOOKUP(O682,Serie!$A$3:$B$10059,2,FALSE),IF($C$11=Serie!$C$2,VLOOKUP(O682,Serie!$A$3:$C$10059,3,FALSE),IF($C$11=Serie!$D$2,VLOOKUP(O682,Serie!$A$3:$D$10059,4,FALSE),IF($C$11=Serie!$E$2,VLOOKUP(O682,Serie!$A$3:$E$10059,5,FALSE),IF($C$11=Serie!$F$2,VLOOKUP(O682,Serie!$A$3:$F$10059,6,FALSE),IF($C$11=Serie!$G$2,VLOOKUP(O682,Serie!$A$3:$G$10059,7,FALSE),0))))))</f>
        <v>#N/A</v>
      </c>
      <c r="Q682" s="36"/>
    </row>
    <row r="683" spans="15:17" x14ac:dyDescent="0.25">
      <c r="O683" s="34" t="e">
        <f t="shared" si="10"/>
        <v>#N/A</v>
      </c>
      <c r="P683" s="35" t="e">
        <f>IF($C$11=Serie!$B$2,VLOOKUP(O683,Serie!$A$3:$B$10059,2,FALSE),IF($C$11=Serie!$C$2,VLOOKUP(O683,Serie!$A$3:$C$10059,3,FALSE),IF($C$11=Serie!$D$2,VLOOKUP(O683,Serie!$A$3:$D$10059,4,FALSE),IF($C$11=Serie!$E$2,VLOOKUP(O683,Serie!$A$3:$E$10059,5,FALSE),IF($C$11=Serie!$F$2,VLOOKUP(O683,Serie!$A$3:$F$10059,6,FALSE),IF($C$11=Serie!$G$2,VLOOKUP(O683,Serie!$A$3:$G$10059,7,FALSE),0))))))</f>
        <v>#N/A</v>
      </c>
      <c r="Q683" s="36"/>
    </row>
    <row r="684" spans="15:17" x14ac:dyDescent="0.25">
      <c r="O684" s="34" t="e">
        <f t="shared" si="10"/>
        <v>#N/A</v>
      </c>
      <c r="P684" s="35" t="e">
        <f>IF($C$11=Serie!$B$2,VLOOKUP(O684,Serie!$A$3:$B$10059,2,FALSE),IF($C$11=Serie!$C$2,VLOOKUP(O684,Serie!$A$3:$C$10059,3,FALSE),IF($C$11=Serie!$D$2,VLOOKUP(O684,Serie!$A$3:$D$10059,4,FALSE),IF($C$11=Serie!$E$2,VLOOKUP(O684,Serie!$A$3:$E$10059,5,FALSE),IF($C$11=Serie!$F$2,VLOOKUP(O684,Serie!$A$3:$F$10059,6,FALSE),IF($C$11=Serie!$G$2,VLOOKUP(O684,Serie!$A$3:$G$10059,7,FALSE),0))))))</f>
        <v>#N/A</v>
      </c>
      <c r="Q684" s="36"/>
    </row>
    <row r="685" spans="15:17" x14ac:dyDescent="0.25">
      <c r="O685" s="34" t="e">
        <f t="shared" si="10"/>
        <v>#N/A</v>
      </c>
      <c r="P685" s="35" t="e">
        <f>IF($C$11=Serie!$B$2,VLOOKUP(O685,Serie!$A$3:$B$10059,2,FALSE),IF($C$11=Serie!$C$2,VLOOKUP(O685,Serie!$A$3:$C$10059,3,FALSE),IF($C$11=Serie!$D$2,VLOOKUP(O685,Serie!$A$3:$D$10059,4,FALSE),IF($C$11=Serie!$E$2,VLOOKUP(O685,Serie!$A$3:$E$10059,5,FALSE),IF($C$11=Serie!$F$2,VLOOKUP(O685,Serie!$A$3:$F$10059,6,FALSE),IF($C$11=Serie!$G$2,VLOOKUP(O685,Serie!$A$3:$G$10059,7,FALSE),0))))))</f>
        <v>#N/A</v>
      </c>
      <c r="Q685" s="36"/>
    </row>
    <row r="686" spans="15:17" x14ac:dyDescent="0.25">
      <c r="O686" s="34" t="e">
        <f t="shared" si="10"/>
        <v>#N/A</v>
      </c>
      <c r="P686" s="35" t="e">
        <f>IF($C$11=Serie!$B$2,VLOOKUP(O686,Serie!$A$3:$B$10059,2,FALSE),IF($C$11=Serie!$C$2,VLOOKUP(O686,Serie!$A$3:$C$10059,3,FALSE),IF($C$11=Serie!$D$2,VLOOKUP(O686,Serie!$A$3:$D$10059,4,FALSE),IF($C$11=Serie!$E$2,VLOOKUP(O686,Serie!$A$3:$E$10059,5,FALSE),IF($C$11=Serie!$F$2,VLOOKUP(O686,Serie!$A$3:$F$10059,6,FALSE),IF($C$11=Serie!$G$2,VLOOKUP(O686,Serie!$A$3:$G$10059,7,FALSE),0))))))</f>
        <v>#N/A</v>
      </c>
      <c r="Q686" s="36"/>
    </row>
    <row r="687" spans="15:17" x14ac:dyDescent="0.25">
      <c r="O687" s="34" t="e">
        <f t="shared" si="10"/>
        <v>#N/A</v>
      </c>
      <c r="P687" s="35" t="e">
        <f>IF($C$11=Serie!$B$2,VLOOKUP(O687,Serie!$A$3:$B$10059,2,FALSE),IF($C$11=Serie!$C$2,VLOOKUP(O687,Serie!$A$3:$C$10059,3,FALSE),IF($C$11=Serie!$D$2,VLOOKUP(O687,Serie!$A$3:$D$10059,4,FALSE),IF($C$11=Serie!$E$2,VLOOKUP(O687,Serie!$A$3:$E$10059,5,FALSE),IF($C$11=Serie!$F$2,VLOOKUP(O687,Serie!$A$3:$F$10059,6,FALSE),IF($C$11=Serie!$G$2,VLOOKUP(O687,Serie!$A$3:$G$10059,7,FALSE),0))))))</f>
        <v>#N/A</v>
      </c>
      <c r="Q687" s="36"/>
    </row>
    <row r="688" spans="15:17" x14ac:dyDescent="0.25">
      <c r="O688" s="34" t="e">
        <f t="shared" si="10"/>
        <v>#N/A</v>
      </c>
      <c r="P688" s="35" t="e">
        <f>IF($C$11=Serie!$B$2,VLOOKUP(O688,Serie!$A$3:$B$10059,2,FALSE),IF($C$11=Serie!$C$2,VLOOKUP(O688,Serie!$A$3:$C$10059,3,FALSE),IF($C$11=Serie!$D$2,VLOOKUP(O688,Serie!$A$3:$D$10059,4,FALSE),IF($C$11=Serie!$E$2,VLOOKUP(O688,Serie!$A$3:$E$10059,5,FALSE),IF($C$11=Serie!$F$2,VLOOKUP(O688,Serie!$A$3:$F$10059,6,FALSE),IF($C$11=Serie!$G$2,VLOOKUP(O688,Serie!$A$3:$G$10059,7,FALSE),0))))))</f>
        <v>#N/A</v>
      </c>
      <c r="Q688" s="36"/>
    </row>
    <row r="689" spans="15:17" x14ac:dyDescent="0.25">
      <c r="O689" s="34" t="e">
        <f t="shared" si="10"/>
        <v>#N/A</v>
      </c>
      <c r="P689" s="35" t="e">
        <f>IF($C$11=Serie!$B$2,VLOOKUP(O689,Serie!$A$3:$B$10059,2,FALSE),IF($C$11=Serie!$C$2,VLOOKUP(O689,Serie!$A$3:$C$10059,3,FALSE),IF($C$11=Serie!$D$2,VLOOKUP(O689,Serie!$A$3:$D$10059,4,FALSE),IF($C$11=Serie!$E$2,VLOOKUP(O689,Serie!$A$3:$E$10059,5,FALSE),IF($C$11=Serie!$F$2,VLOOKUP(O689,Serie!$A$3:$F$10059,6,FALSE),IF($C$11=Serie!$G$2,VLOOKUP(O689,Serie!$A$3:$G$10059,7,FALSE),0))))))</f>
        <v>#N/A</v>
      </c>
      <c r="Q689" s="36"/>
    </row>
    <row r="690" spans="15:17" x14ac:dyDescent="0.25">
      <c r="O690" s="34" t="e">
        <f t="shared" si="10"/>
        <v>#N/A</v>
      </c>
      <c r="P690" s="35" t="e">
        <f>IF($C$11=Serie!$B$2,VLOOKUP(O690,Serie!$A$3:$B$10059,2,FALSE),IF($C$11=Serie!$C$2,VLOOKUP(O690,Serie!$A$3:$C$10059,3,FALSE),IF($C$11=Serie!$D$2,VLOOKUP(O690,Serie!$A$3:$D$10059,4,FALSE),IF($C$11=Serie!$E$2,VLOOKUP(O690,Serie!$A$3:$E$10059,5,FALSE),IF($C$11=Serie!$F$2,VLOOKUP(O690,Serie!$A$3:$F$10059,6,FALSE),IF($C$11=Serie!$G$2,VLOOKUP(O690,Serie!$A$3:$G$10059,7,FALSE),0))))))</f>
        <v>#N/A</v>
      </c>
      <c r="Q690" s="36"/>
    </row>
    <row r="691" spans="15:17" x14ac:dyDescent="0.25">
      <c r="O691" s="34" t="e">
        <f t="shared" si="10"/>
        <v>#N/A</v>
      </c>
      <c r="P691" s="35" t="e">
        <f>IF($C$11=Serie!$B$2,VLOOKUP(O691,Serie!$A$3:$B$10059,2,FALSE),IF($C$11=Serie!$C$2,VLOOKUP(O691,Serie!$A$3:$C$10059,3,FALSE),IF($C$11=Serie!$D$2,VLOOKUP(O691,Serie!$A$3:$D$10059,4,FALSE),IF($C$11=Serie!$E$2,VLOOKUP(O691,Serie!$A$3:$E$10059,5,FALSE),IF($C$11=Serie!$F$2,VLOOKUP(O691,Serie!$A$3:$F$10059,6,FALSE),IF($C$11=Serie!$G$2,VLOOKUP(O691,Serie!$A$3:$G$10059,7,FALSE),0))))))</f>
        <v>#N/A</v>
      </c>
      <c r="Q691" s="36"/>
    </row>
    <row r="692" spans="15:17" x14ac:dyDescent="0.25">
      <c r="O692" s="34" t="e">
        <f t="shared" si="10"/>
        <v>#N/A</v>
      </c>
      <c r="P692" s="35" t="e">
        <f>IF($C$11=Serie!$B$2,VLOOKUP(O692,Serie!$A$3:$B$10059,2,FALSE),IF($C$11=Serie!$C$2,VLOOKUP(O692,Serie!$A$3:$C$10059,3,FALSE),IF($C$11=Serie!$D$2,VLOOKUP(O692,Serie!$A$3:$D$10059,4,FALSE),IF($C$11=Serie!$E$2,VLOOKUP(O692,Serie!$A$3:$E$10059,5,FALSE),IF($C$11=Serie!$F$2,VLOOKUP(O692,Serie!$A$3:$F$10059,6,FALSE),IF($C$11=Serie!$G$2,VLOOKUP(O692,Serie!$A$3:$G$10059,7,FALSE),0))))))</f>
        <v>#N/A</v>
      </c>
      <c r="Q692" s="36"/>
    </row>
    <row r="693" spans="15:17" x14ac:dyDescent="0.25">
      <c r="O693" s="34" t="e">
        <f t="shared" si="10"/>
        <v>#N/A</v>
      </c>
      <c r="P693" s="35" t="e">
        <f>IF($C$11=Serie!$B$2,VLOOKUP(O693,Serie!$A$3:$B$10059,2,FALSE),IF($C$11=Serie!$C$2,VLOOKUP(O693,Serie!$A$3:$C$10059,3,FALSE),IF($C$11=Serie!$D$2,VLOOKUP(O693,Serie!$A$3:$D$10059,4,FALSE),IF($C$11=Serie!$E$2,VLOOKUP(O693,Serie!$A$3:$E$10059,5,FALSE),IF($C$11=Serie!$F$2,VLOOKUP(O693,Serie!$A$3:$F$10059,6,FALSE),IF($C$11=Serie!$G$2,VLOOKUP(O693,Serie!$A$3:$G$10059,7,FALSE),0))))))</f>
        <v>#N/A</v>
      </c>
      <c r="Q693" s="36"/>
    </row>
    <row r="694" spans="15:17" x14ac:dyDescent="0.25">
      <c r="O694" s="34" t="e">
        <f t="shared" si="10"/>
        <v>#N/A</v>
      </c>
      <c r="P694" s="35" t="e">
        <f>IF($C$11=Serie!$B$2,VLOOKUP(O694,Serie!$A$3:$B$10059,2,FALSE),IF($C$11=Serie!$C$2,VLOOKUP(O694,Serie!$A$3:$C$10059,3,FALSE),IF($C$11=Serie!$D$2,VLOOKUP(O694,Serie!$A$3:$D$10059,4,FALSE),IF($C$11=Serie!$E$2,VLOOKUP(O694,Serie!$A$3:$E$10059,5,FALSE),IF($C$11=Serie!$F$2,VLOOKUP(O694,Serie!$A$3:$F$10059,6,FALSE),IF($C$11=Serie!$G$2,VLOOKUP(O694,Serie!$A$3:$G$10059,7,FALSE),0))))))</f>
        <v>#N/A</v>
      </c>
      <c r="Q694" s="36"/>
    </row>
    <row r="695" spans="15:17" x14ac:dyDescent="0.25">
      <c r="O695" s="34" t="e">
        <f t="shared" si="10"/>
        <v>#N/A</v>
      </c>
      <c r="P695" s="35" t="e">
        <f>IF($C$11=Serie!$B$2,VLOOKUP(O695,Serie!$A$3:$B$10059,2,FALSE),IF($C$11=Serie!$C$2,VLOOKUP(O695,Serie!$A$3:$C$10059,3,FALSE),IF($C$11=Serie!$D$2,VLOOKUP(O695,Serie!$A$3:$D$10059,4,FALSE),IF($C$11=Serie!$E$2,VLOOKUP(O695,Serie!$A$3:$E$10059,5,FALSE),IF($C$11=Serie!$F$2,VLOOKUP(O695,Serie!$A$3:$F$10059,6,FALSE),IF($C$11=Serie!$G$2,VLOOKUP(O695,Serie!$A$3:$G$10059,7,FALSE),0))))))</f>
        <v>#N/A</v>
      </c>
      <c r="Q695" s="36"/>
    </row>
    <row r="696" spans="15:17" x14ac:dyDescent="0.25">
      <c r="O696" s="34" t="e">
        <f t="shared" si="10"/>
        <v>#N/A</v>
      </c>
      <c r="P696" s="35" t="e">
        <f>IF($C$11=Serie!$B$2,VLOOKUP(O696,Serie!$A$3:$B$10059,2,FALSE),IF($C$11=Serie!$C$2,VLOOKUP(O696,Serie!$A$3:$C$10059,3,FALSE),IF($C$11=Serie!$D$2,VLOOKUP(O696,Serie!$A$3:$D$10059,4,FALSE),IF($C$11=Serie!$E$2,VLOOKUP(O696,Serie!$A$3:$E$10059,5,FALSE),IF($C$11=Serie!$F$2,VLOOKUP(O696,Serie!$A$3:$F$10059,6,FALSE),IF($C$11=Serie!$G$2,VLOOKUP(O696,Serie!$A$3:$G$10059,7,FALSE),0))))))</f>
        <v>#N/A</v>
      </c>
      <c r="Q696" s="36"/>
    </row>
    <row r="697" spans="15:17" x14ac:dyDescent="0.25">
      <c r="O697" s="34" t="e">
        <f t="shared" si="10"/>
        <v>#N/A</v>
      </c>
      <c r="P697" s="35" t="e">
        <f>IF($C$11=Serie!$B$2,VLOOKUP(O697,Serie!$A$3:$B$10059,2,FALSE),IF($C$11=Serie!$C$2,VLOOKUP(O697,Serie!$A$3:$C$10059,3,FALSE),IF($C$11=Serie!$D$2,VLOOKUP(O697,Serie!$A$3:$D$10059,4,FALSE),IF($C$11=Serie!$E$2,VLOOKUP(O697,Serie!$A$3:$E$10059,5,FALSE),IF($C$11=Serie!$F$2,VLOOKUP(O697,Serie!$A$3:$F$10059,6,FALSE),IF($C$11=Serie!$G$2,VLOOKUP(O697,Serie!$A$3:$G$10059,7,FALSE),0))))))</f>
        <v>#N/A</v>
      </c>
      <c r="Q697" s="36"/>
    </row>
    <row r="698" spans="15:17" x14ac:dyDescent="0.25">
      <c r="O698" s="34" t="e">
        <f t="shared" si="10"/>
        <v>#N/A</v>
      </c>
      <c r="P698" s="35" t="e">
        <f>IF($C$11=Serie!$B$2,VLOOKUP(O698,Serie!$A$3:$B$10059,2,FALSE),IF($C$11=Serie!$C$2,VLOOKUP(O698,Serie!$A$3:$C$10059,3,FALSE),IF($C$11=Serie!$D$2,VLOOKUP(O698,Serie!$A$3:$D$10059,4,FALSE),IF($C$11=Serie!$E$2,VLOOKUP(O698,Serie!$A$3:$E$10059,5,FALSE),IF($C$11=Serie!$F$2,VLOOKUP(O698,Serie!$A$3:$F$10059,6,FALSE),IF($C$11=Serie!$G$2,VLOOKUP(O698,Serie!$A$3:$G$10059,7,FALSE),0))))))</f>
        <v>#N/A</v>
      </c>
      <c r="Q698" s="36"/>
    </row>
    <row r="699" spans="15:17" x14ac:dyDescent="0.25">
      <c r="O699" s="34" t="e">
        <f t="shared" si="10"/>
        <v>#N/A</v>
      </c>
      <c r="P699" s="35" t="e">
        <f>IF($C$11=Serie!$B$2,VLOOKUP(O699,Serie!$A$3:$B$10059,2,FALSE),IF($C$11=Serie!$C$2,VLOOKUP(O699,Serie!$A$3:$C$10059,3,FALSE),IF($C$11=Serie!$D$2,VLOOKUP(O699,Serie!$A$3:$D$10059,4,FALSE),IF($C$11=Serie!$E$2,VLOOKUP(O699,Serie!$A$3:$E$10059,5,FALSE),IF($C$11=Serie!$F$2,VLOOKUP(O699,Serie!$A$3:$F$10059,6,FALSE),IF($C$11=Serie!$G$2,VLOOKUP(O699,Serie!$A$3:$G$10059,7,FALSE),0))))))</f>
        <v>#N/A</v>
      </c>
      <c r="Q699" s="36"/>
    </row>
    <row r="700" spans="15:17" x14ac:dyDescent="0.25">
      <c r="O700" s="34" t="e">
        <f t="shared" si="10"/>
        <v>#N/A</v>
      </c>
      <c r="P700" s="35" t="e">
        <f>IF($C$11=Serie!$B$2,VLOOKUP(O700,Serie!$A$3:$B$10059,2,FALSE),IF($C$11=Serie!$C$2,VLOOKUP(O700,Serie!$A$3:$C$10059,3,FALSE),IF($C$11=Serie!$D$2,VLOOKUP(O700,Serie!$A$3:$D$10059,4,FALSE),IF($C$11=Serie!$E$2,VLOOKUP(O700,Serie!$A$3:$E$10059,5,FALSE),IF($C$11=Serie!$F$2,VLOOKUP(O700,Serie!$A$3:$F$10059,6,FALSE),IF($C$11=Serie!$G$2,VLOOKUP(O700,Serie!$A$3:$G$10059,7,FALSE),0))))))</f>
        <v>#N/A</v>
      </c>
      <c r="Q700" s="36"/>
    </row>
    <row r="701" spans="15:17" x14ac:dyDescent="0.25">
      <c r="O701" s="34" t="e">
        <f t="shared" si="10"/>
        <v>#N/A</v>
      </c>
      <c r="P701" s="35" t="e">
        <f>IF($C$11=Serie!$B$2,VLOOKUP(O701,Serie!$A$3:$B$10059,2,FALSE),IF($C$11=Serie!$C$2,VLOOKUP(O701,Serie!$A$3:$C$10059,3,FALSE),IF($C$11=Serie!$D$2,VLOOKUP(O701,Serie!$A$3:$D$10059,4,FALSE),IF($C$11=Serie!$E$2,VLOOKUP(O701,Serie!$A$3:$E$10059,5,FALSE),IF($C$11=Serie!$F$2,VLOOKUP(O701,Serie!$A$3:$F$10059,6,FALSE),IF($C$11=Serie!$G$2,VLOOKUP(O701,Serie!$A$3:$G$10059,7,FALSE),0))))))</f>
        <v>#N/A</v>
      </c>
      <c r="Q701" s="36"/>
    </row>
    <row r="702" spans="15:17" x14ac:dyDescent="0.25">
      <c r="O702" s="34" t="e">
        <f t="shared" si="10"/>
        <v>#N/A</v>
      </c>
      <c r="P702" s="35" t="e">
        <f>IF($C$11=Serie!$B$2,VLOOKUP(O702,Serie!$A$3:$B$10059,2,FALSE),IF($C$11=Serie!$C$2,VLOOKUP(O702,Serie!$A$3:$C$10059,3,FALSE),IF($C$11=Serie!$D$2,VLOOKUP(O702,Serie!$A$3:$D$10059,4,FALSE),IF($C$11=Serie!$E$2,VLOOKUP(O702,Serie!$A$3:$E$10059,5,FALSE),IF($C$11=Serie!$F$2,VLOOKUP(O702,Serie!$A$3:$F$10059,6,FALSE),IF($C$11=Serie!$G$2,VLOOKUP(O702,Serie!$A$3:$G$10059,7,FALSE),0))))))</f>
        <v>#N/A</v>
      </c>
      <c r="Q702" s="36"/>
    </row>
    <row r="703" spans="15:17" x14ac:dyDescent="0.25">
      <c r="O703" s="34" t="e">
        <f t="shared" si="10"/>
        <v>#N/A</v>
      </c>
      <c r="P703" s="35" t="e">
        <f>IF($C$11=Serie!$B$2,VLOOKUP(O703,Serie!$A$3:$B$10059,2,FALSE),IF($C$11=Serie!$C$2,VLOOKUP(O703,Serie!$A$3:$C$10059,3,FALSE),IF($C$11=Serie!$D$2,VLOOKUP(O703,Serie!$A$3:$D$10059,4,FALSE),IF($C$11=Serie!$E$2,VLOOKUP(O703,Serie!$A$3:$E$10059,5,FALSE),IF($C$11=Serie!$F$2,VLOOKUP(O703,Serie!$A$3:$F$10059,6,FALSE),IF($C$11=Serie!$G$2,VLOOKUP(O703,Serie!$A$3:$G$10059,7,FALSE),0))))))</f>
        <v>#N/A</v>
      </c>
      <c r="Q703" s="36"/>
    </row>
    <row r="704" spans="15:17" x14ac:dyDescent="0.25">
      <c r="O704" s="34" t="e">
        <f t="shared" si="10"/>
        <v>#N/A</v>
      </c>
      <c r="P704" s="35" t="e">
        <f>IF($C$11=Serie!$B$2,VLOOKUP(O704,Serie!$A$3:$B$10059,2,FALSE),IF($C$11=Serie!$C$2,VLOOKUP(O704,Serie!$A$3:$C$10059,3,FALSE),IF($C$11=Serie!$D$2,VLOOKUP(O704,Serie!$A$3:$D$10059,4,FALSE),IF($C$11=Serie!$E$2,VLOOKUP(O704,Serie!$A$3:$E$10059,5,FALSE),IF($C$11=Serie!$F$2,VLOOKUP(O704,Serie!$A$3:$F$10059,6,FALSE),IF($C$11=Serie!$G$2,VLOOKUP(O704,Serie!$A$3:$G$10059,7,FALSE),0))))))</f>
        <v>#N/A</v>
      </c>
      <c r="Q704" s="36"/>
    </row>
    <row r="705" spans="15:17" x14ac:dyDescent="0.25">
      <c r="O705" s="34" t="e">
        <f t="shared" si="10"/>
        <v>#N/A</v>
      </c>
      <c r="P705" s="35" t="e">
        <f>IF($C$11=Serie!$B$2,VLOOKUP(O705,Serie!$A$3:$B$10059,2,FALSE),IF($C$11=Serie!$C$2,VLOOKUP(O705,Serie!$A$3:$C$10059,3,FALSE),IF($C$11=Serie!$D$2,VLOOKUP(O705,Serie!$A$3:$D$10059,4,FALSE),IF($C$11=Serie!$E$2,VLOOKUP(O705,Serie!$A$3:$E$10059,5,FALSE),IF($C$11=Serie!$F$2,VLOOKUP(O705,Serie!$A$3:$F$10059,6,FALSE),IF($C$11=Serie!$G$2,VLOOKUP(O705,Serie!$A$3:$G$10059,7,FALSE),0))))))</f>
        <v>#N/A</v>
      </c>
      <c r="Q705" s="36"/>
    </row>
    <row r="706" spans="15:17" x14ac:dyDescent="0.25">
      <c r="O706" s="34" t="e">
        <f t="shared" si="10"/>
        <v>#N/A</v>
      </c>
      <c r="P706" s="35" t="e">
        <f>IF($C$11=Serie!$B$2,VLOOKUP(O706,Serie!$A$3:$B$10059,2,FALSE),IF($C$11=Serie!$C$2,VLOOKUP(O706,Serie!$A$3:$C$10059,3,FALSE),IF($C$11=Serie!$D$2,VLOOKUP(O706,Serie!$A$3:$D$10059,4,FALSE),IF($C$11=Serie!$E$2,VLOOKUP(O706,Serie!$A$3:$E$10059,5,FALSE),IF($C$11=Serie!$F$2,VLOOKUP(O706,Serie!$A$3:$F$10059,6,FALSE),IF($C$11=Serie!$G$2,VLOOKUP(O706,Serie!$A$3:$G$10059,7,FALSE),0))))))</f>
        <v>#N/A</v>
      </c>
      <c r="Q706" s="36"/>
    </row>
    <row r="707" spans="15:17" x14ac:dyDescent="0.25">
      <c r="O707" s="34" t="e">
        <f t="shared" si="10"/>
        <v>#N/A</v>
      </c>
      <c r="P707" s="35" t="e">
        <f>IF($C$11=Serie!$B$2,VLOOKUP(O707,Serie!$A$3:$B$10059,2,FALSE),IF($C$11=Serie!$C$2,VLOOKUP(O707,Serie!$A$3:$C$10059,3,FALSE),IF($C$11=Serie!$D$2,VLOOKUP(O707,Serie!$A$3:$D$10059,4,FALSE),IF($C$11=Serie!$E$2,VLOOKUP(O707,Serie!$A$3:$E$10059,5,FALSE),IF($C$11=Serie!$F$2,VLOOKUP(O707,Serie!$A$3:$F$10059,6,FALSE),IF($C$11=Serie!$G$2,VLOOKUP(O707,Serie!$A$3:$G$10059,7,FALSE),0))))))</f>
        <v>#N/A</v>
      </c>
      <c r="Q707" s="36"/>
    </row>
    <row r="708" spans="15:17" x14ac:dyDescent="0.25">
      <c r="O708" s="34" t="e">
        <f t="shared" si="10"/>
        <v>#N/A</v>
      </c>
      <c r="P708" s="35" t="e">
        <f>IF($C$11=Serie!$B$2,VLOOKUP(O708,Serie!$A$3:$B$10059,2,FALSE),IF($C$11=Serie!$C$2,VLOOKUP(O708,Serie!$A$3:$C$10059,3,FALSE),IF($C$11=Serie!$D$2,VLOOKUP(O708,Serie!$A$3:$D$10059,4,FALSE),IF($C$11=Serie!$E$2,VLOOKUP(O708,Serie!$A$3:$E$10059,5,FALSE),IF($C$11=Serie!$F$2,VLOOKUP(O708,Serie!$A$3:$F$10059,6,FALSE),IF($C$11=Serie!$G$2,VLOOKUP(O708,Serie!$A$3:$G$10059,7,FALSE),0))))))</f>
        <v>#N/A</v>
      </c>
      <c r="Q708" s="36"/>
    </row>
    <row r="709" spans="15:17" x14ac:dyDescent="0.25">
      <c r="O709" s="34" t="e">
        <f t="shared" si="10"/>
        <v>#N/A</v>
      </c>
      <c r="P709" s="35" t="e">
        <f>IF($C$11=Serie!$B$2,VLOOKUP(O709,Serie!$A$3:$B$10059,2,FALSE),IF($C$11=Serie!$C$2,VLOOKUP(O709,Serie!$A$3:$C$10059,3,FALSE),IF($C$11=Serie!$D$2,VLOOKUP(O709,Serie!$A$3:$D$10059,4,FALSE),IF($C$11=Serie!$E$2,VLOOKUP(O709,Serie!$A$3:$E$10059,5,FALSE),IF($C$11=Serie!$F$2,VLOOKUP(O709,Serie!$A$3:$F$10059,6,FALSE),IF($C$11=Serie!$G$2,VLOOKUP(O709,Serie!$A$3:$G$10059,7,FALSE),0))))))</f>
        <v>#N/A</v>
      </c>
      <c r="Q709" s="36"/>
    </row>
    <row r="710" spans="15:17" x14ac:dyDescent="0.25">
      <c r="O710" s="34" t="e">
        <f t="shared" si="10"/>
        <v>#N/A</v>
      </c>
      <c r="P710" s="35" t="e">
        <f>IF($C$11=Serie!$B$2,VLOOKUP(O710,Serie!$A$3:$B$10059,2,FALSE),IF($C$11=Serie!$C$2,VLOOKUP(O710,Serie!$A$3:$C$10059,3,FALSE),IF($C$11=Serie!$D$2,VLOOKUP(O710,Serie!$A$3:$D$10059,4,FALSE),IF($C$11=Serie!$E$2,VLOOKUP(O710,Serie!$A$3:$E$10059,5,FALSE),IF($C$11=Serie!$F$2,VLOOKUP(O710,Serie!$A$3:$F$10059,6,FALSE),IF($C$11=Serie!$G$2,VLOOKUP(O710,Serie!$A$3:$G$10059,7,FALSE),0))))))</f>
        <v>#N/A</v>
      </c>
      <c r="Q710" s="36"/>
    </row>
    <row r="711" spans="15:17" x14ac:dyDescent="0.25">
      <c r="O711" s="34" t="e">
        <f t="shared" si="10"/>
        <v>#N/A</v>
      </c>
      <c r="P711" s="35" t="e">
        <f>IF($C$11=Serie!$B$2,VLOOKUP(O711,Serie!$A$3:$B$10059,2,FALSE),IF($C$11=Serie!$C$2,VLOOKUP(O711,Serie!$A$3:$C$10059,3,FALSE),IF($C$11=Serie!$D$2,VLOOKUP(O711,Serie!$A$3:$D$10059,4,FALSE),IF($C$11=Serie!$E$2,VLOOKUP(O711,Serie!$A$3:$E$10059,5,FALSE),IF($C$11=Serie!$F$2,VLOOKUP(O711,Serie!$A$3:$F$10059,6,FALSE),IF($C$11=Serie!$G$2,VLOOKUP(O711,Serie!$A$3:$G$10059,7,FALSE),0))))))</f>
        <v>#N/A</v>
      </c>
      <c r="Q711" s="36"/>
    </row>
    <row r="712" spans="15:17" x14ac:dyDescent="0.25">
      <c r="O712" s="34" t="e">
        <f t="shared" si="10"/>
        <v>#N/A</v>
      </c>
      <c r="P712" s="35" t="e">
        <f>IF($C$11=Serie!$B$2,VLOOKUP(O712,Serie!$A$3:$B$10059,2,FALSE),IF($C$11=Serie!$C$2,VLOOKUP(O712,Serie!$A$3:$C$10059,3,FALSE),IF($C$11=Serie!$D$2,VLOOKUP(O712,Serie!$A$3:$D$10059,4,FALSE),IF($C$11=Serie!$E$2,VLOOKUP(O712,Serie!$A$3:$E$10059,5,FALSE),IF($C$11=Serie!$F$2,VLOOKUP(O712,Serie!$A$3:$F$10059,6,FALSE),IF($C$11=Serie!$G$2,VLOOKUP(O712,Serie!$A$3:$G$10059,7,FALSE),0))))))</f>
        <v>#N/A</v>
      </c>
      <c r="Q712" s="36"/>
    </row>
    <row r="713" spans="15:17" x14ac:dyDescent="0.25">
      <c r="O713" s="34" t="e">
        <f t="shared" si="10"/>
        <v>#N/A</v>
      </c>
      <c r="P713" s="35" t="e">
        <f>IF($C$11=Serie!$B$2,VLOOKUP(O713,Serie!$A$3:$B$10059,2,FALSE),IF($C$11=Serie!$C$2,VLOOKUP(O713,Serie!$A$3:$C$10059,3,FALSE),IF($C$11=Serie!$D$2,VLOOKUP(O713,Serie!$A$3:$D$10059,4,FALSE),IF($C$11=Serie!$E$2,VLOOKUP(O713,Serie!$A$3:$E$10059,5,FALSE),IF($C$11=Serie!$F$2,VLOOKUP(O713,Serie!$A$3:$F$10059,6,FALSE),IF($C$11=Serie!$G$2,VLOOKUP(O713,Serie!$A$3:$G$10059,7,FALSE),0))))))</f>
        <v>#N/A</v>
      </c>
      <c r="Q713" s="36"/>
    </row>
    <row r="714" spans="15:17" x14ac:dyDescent="0.25">
      <c r="O714" s="34" t="e">
        <f t="shared" si="10"/>
        <v>#N/A</v>
      </c>
      <c r="P714" s="35" t="e">
        <f>IF($C$11=Serie!$B$2,VLOOKUP(O714,Serie!$A$3:$B$10059,2,FALSE),IF($C$11=Serie!$C$2,VLOOKUP(O714,Serie!$A$3:$C$10059,3,FALSE),IF($C$11=Serie!$D$2,VLOOKUP(O714,Serie!$A$3:$D$10059,4,FALSE),IF($C$11=Serie!$E$2,VLOOKUP(O714,Serie!$A$3:$E$10059,5,FALSE),IF($C$11=Serie!$F$2,VLOOKUP(O714,Serie!$A$3:$F$10059,6,FALSE),IF($C$11=Serie!$G$2,VLOOKUP(O714,Serie!$A$3:$G$10059,7,FALSE),0))))))</f>
        <v>#N/A</v>
      </c>
      <c r="Q714" s="36"/>
    </row>
    <row r="715" spans="15:17" x14ac:dyDescent="0.25">
      <c r="O715" s="34" t="e">
        <f t="shared" si="10"/>
        <v>#N/A</v>
      </c>
      <c r="P715" s="35" t="e">
        <f>IF($C$11=Serie!$B$2,VLOOKUP(O715,Serie!$A$3:$B$10059,2,FALSE),IF($C$11=Serie!$C$2,VLOOKUP(O715,Serie!$A$3:$C$10059,3,FALSE),IF($C$11=Serie!$D$2,VLOOKUP(O715,Serie!$A$3:$D$10059,4,FALSE),IF($C$11=Serie!$E$2,VLOOKUP(O715,Serie!$A$3:$E$10059,5,FALSE),IF($C$11=Serie!$F$2,VLOOKUP(O715,Serie!$A$3:$F$10059,6,FALSE),IF($C$11=Serie!$G$2,VLOOKUP(O715,Serie!$A$3:$G$10059,7,FALSE),0))))))</f>
        <v>#N/A</v>
      </c>
      <c r="Q715" s="36"/>
    </row>
    <row r="716" spans="15:17" x14ac:dyDescent="0.25">
      <c r="O716" s="34" t="e">
        <f t="shared" si="10"/>
        <v>#N/A</v>
      </c>
      <c r="P716" s="35" t="e">
        <f>IF($C$11=Serie!$B$2,VLOOKUP(O716,Serie!$A$3:$B$10059,2,FALSE),IF($C$11=Serie!$C$2,VLOOKUP(O716,Serie!$A$3:$C$10059,3,FALSE),IF($C$11=Serie!$D$2,VLOOKUP(O716,Serie!$A$3:$D$10059,4,FALSE),IF($C$11=Serie!$E$2,VLOOKUP(O716,Serie!$A$3:$E$10059,5,FALSE),IF($C$11=Serie!$F$2,VLOOKUP(O716,Serie!$A$3:$F$10059,6,FALSE),IF($C$11=Serie!$G$2,VLOOKUP(O716,Serie!$A$3:$G$10059,7,FALSE),0))))))</f>
        <v>#N/A</v>
      </c>
      <c r="Q716" s="36"/>
    </row>
    <row r="717" spans="15:17" x14ac:dyDescent="0.25">
      <c r="O717" s="34" t="e">
        <f t="shared" si="10"/>
        <v>#N/A</v>
      </c>
      <c r="P717" s="35" t="e">
        <f>IF($C$11=Serie!$B$2,VLOOKUP(O717,Serie!$A$3:$B$10059,2,FALSE),IF($C$11=Serie!$C$2,VLOOKUP(O717,Serie!$A$3:$C$10059,3,FALSE),IF($C$11=Serie!$D$2,VLOOKUP(O717,Serie!$A$3:$D$10059,4,FALSE),IF($C$11=Serie!$E$2,VLOOKUP(O717,Serie!$A$3:$E$10059,5,FALSE),IF($C$11=Serie!$F$2,VLOOKUP(O717,Serie!$A$3:$F$10059,6,FALSE),IF($C$11=Serie!$G$2,VLOOKUP(O717,Serie!$A$3:$G$10059,7,FALSE),0))))))</f>
        <v>#N/A</v>
      </c>
      <c r="Q717" s="36"/>
    </row>
    <row r="718" spans="15:17" x14ac:dyDescent="0.25">
      <c r="O718" s="34" t="e">
        <f t="shared" si="10"/>
        <v>#N/A</v>
      </c>
      <c r="P718" s="35" t="e">
        <f>IF($C$11=Serie!$B$2,VLOOKUP(O718,Serie!$A$3:$B$10059,2,FALSE),IF($C$11=Serie!$C$2,VLOOKUP(O718,Serie!$A$3:$C$10059,3,FALSE),IF($C$11=Serie!$D$2,VLOOKUP(O718,Serie!$A$3:$D$10059,4,FALSE),IF($C$11=Serie!$E$2,VLOOKUP(O718,Serie!$A$3:$E$10059,5,FALSE),IF($C$11=Serie!$F$2,VLOOKUP(O718,Serie!$A$3:$F$10059,6,FALSE),IF($C$11=Serie!$G$2,VLOOKUP(O718,Serie!$A$3:$G$10059,7,FALSE),0))))))</f>
        <v>#N/A</v>
      </c>
      <c r="Q718" s="36"/>
    </row>
    <row r="719" spans="15:17" x14ac:dyDescent="0.25">
      <c r="O719" s="34" t="e">
        <f t="shared" si="10"/>
        <v>#N/A</v>
      </c>
      <c r="P719" s="35" t="e">
        <f>IF($C$11=Serie!$B$2,VLOOKUP(O719,Serie!$A$3:$B$10059,2,FALSE),IF($C$11=Serie!$C$2,VLOOKUP(O719,Serie!$A$3:$C$10059,3,FALSE),IF($C$11=Serie!$D$2,VLOOKUP(O719,Serie!$A$3:$D$10059,4,FALSE),IF($C$11=Serie!$E$2,VLOOKUP(O719,Serie!$A$3:$E$10059,5,FALSE),IF($C$11=Serie!$F$2,VLOOKUP(O719,Serie!$A$3:$F$10059,6,FALSE),IF($C$11=Serie!$G$2,VLOOKUP(O719,Serie!$A$3:$G$10059,7,FALSE),0))))))</f>
        <v>#N/A</v>
      </c>
      <c r="Q719" s="36"/>
    </row>
    <row r="720" spans="15:17" x14ac:dyDescent="0.25">
      <c r="O720" s="34" t="e">
        <f t="shared" ref="O720:O783" si="11">IF(O719&lt;$C$15,WORKDAY(O719,1,T:T),IF(O719&gt;C720,NA(),$C$15))</f>
        <v>#N/A</v>
      </c>
      <c r="P720" s="35" t="e">
        <f>IF($C$11=Serie!$B$2,VLOOKUP(O720,Serie!$A$3:$B$10059,2,FALSE),IF($C$11=Serie!$C$2,VLOOKUP(O720,Serie!$A$3:$C$10059,3,FALSE),IF($C$11=Serie!$D$2,VLOOKUP(O720,Serie!$A$3:$D$10059,4,FALSE),IF($C$11=Serie!$E$2,VLOOKUP(O720,Serie!$A$3:$E$10059,5,FALSE),IF($C$11=Serie!$F$2,VLOOKUP(O720,Serie!$A$3:$F$10059,6,FALSE),IF($C$11=Serie!$G$2,VLOOKUP(O720,Serie!$A$3:$G$10059,7,FALSE),0))))))</f>
        <v>#N/A</v>
      </c>
      <c r="Q720" s="36"/>
    </row>
    <row r="721" spans="15:17" x14ac:dyDescent="0.25">
      <c r="O721" s="34" t="e">
        <f t="shared" si="11"/>
        <v>#N/A</v>
      </c>
      <c r="P721" s="35" t="e">
        <f>IF($C$11=Serie!$B$2,VLOOKUP(O721,Serie!$A$3:$B$10059,2,FALSE),IF($C$11=Serie!$C$2,VLOOKUP(O721,Serie!$A$3:$C$10059,3,FALSE),IF($C$11=Serie!$D$2,VLOOKUP(O721,Serie!$A$3:$D$10059,4,FALSE),IF($C$11=Serie!$E$2,VLOOKUP(O721,Serie!$A$3:$E$10059,5,FALSE),IF($C$11=Serie!$F$2,VLOOKUP(O721,Serie!$A$3:$F$10059,6,FALSE),IF($C$11=Serie!$G$2,VLOOKUP(O721,Serie!$A$3:$G$10059,7,FALSE),0))))))</f>
        <v>#N/A</v>
      </c>
      <c r="Q721" s="36"/>
    </row>
    <row r="722" spans="15:17" x14ac:dyDescent="0.25">
      <c r="O722" s="34" t="e">
        <f t="shared" si="11"/>
        <v>#N/A</v>
      </c>
      <c r="P722" s="35" t="e">
        <f>IF($C$11=Serie!$B$2,VLOOKUP(O722,Serie!$A$3:$B$10059,2,FALSE),IF($C$11=Serie!$C$2,VLOOKUP(O722,Serie!$A$3:$C$10059,3,FALSE),IF($C$11=Serie!$D$2,VLOOKUP(O722,Serie!$A$3:$D$10059,4,FALSE),IF($C$11=Serie!$E$2,VLOOKUP(O722,Serie!$A$3:$E$10059,5,FALSE),IF($C$11=Serie!$F$2,VLOOKUP(O722,Serie!$A$3:$F$10059,6,FALSE),IF($C$11=Serie!$G$2,VLOOKUP(O722,Serie!$A$3:$G$10059,7,FALSE),0))))))</f>
        <v>#N/A</v>
      </c>
      <c r="Q722" s="36"/>
    </row>
    <row r="723" spans="15:17" x14ac:dyDescent="0.25">
      <c r="O723" s="34" t="e">
        <f t="shared" si="11"/>
        <v>#N/A</v>
      </c>
      <c r="P723" s="35" t="e">
        <f>IF($C$11=Serie!$B$2,VLOOKUP(O723,Serie!$A$3:$B$10059,2,FALSE),IF($C$11=Serie!$C$2,VLOOKUP(O723,Serie!$A$3:$C$10059,3,FALSE),IF($C$11=Serie!$D$2,VLOOKUP(O723,Serie!$A$3:$D$10059,4,FALSE),IF($C$11=Serie!$E$2,VLOOKUP(O723,Serie!$A$3:$E$10059,5,FALSE),IF($C$11=Serie!$F$2,VLOOKUP(O723,Serie!$A$3:$F$10059,6,FALSE),IF($C$11=Serie!$G$2,VLOOKUP(O723,Serie!$A$3:$G$10059,7,FALSE),0))))))</f>
        <v>#N/A</v>
      </c>
      <c r="Q723" s="36"/>
    </row>
    <row r="724" spans="15:17" x14ac:dyDescent="0.25">
      <c r="O724" s="34" t="e">
        <f t="shared" si="11"/>
        <v>#N/A</v>
      </c>
      <c r="P724" s="35" t="e">
        <f>IF($C$11=Serie!$B$2,VLOOKUP(O724,Serie!$A$3:$B$10059,2,FALSE),IF($C$11=Serie!$C$2,VLOOKUP(O724,Serie!$A$3:$C$10059,3,FALSE),IF($C$11=Serie!$D$2,VLOOKUP(O724,Serie!$A$3:$D$10059,4,FALSE),IF($C$11=Serie!$E$2,VLOOKUP(O724,Serie!$A$3:$E$10059,5,FALSE),IF($C$11=Serie!$F$2,VLOOKUP(O724,Serie!$A$3:$F$10059,6,FALSE),IF($C$11=Serie!$G$2,VLOOKUP(O724,Serie!$A$3:$G$10059,7,FALSE),0))))))</f>
        <v>#N/A</v>
      </c>
      <c r="Q724" s="36"/>
    </row>
    <row r="725" spans="15:17" x14ac:dyDescent="0.25">
      <c r="O725" s="34" t="e">
        <f t="shared" si="11"/>
        <v>#N/A</v>
      </c>
      <c r="P725" s="35" t="e">
        <f>IF($C$11=Serie!$B$2,VLOOKUP(O725,Serie!$A$3:$B$10059,2,FALSE),IF($C$11=Serie!$C$2,VLOOKUP(O725,Serie!$A$3:$C$10059,3,FALSE),IF($C$11=Serie!$D$2,VLOOKUP(O725,Serie!$A$3:$D$10059,4,FALSE),IF($C$11=Serie!$E$2,VLOOKUP(O725,Serie!$A$3:$E$10059,5,FALSE),IF($C$11=Serie!$F$2,VLOOKUP(O725,Serie!$A$3:$F$10059,6,FALSE),IF($C$11=Serie!$G$2,VLOOKUP(O725,Serie!$A$3:$G$10059,7,FALSE),0))))))</f>
        <v>#N/A</v>
      </c>
      <c r="Q725" s="36"/>
    </row>
    <row r="726" spans="15:17" x14ac:dyDescent="0.25">
      <c r="O726" s="34" t="e">
        <f t="shared" si="11"/>
        <v>#N/A</v>
      </c>
      <c r="P726" s="35" t="e">
        <f>IF($C$11=Serie!$B$2,VLOOKUP(O726,Serie!$A$3:$B$10059,2,FALSE),IF($C$11=Serie!$C$2,VLOOKUP(O726,Serie!$A$3:$C$10059,3,FALSE),IF($C$11=Serie!$D$2,VLOOKUP(O726,Serie!$A$3:$D$10059,4,FALSE),IF($C$11=Serie!$E$2,VLOOKUP(O726,Serie!$A$3:$E$10059,5,FALSE),IF($C$11=Serie!$F$2,VLOOKUP(O726,Serie!$A$3:$F$10059,6,FALSE),IF($C$11=Serie!$G$2,VLOOKUP(O726,Serie!$A$3:$G$10059,7,FALSE),0))))))</f>
        <v>#N/A</v>
      </c>
      <c r="Q726" s="36"/>
    </row>
    <row r="727" spans="15:17" x14ac:dyDescent="0.25">
      <c r="O727" s="34" t="e">
        <f t="shared" si="11"/>
        <v>#N/A</v>
      </c>
      <c r="P727" s="35" t="e">
        <f>IF($C$11=Serie!$B$2,VLOOKUP(O727,Serie!$A$3:$B$10059,2,FALSE),IF($C$11=Serie!$C$2,VLOOKUP(O727,Serie!$A$3:$C$10059,3,FALSE),IF($C$11=Serie!$D$2,VLOOKUP(O727,Serie!$A$3:$D$10059,4,FALSE),IF($C$11=Serie!$E$2,VLOOKUP(O727,Serie!$A$3:$E$10059,5,FALSE),IF($C$11=Serie!$F$2,VLOOKUP(O727,Serie!$A$3:$F$10059,6,FALSE),IF($C$11=Serie!$G$2,VLOOKUP(O727,Serie!$A$3:$G$10059,7,FALSE),0))))))</f>
        <v>#N/A</v>
      </c>
      <c r="Q727" s="36"/>
    </row>
    <row r="728" spans="15:17" x14ac:dyDescent="0.25">
      <c r="O728" s="34" t="e">
        <f t="shared" si="11"/>
        <v>#N/A</v>
      </c>
      <c r="P728" s="35" t="e">
        <f>IF($C$11=Serie!$B$2,VLOOKUP(O728,Serie!$A$3:$B$10059,2,FALSE),IF($C$11=Serie!$C$2,VLOOKUP(O728,Serie!$A$3:$C$10059,3,FALSE),IF($C$11=Serie!$D$2,VLOOKUP(O728,Serie!$A$3:$D$10059,4,FALSE),IF($C$11=Serie!$E$2,VLOOKUP(O728,Serie!$A$3:$E$10059,5,FALSE),IF($C$11=Serie!$F$2,VLOOKUP(O728,Serie!$A$3:$F$10059,6,FALSE),IF($C$11=Serie!$G$2,VLOOKUP(O728,Serie!$A$3:$G$10059,7,FALSE),0))))))</f>
        <v>#N/A</v>
      </c>
      <c r="Q728" s="36"/>
    </row>
    <row r="729" spans="15:17" x14ac:dyDescent="0.25">
      <c r="O729" s="34" t="e">
        <f t="shared" si="11"/>
        <v>#N/A</v>
      </c>
      <c r="P729" s="35" t="e">
        <f>IF($C$11=Serie!$B$2,VLOOKUP(O729,Serie!$A$3:$B$10059,2,FALSE),IF($C$11=Serie!$C$2,VLOOKUP(O729,Serie!$A$3:$C$10059,3,FALSE),IF($C$11=Serie!$D$2,VLOOKUP(O729,Serie!$A$3:$D$10059,4,FALSE),IF($C$11=Serie!$E$2,VLOOKUP(O729,Serie!$A$3:$E$10059,5,FALSE),IF($C$11=Serie!$F$2,VLOOKUP(O729,Serie!$A$3:$F$10059,6,FALSE),IF($C$11=Serie!$G$2,VLOOKUP(O729,Serie!$A$3:$G$10059,7,FALSE),0))))))</f>
        <v>#N/A</v>
      </c>
      <c r="Q729" s="36"/>
    </row>
    <row r="730" spans="15:17" x14ac:dyDescent="0.25">
      <c r="O730" s="34" t="e">
        <f t="shared" si="11"/>
        <v>#N/A</v>
      </c>
      <c r="P730" s="35" t="e">
        <f>IF($C$11=Serie!$B$2,VLOOKUP(O730,Serie!$A$3:$B$10059,2,FALSE),IF($C$11=Serie!$C$2,VLOOKUP(O730,Serie!$A$3:$C$10059,3,FALSE),IF($C$11=Serie!$D$2,VLOOKUP(O730,Serie!$A$3:$D$10059,4,FALSE),IF($C$11=Serie!$E$2,VLOOKUP(O730,Serie!$A$3:$E$10059,5,FALSE),IF($C$11=Serie!$F$2,VLOOKUP(O730,Serie!$A$3:$F$10059,6,FALSE),IF($C$11=Serie!$G$2,VLOOKUP(O730,Serie!$A$3:$G$10059,7,FALSE),0))))))</f>
        <v>#N/A</v>
      </c>
      <c r="Q730" s="36"/>
    </row>
    <row r="731" spans="15:17" x14ac:dyDescent="0.25">
      <c r="O731" s="34" t="e">
        <f t="shared" si="11"/>
        <v>#N/A</v>
      </c>
      <c r="P731" s="35" t="e">
        <f>IF($C$11=Serie!$B$2,VLOOKUP(O731,Serie!$A$3:$B$10059,2,FALSE),IF($C$11=Serie!$C$2,VLOOKUP(O731,Serie!$A$3:$C$10059,3,FALSE),IF($C$11=Serie!$D$2,VLOOKUP(O731,Serie!$A$3:$D$10059,4,FALSE),IF($C$11=Serie!$E$2,VLOOKUP(O731,Serie!$A$3:$E$10059,5,FALSE),IF($C$11=Serie!$F$2,VLOOKUP(O731,Serie!$A$3:$F$10059,6,FALSE),IF($C$11=Serie!$G$2,VLOOKUP(O731,Serie!$A$3:$G$10059,7,FALSE),0))))))</f>
        <v>#N/A</v>
      </c>
      <c r="Q731" s="36"/>
    </row>
    <row r="732" spans="15:17" x14ac:dyDescent="0.25">
      <c r="O732" s="34" t="e">
        <f t="shared" si="11"/>
        <v>#N/A</v>
      </c>
      <c r="P732" s="35" t="e">
        <f>IF($C$11=Serie!$B$2,VLOOKUP(O732,Serie!$A$3:$B$10059,2,FALSE),IF($C$11=Serie!$C$2,VLOOKUP(O732,Serie!$A$3:$C$10059,3,FALSE),IF($C$11=Serie!$D$2,VLOOKUP(O732,Serie!$A$3:$D$10059,4,FALSE),IF($C$11=Serie!$E$2,VLOOKUP(O732,Serie!$A$3:$E$10059,5,FALSE),IF($C$11=Serie!$F$2,VLOOKUP(O732,Serie!$A$3:$F$10059,6,FALSE),IF($C$11=Serie!$G$2,VLOOKUP(O732,Serie!$A$3:$G$10059,7,FALSE),0))))))</f>
        <v>#N/A</v>
      </c>
      <c r="Q732" s="36"/>
    </row>
    <row r="733" spans="15:17" x14ac:dyDescent="0.25">
      <c r="O733" s="34" t="e">
        <f t="shared" si="11"/>
        <v>#N/A</v>
      </c>
      <c r="P733" s="35" t="e">
        <f>IF($C$11=Serie!$B$2,VLOOKUP(O733,Serie!$A$3:$B$10059,2,FALSE),IF($C$11=Serie!$C$2,VLOOKUP(O733,Serie!$A$3:$C$10059,3,FALSE),IF($C$11=Serie!$D$2,VLOOKUP(O733,Serie!$A$3:$D$10059,4,FALSE),IF($C$11=Serie!$E$2,VLOOKUP(O733,Serie!$A$3:$E$10059,5,FALSE),IF($C$11=Serie!$F$2,VLOOKUP(O733,Serie!$A$3:$F$10059,6,FALSE),IF($C$11=Serie!$G$2,VLOOKUP(O733,Serie!$A$3:$G$10059,7,FALSE),0))))))</f>
        <v>#N/A</v>
      </c>
      <c r="Q733" s="36"/>
    </row>
    <row r="734" spans="15:17" x14ac:dyDescent="0.25">
      <c r="O734" s="34" t="e">
        <f t="shared" si="11"/>
        <v>#N/A</v>
      </c>
      <c r="P734" s="35" t="e">
        <f>IF($C$11=Serie!$B$2,VLOOKUP(O734,Serie!$A$3:$B$10059,2,FALSE),IF($C$11=Serie!$C$2,VLOOKUP(O734,Serie!$A$3:$C$10059,3,FALSE),IF($C$11=Serie!$D$2,VLOOKUP(O734,Serie!$A$3:$D$10059,4,FALSE),IF($C$11=Serie!$E$2,VLOOKUP(O734,Serie!$A$3:$E$10059,5,FALSE),IF($C$11=Serie!$F$2,VLOOKUP(O734,Serie!$A$3:$F$10059,6,FALSE),IF($C$11=Serie!$G$2,VLOOKUP(O734,Serie!$A$3:$G$10059,7,FALSE),0))))))</f>
        <v>#N/A</v>
      </c>
      <c r="Q734" s="36"/>
    </row>
    <row r="735" spans="15:17" x14ac:dyDescent="0.25">
      <c r="O735" s="34" t="e">
        <f t="shared" si="11"/>
        <v>#N/A</v>
      </c>
      <c r="P735" s="35" t="e">
        <f>IF($C$11=Serie!$B$2,VLOOKUP(O735,Serie!$A$3:$B$10059,2,FALSE),IF($C$11=Serie!$C$2,VLOOKUP(O735,Serie!$A$3:$C$10059,3,FALSE),IF($C$11=Serie!$D$2,VLOOKUP(O735,Serie!$A$3:$D$10059,4,FALSE),IF($C$11=Serie!$E$2,VLOOKUP(O735,Serie!$A$3:$E$10059,5,FALSE),IF($C$11=Serie!$F$2,VLOOKUP(O735,Serie!$A$3:$F$10059,6,FALSE),IF($C$11=Serie!$G$2,VLOOKUP(O735,Serie!$A$3:$G$10059,7,FALSE),0))))))</f>
        <v>#N/A</v>
      </c>
      <c r="Q735" s="36"/>
    </row>
    <row r="736" spans="15:17" x14ac:dyDescent="0.25">
      <c r="O736" s="34" t="e">
        <f t="shared" si="11"/>
        <v>#N/A</v>
      </c>
      <c r="P736" s="35" t="e">
        <f>IF($C$11=Serie!$B$2,VLOOKUP(O736,Serie!$A$3:$B$10059,2,FALSE),IF($C$11=Serie!$C$2,VLOOKUP(O736,Serie!$A$3:$C$10059,3,FALSE),IF($C$11=Serie!$D$2,VLOOKUP(O736,Serie!$A$3:$D$10059,4,FALSE),IF($C$11=Serie!$E$2,VLOOKUP(O736,Serie!$A$3:$E$10059,5,FALSE),IF($C$11=Serie!$F$2,VLOOKUP(O736,Serie!$A$3:$F$10059,6,FALSE),IF($C$11=Serie!$G$2,VLOOKUP(O736,Serie!$A$3:$G$10059,7,FALSE),0))))))</f>
        <v>#N/A</v>
      </c>
      <c r="Q736" s="36"/>
    </row>
    <row r="737" spans="15:17" x14ac:dyDescent="0.25">
      <c r="O737" s="34" t="e">
        <f t="shared" si="11"/>
        <v>#N/A</v>
      </c>
      <c r="P737" s="35" t="e">
        <f>IF($C$11=Serie!$B$2,VLOOKUP(O737,Serie!$A$3:$B$10059,2,FALSE),IF($C$11=Serie!$C$2,VLOOKUP(O737,Serie!$A$3:$C$10059,3,FALSE),IF($C$11=Serie!$D$2,VLOOKUP(O737,Serie!$A$3:$D$10059,4,FALSE),IF($C$11=Serie!$E$2,VLOOKUP(O737,Serie!$A$3:$E$10059,5,FALSE),IF($C$11=Serie!$F$2,VLOOKUP(O737,Serie!$A$3:$F$10059,6,FALSE),IF($C$11=Serie!$G$2,VLOOKUP(O737,Serie!$A$3:$G$10059,7,FALSE),0))))))</f>
        <v>#N/A</v>
      </c>
      <c r="Q737" s="36"/>
    </row>
    <row r="738" spans="15:17" x14ac:dyDescent="0.25">
      <c r="O738" s="34" t="e">
        <f t="shared" si="11"/>
        <v>#N/A</v>
      </c>
      <c r="P738" s="35" t="e">
        <f>IF($C$11=Serie!$B$2,VLOOKUP(O738,Serie!$A$3:$B$10059,2,FALSE),IF($C$11=Serie!$C$2,VLOOKUP(O738,Serie!$A$3:$C$10059,3,FALSE),IF($C$11=Serie!$D$2,VLOOKUP(O738,Serie!$A$3:$D$10059,4,FALSE),IF($C$11=Serie!$E$2,VLOOKUP(O738,Serie!$A$3:$E$10059,5,FALSE),IF($C$11=Serie!$F$2,VLOOKUP(O738,Serie!$A$3:$F$10059,6,FALSE),IF($C$11=Serie!$G$2,VLOOKUP(O738,Serie!$A$3:$G$10059,7,FALSE),0))))))</f>
        <v>#N/A</v>
      </c>
      <c r="Q738" s="36"/>
    </row>
    <row r="739" spans="15:17" x14ac:dyDescent="0.25">
      <c r="O739" s="34" t="e">
        <f t="shared" si="11"/>
        <v>#N/A</v>
      </c>
      <c r="P739" s="35" t="e">
        <f>IF($C$11=Serie!$B$2,VLOOKUP(O739,Serie!$A$3:$B$10059,2,FALSE),IF($C$11=Serie!$C$2,VLOOKUP(O739,Serie!$A$3:$C$10059,3,FALSE),IF($C$11=Serie!$D$2,VLOOKUP(O739,Serie!$A$3:$D$10059,4,FALSE),IF($C$11=Serie!$E$2,VLOOKUP(O739,Serie!$A$3:$E$10059,5,FALSE),IF($C$11=Serie!$F$2,VLOOKUP(O739,Serie!$A$3:$F$10059,6,FALSE),IF($C$11=Serie!$G$2,VLOOKUP(O739,Serie!$A$3:$G$10059,7,FALSE),0))))))</f>
        <v>#N/A</v>
      </c>
      <c r="Q739" s="36"/>
    </row>
    <row r="740" spans="15:17" x14ac:dyDescent="0.25">
      <c r="O740" s="34" t="e">
        <f t="shared" si="11"/>
        <v>#N/A</v>
      </c>
      <c r="P740" s="35" t="e">
        <f>IF($C$11=Serie!$B$2,VLOOKUP(O740,Serie!$A$3:$B$10059,2,FALSE),IF($C$11=Serie!$C$2,VLOOKUP(O740,Serie!$A$3:$C$10059,3,FALSE),IF($C$11=Serie!$D$2,VLOOKUP(O740,Serie!$A$3:$D$10059,4,FALSE),IF($C$11=Serie!$E$2,VLOOKUP(O740,Serie!$A$3:$E$10059,5,FALSE),IF($C$11=Serie!$F$2,VLOOKUP(O740,Serie!$A$3:$F$10059,6,FALSE),IF($C$11=Serie!$G$2,VLOOKUP(O740,Serie!$A$3:$G$10059,7,FALSE),0))))))</f>
        <v>#N/A</v>
      </c>
      <c r="Q740" s="36"/>
    </row>
    <row r="741" spans="15:17" x14ac:dyDescent="0.25">
      <c r="O741" s="34" t="e">
        <f t="shared" si="11"/>
        <v>#N/A</v>
      </c>
      <c r="P741" s="35" t="e">
        <f>IF($C$11=Serie!$B$2,VLOOKUP(O741,Serie!$A$3:$B$10059,2,FALSE),IF($C$11=Serie!$C$2,VLOOKUP(O741,Serie!$A$3:$C$10059,3,FALSE),IF($C$11=Serie!$D$2,VLOOKUP(O741,Serie!$A$3:$D$10059,4,FALSE),IF($C$11=Serie!$E$2,VLOOKUP(O741,Serie!$A$3:$E$10059,5,FALSE),IF($C$11=Serie!$F$2,VLOOKUP(O741,Serie!$A$3:$F$10059,6,FALSE),IF($C$11=Serie!$G$2,VLOOKUP(O741,Serie!$A$3:$G$10059,7,FALSE),0))))))</f>
        <v>#N/A</v>
      </c>
      <c r="Q741" s="36"/>
    </row>
    <row r="742" spans="15:17" x14ac:dyDescent="0.25">
      <c r="O742" s="34" t="e">
        <f t="shared" si="11"/>
        <v>#N/A</v>
      </c>
      <c r="P742" s="35" t="e">
        <f>IF($C$11=Serie!$B$2,VLOOKUP(O742,Serie!$A$3:$B$10059,2,FALSE),IF($C$11=Serie!$C$2,VLOOKUP(O742,Serie!$A$3:$C$10059,3,FALSE),IF($C$11=Serie!$D$2,VLOOKUP(O742,Serie!$A$3:$D$10059,4,FALSE),IF($C$11=Serie!$E$2,VLOOKUP(O742,Serie!$A$3:$E$10059,5,FALSE),IF($C$11=Serie!$F$2,VLOOKUP(O742,Serie!$A$3:$F$10059,6,FALSE),IF($C$11=Serie!$G$2,VLOOKUP(O742,Serie!$A$3:$G$10059,7,FALSE),0))))))</f>
        <v>#N/A</v>
      </c>
      <c r="Q742" s="36"/>
    </row>
    <row r="743" spans="15:17" x14ac:dyDescent="0.25">
      <c r="O743" s="34" t="e">
        <f t="shared" si="11"/>
        <v>#N/A</v>
      </c>
      <c r="P743" s="35" t="e">
        <f>IF($C$11=Serie!$B$2,VLOOKUP(O743,Serie!$A$3:$B$10059,2,FALSE),IF($C$11=Serie!$C$2,VLOOKUP(O743,Serie!$A$3:$C$10059,3,FALSE),IF($C$11=Serie!$D$2,VLOOKUP(O743,Serie!$A$3:$D$10059,4,FALSE),IF($C$11=Serie!$E$2,VLOOKUP(O743,Serie!$A$3:$E$10059,5,FALSE),IF($C$11=Serie!$F$2,VLOOKUP(O743,Serie!$A$3:$F$10059,6,FALSE),IF($C$11=Serie!$G$2,VLOOKUP(O743,Serie!$A$3:$G$10059,7,FALSE),0))))))</f>
        <v>#N/A</v>
      </c>
      <c r="Q743" s="36"/>
    </row>
    <row r="744" spans="15:17" x14ac:dyDescent="0.25">
      <c r="O744" s="34" t="e">
        <f t="shared" si="11"/>
        <v>#N/A</v>
      </c>
      <c r="P744" s="35" t="e">
        <f>IF($C$11=Serie!$B$2,VLOOKUP(O744,Serie!$A$3:$B$10059,2,FALSE),IF($C$11=Serie!$C$2,VLOOKUP(O744,Serie!$A$3:$C$10059,3,FALSE),IF($C$11=Serie!$D$2,VLOOKUP(O744,Serie!$A$3:$D$10059,4,FALSE),IF($C$11=Serie!$E$2,VLOOKUP(O744,Serie!$A$3:$E$10059,5,FALSE),IF($C$11=Serie!$F$2,VLOOKUP(O744,Serie!$A$3:$F$10059,6,FALSE),IF($C$11=Serie!$G$2,VLOOKUP(O744,Serie!$A$3:$G$10059,7,FALSE),0))))))</f>
        <v>#N/A</v>
      </c>
      <c r="Q744" s="36"/>
    </row>
    <row r="745" spans="15:17" x14ac:dyDescent="0.25">
      <c r="O745" s="34" t="e">
        <f t="shared" si="11"/>
        <v>#N/A</v>
      </c>
      <c r="P745" s="35" t="e">
        <f>IF($C$11=Serie!$B$2,VLOOKUP(O745,Serie!$A$3:$B$10059,2,FALSE),IF($C$11=Serie!$C$2,VLOOKUP(O745,Serie!$A$3:$C$10059,3,FALSE),IF($C$11=Serie!$D$2,VLOOKUP(O745,Serie!$A$3:$D$10059,4,FALSE),IF($C$11=Serie!$E$2,VLOOKUP(O745,Serie!$A$3:$E$10059,5,FALSE),IF($C$11=Serie!$F$2,VLOOKUP(O745,Serie!$A$3:$F$10059,6,FALSE),IF($C$11=Serie!$G$2,VLOOKUP(O745,Serie!$A$3:$G$10059,7,FALSE),0))))))</f>
        <v>#N/A</v>
      </c>
      <c r="Q745" s="36"/>
    </row>
    <row r="746" spans="15:17" x14ac:dyDescent="0.25">
      <c r="O746" s="34" t="e">
        <f t="shared" si="11"/>
        <v>#N/A</v>
      </c>
      <c r="P746" s="35" t="e">
        <f>IF($C$11=Serie!$B$2,VLOOKUP(O746,Serie!$A$3:$B$10059,2,FALSE),IF($C$11=Serie!$C$2,VLOOKUP(O746,Serie!$A$3:$C$10059,3,FALSE),IF($C$11=Serie!$D$2,VLOOKUP(O746,Serie!$A$3:$D$10059,4,FALSE),IF($C$11=Serie!$E$2,VLOOKUP(O746,Serie!$A$3:$E$10059,5,FALSE),IF($C$11=Serie!$F$2,VLOOKUP(O746,Serie!$A$3:$F$10059,6,FALSE),IF($C$11=Serie!$G$2,VLOOKUP(O746,Serie!$A$3:$G$10059,7,FALSE),0))))))</f>
        <v>#N/A</v>
      </c>
      <c r="Q746" s="36"/>
    </row>
    <row r="747" spans="15:17" x14ac:dyDescent="0.25">
      <c r="O747" s="34" t="e">
        <f t="shared" si="11"/>
        <v>#N/A</v>
      </c>
      <c r="P747" s="35" t="e">
        <f>IF($C$11=Serie!$B$2,VLOOKUP(O747,Serie!$A$3:$B$10059,2,FALSE),IF($C$11=Serie!$C$2,VLOOKUP(O747,Serie!$A$3:$C$10059,3,FALSE),IF($C$11=Serie!$D$2,VLOOKUP(O747,Serie!$A$3:$D$10059,4,FALSE),IF($C$11=Serie!$E$2,VLOOKUP(O747,Serie!$A$3:$E$10059,5,FALSE),IF($C$11=Serie!$F$2,VLOOKUP(O747,Serie!$A$3:$F$10059,6,FALSE),IF($C$11=Serie!$G$2,VLOOKUP(O747,Serie!$A$3:$G$10059,7,FALSE),0))))))</f>
        <v>#N/A</v>
      </c>
      <c r="Q747" s="36"/>
    </row>
    <row r="748" spans="15:17" x14ac:dyDescent="0.25">
      <c r="O748" s="34" t="e">
        <f t="shared" si="11"/>
        <v>#N/A</v>
      </c>
      <c r="P748" s="35" t="e">
        <f>IF($C$11=Serie!$B$2,VLOOKUP(O748,Serie!$A$3:$B$10059,2,FALSE),IF($C$11=Serie!$C$2,VLOOKUP(O748,Serie!$A$3:$C$10059,3,FALSE),IF($C$11=Serie!$D$2,VLOOKUP(O748,Serie!$A$3:$D$10059,4,FALSE),IF($C$11=Serie!$E$2,VLOOKUP(O748,Serie!$A$3:$E$10059,5,FALSE),IF($C$11=Serie!$F$2,VLOOKUP(O748,Serie!$A$3:$F$10059,6,FALSE),IF($C$11=Serie!$G$2,VLOOKUP(O748,Serie!$A$3:$G$10059,7,FALSE),0))))))</f>
        <v>#N/A</v>
      </c>
      <c r="Q748" s="36"/>
    </row>
    <row r="749" spans="15:17" x14ac:dyDescent="0.25">
      <c r="O749" s="34" t="e">
        <f t="shared" si="11"/>
        <v>#N/A</v>
      </c>
      <c r="P749" s="35" t="e">
        <f>IF($C$11=Serie!$B$2,VLOOKUP(O749,Serie!$A$3:$B$10059,2,FALSE),IF($C$11=Serie!$C$2,VLOOKUP(O749,Serie!$A$3:$C$10059,3,FALSE),IF($C$11=Serie!$D$2,VLOOKUP(O749,Serie!$A$3:$D$10059,4,FALSE),IF($C$11=Serie!$E$2,VLOOKUP(O749,Serie!$A$3:$E$10059,5,FALSE),IF($C$11=Serie!$F$2,VLOOKUP(O749,Serie!$A$3:$F$10059,6,FALSE),IF($C$11=Serie!$G$2,VLOOKUP(O749,Serie!$A$3:$G$10059,7,FALSE),0))))))</f>
        <v>#N/A</v>
      </c>
      <c r="Q749" s="36"/>
    </row>
    <row r="750" spans="15:17" x14ac:dyDescent="0.25">
      <c r="O750" s="34" t="e">
        <f t="shared" si="11"/>
        <v>#N/A</v>
      </c>
      <c r="P750" s="35" t="e">
        <f>IF($C$11=Serie!$B$2,VLOOKUP(O750,Serie!$A$3:$B$10059,2,FALSE),IF($C$11=Serie!$C$2,VLOOKUP(O750,Serie!$A$3:$C$10059,3,FALSE),IF($C$11=Serie!$D$2,VLOOKUP(O750,Serie!$A$3:$D$10059,4,FALSE),IF($C$11=Serie!$E$2,VLOOKUP(O750,Serie!$A$3:$E$10059,5,FALSE),IF($C$11=Serie!$F$2,VLOOKUP(O750,Serie!$A$3:$F$10059,6,FALSE),IF($C$11=Serie!$G$2,VLOOKUP(O750,Serie!$A$3:$G$10059,7,FALSE),0))))))</f>
        <v>#N/A</v>
      </c>
      <c r="Q750" s="36"/>
    </row>
    <row r="751" spans="15:17" x14ac:dyDescent="0.25">
      <c r="O751" s="34" t="e">
        <f t="shared" si="11"/>
        <v>#N/A</v>
      </c>
      <c r="P751" s="35" t="e">
        <f>IF($C$11=Serie!$B$2,VLOOKUP(O751,Serie!$A$3:$B$10059,2,FALSE),IF($C$11=Serie!$C$2,VLOOKUP(O751,Serie!$A$3:$C$10059,3,FALSE),IF($C$11=Serie!$D$2,VLOOKUP(O751,Serie!$A$3:$D$10059,4,FALSE),IF($C$11=Serie!$E$2,VLOOKUP(O751,Serie!$A$3:$E$10059,5,FALSE),IF($C$11=Serie!$F$2,VLOOKUP(O751,Serie!$A$3:$F$10059,6,FALSE),IF($C$11=Serie!$G$2,VLOOKUP(O751,Serie!$A$3:$G$10059,7,FALSE),0))))))</f>
        <v>#N/A</v>
      </c>
      <c r="Q751" s="36"/>
    </row>
    <row r="752" spans="15:17" x14ac:dyDescent="0.25">
      <c r="O752" s="34" t="e">
        <f t="shared" si="11"/>
        <v>#N/A</v>
      </c>
      <c r="P752" s="35" t="e">
        <f>IF($C$11=Serie!$B$2,VLOOKUP(O752,Serie!$A$3:$B$10059,2,FALSE),IF($C$11=Serie!$C$2,VLOOKUP(O752,Serie!$A$3:$C$10059,3,FALSE),IF($C$11=Serie!$D$2,VLOOKUP(O752,Serie!$A$3:$D$10059,4,FALSE),IF($C$11=Serie!$E$2,VLOOKUP(O752,Serie!$A$3:$E$10059,5,FALSE),IF($C$11=Serie!$F$2,VLOOKUP(O752,Serie!$A$3:$F$10059,6,FALSE),IF($C$11=Serie!$G$2,VLOOKUP(O752,Serie!$A$3:$G$10059,7,FALSE),0))))))</f>
        <v>#N/A</v>
      </c>
      <c r="Q752" s="36"/>
    </row>
    <row r="753" spans="15:17" x14ac:dyDescent="0.25">
      <c r="O753" s="34" t="e">
        <f t="shared" si="11"/>
        <v>#N/A</v>
      </c>
      <c r="P753" s="35" t="e">
        <f>IF($C$11=Serie!$B$2,VLOOKUP(O753,Serie!$A$3:$B$10059,2,FALSE),IF($C$11=Serie!$C$2,VLOOKUP(O753,Serie!$A$3:$C$10059,3,FALSE),IF($C$11=Serie!$D$2,VLOOKUP(O753,Serie!$A$3:$D$10059,4,FALSE),IF($C$11=Serie!$E$2,VLOOKUP(O753,Serie!$A$3:$E$10059,5,FALSE),IF($C$11=Serie!$F$2,VLOOKUP(O753,Serie!$A$3:$F$10059,6,FALSE),IF($C$11=Serie!$G$2,VLOOKUP(O753,Serie!$A$3:$G$10059,7,FALSE),0))))))</f>
        <v>#N/A</v>
      </c>
      <c r="Q753" s="36"/>
    </row>
    <row r="754" spans="15:17" x14ac:dyDescent="0.25">
      <c r="O754" s="34" t="e">
        <f t="shared" si="11"/>
        <v>#N/A</v>
      </c>
      <c r="P754" s="35" t="e">
        <f>IF($C$11=Serie!$B$2,VLOOKUP(O754,Serie!$A$3:$B$10059,2,FALSE),IF($C$11=Serie!$C$2,VLOOKUP(O754,Serie!$A$3:$C$10059,3,FALSE),IF($C$11=Serie!$D$2,VLOOKUP(O754,Serie!$A$3:$D$10059,4,FALSE),IF($C$11=Serie!$E$2,VLOOKUP(O754,Serie!$A$3:$E$10059,5,FALSE),IF($C$11=Serie!$F$2,VLOOKUP(O754,Serie!$A$3:$F$10059,6,FALSE),IF($C$11=Serie!$G$2,VLOOKUP(O754,Serie!$A$3:$G$10059,7,FALSE),0))))))</f>
        <v>#N/A</v>
      </c>
      <c r="Q754" s="36"/>
    </row>
    <row r="755" spans="15:17" x14ac:dyDescent="0.25">
      <c r="O755" s="34" t="e">
        <f t="shared" si="11"/>
        <v>#N/A</v>
      </c>
      <c r="P755" s="35" t="e">
        <f>IF($C$11=Serie!$B$2,VLOOKUP(O755,Serie!$A$3:$B$10059,2,FALSE),IF($C$11=Serie!$C$2,VLOOKUP(O755,Serie!$A$3:$C$10059,3,FALSE),IF($C$11=Serie!$D$2,VLOOKUP(O755,Serie!$A$3:$D$10059,4,FALSE),IF($C$11=Serie!$E$2,VLOOKUP(O755,Serie!$A$3:$E$10059,5,FALSE),IF($C$11=Serie!$F$2,VLOOKUP(O755,Serie!$A$3:$F$10059,6,FALSE),IF($C$11=Serie!$G$2,VLOOKUP(O755,Serie!$A$3:$G$10059,7,FALSE),0))))))</f>
        <v>#N/A</v>
      </c>
      <c r="Q755" s="36"/>
    </row>
    <row r="756" spans="15:17" x14ac:dyDescent="0.25">
      <c r="O756" s="34" t="e">
        <f t="shared" si="11"/>
        <v>#N/A</v>
      </c>
      <c r="P756" s="35" t="e">
        <f>IF($C$11=Serie!$B$2,VLOOKUP(O756,Serie!$A$3:$B$10059,2,FALSE),IF($C$11=Serie!$C$2,VLOOKUP(O756,Serie!$A$3:$C$10059,3,FALSE),IF($C$11=Serie!$D$2,VLOOKUP(O756,Serie!$A$3:$D$10059,4,FALSE),IF($C$11=Serie!$E$2,VLOOKUP(O756,Serie!$A$3:$E$10059,5,FALSE),IF($C$11=Serie!$F$2,VLOOKUP(O756,Serie!$A$3:$F$10059,6,FALSE),IF($C$11=Serie!$G$2,VLOOKUP(O756,Serie!$A$3:$G$10059,7,FALSE),0))))))</f>
        <v>#N/A</v>
      </c>
      <c r="Q756" s="36"/>
    </row>
    <row r="757" spans="15:17" x14ac:dyDescent="0.25">
      <c r="O757" s="34" t="e">
        <f t="shared" si="11"/>
        <v>#N/A</v>
      </c>
      <c r="P757" s="35" t="e">
        <f>IF($C$11=Serie!$B$2,VLOOKUP(O757,Serie!$A$3:$B$10059,2,FALSE),IF($C$11=Serie!$C$2,VLOOKUP(O757,Serie!$A$3:$C$10059,3,FALSE),IF($C$11=Serie!$D$2,VLOOKUP(O757,Serie!$A$3:$D$10059,4,FALSE),IF($C$11=Serie!$E$2,VLOOKUP(O757,Serie!$A$3:$E$10059,5,FALSE),IF($C$11=Serie!$F$2,VLOOKUP(O757,Serie!$A$3:$F$10059,6,FALSE),IF($C$11=Serie!$G$2,VLOOKUP(O757,Serie!$A$3:$G$10059,7,FALSE),0))))))</f>
        <v>#N/A</v>
      </c>
      <c r="Q757" s="36"/>
    </row>
    <row r="758" spans="15:17" x14ac:dyDescent="0.25">
      <c r="O758" s="34" t="e">
        <f t="shared" si="11"/>
        <v>#N/A</v>
      </c>
      <c r="P758" s="35" t="e">
        <f>IF($C$11=Serie!$B$2,VLOOKUP(O758,Serie!$A$3:$B$10059,2,FALSE),IF($C$11=Serie!$C$2,VLOOKUP(O758,Serie!$A$3:$C$10059,3,FALSE),IF($C$11=Serie!$D$2,VLOOKUP(O758,Serie!$A$3:$D$10059,4,FALSE),IF($C$11=Serie!$E$2,VLOOKUP(O758,Serie!$A$3:$E$10059,5,FALSE),IF($C$11=Serie!$F$2,VLOOKUP(O758,Serie!$A$3:$F$10059,6,FALSE),IF($C$11=Serie!$G$2,VLOOKUP(O758,Serie!$A$3:$G$10059,7,FALSE),0))))))</f>
        <v>#N/A</v>
      </c>
      <c r="Q758" s="36"/>
    </row>
    <row r="759" spans="15:17" x14ac:dyDescent="0.25">
      <c r="O759" s="34" t="e">
        <f t="shared" si="11"/>
        <v>#N/A</v>
      </c>
      <c r="P759" s="35" t="e">
        <f>IF($C$11=Serie!$B$2,VLOOKUP(O759,Serie!$A$3:$B$10059,2,FALSE),IF($C$11=Serie!$C$2,VLOOKUP(O759,Serie!$A$3:$C$10059,3,FALSE),IF($C$11=Serie!$D$2,VLOOKUP(O759,Serie!$A$3:$D$10059,4,FALSE),IF($C$11=Serie!$E$2,VLOOKUP(O759,Serie!$A$3:$E$10059,5,FALSE),IF($C$11=Serie!$F$2,VLOOKUP(O759,Serie!$A$3:$F$10059,6,FALSE),IF($C$11=Serie!$G$2,VLOOKUP(O759,Serie!$A$3:$G$10059,7,FALSE),0))))))</f>
        <v>#N/A</v>
      </c>
      <c r="Q759" s="36"/>
    </row>
    <row r="760" spans="15:17" x14ac:dyDescent="0.25">
      <c r="O760" s="34" t="e">
        <f t="shared" si="11"/>
        <v>#N/A</v>
      </c>
      <c r="P760" s="35" t="e">
        <f>IF($C$11=Serie!$B$2,VLOOKUP(O760,Serie!$A$3:$B$10059,2,FALSE),IF($C$11=Serie!$C$2,VLOOKUP(O760,Serie!$A$3:$C$10059,3,FALSE),IF($C$11=Serie!$D$2,VLOOKUP(O760,Serie!$A$3:$D$10059,4,FALSE),IF($C$11=Serie!$E$2,VLOOKUP(O760,Serie!$A$3:$E$10059,5,FALSE),IF($C$11=Serie!$F$2,VLOOKUP(O760,Serie!$A$3:$F$10059,6,FALSE),IF($C$11=Serie!$G$2,VLOOKUP(O760,Serie!$A$3:$G$10059,7,FALSE),0))))))</f>
        <v>#N/A</v>
      </c>
      <c r="Q760" s="36"/>
    </row>
    <row r="761" spans="15:17" x14ac:dyDescent="0.25">
      <c r="O761" s="34" t="e">
        <f t="shared" si="11"/>
        <v>#N/A</v>
      </c>
      <c r="P761" s="35" t="e">
        <f>IF($C$11=Serie!$B$2,VLOOKUP(O761,Serie!$A$3:$B$10059,2,FALSE),IF($C$11=Serie!$C$2,VLOOKUP(O761,Serie!$A$3:$C$10059,3,FALSE),IF($C$11=Serie!$D$2,VLOOKUP(O761,Serie!$A$3:$D$10059,4,FALSE),IF($C$11=Serie!$E$2,VLOOKUP(O761,Serie!$A$3:$E$10059,5,FALSE),IF($C$11=Serie!$F$2,VLOOKUP(O761,Serie!$A$3:$F$10059,6,FALSE),IF($C$11=Serie!$G$2,VLOOKUP(O761,Serie!$A$3:$G$10059,7,FALSE),0))))))</f>
        <v>#N/A</v>
      </c>
      <c r="Q761" s="36"/>
    </row>
    <row r="762" spans="15:17" x14ac:dyDescent="0.25">
      <c r="O762" s="34" t="e">
        <f t="shared" si="11"/>
        <v>#N/A</v>
      </c>
      <c r="P762" s="35" t="e">
        <f>IF($C$11=Serie!$B$2,VLOOKUP(O762,Serie!$A$3:$B$10059,2,FALSE),IF($C$11=Serie!$C$2,VLOOKUP(O762,Serie!$A$3:$C$10059,3,FALSE),IF($C$11=Serie!$D$2,VLOOKUP(O762,Serie!$A$3:$D$10059,4,FALSE),IF($C$11=Serie!$E$2,VLOOKUP(O762,Serie!$A$3:$E$10059,5,FALSE),IF($C$11=Serie!$F$2,VLOOKUP(O762,Serie!$A$3:$F$10059,6,FALSE),IF($C$11=Serie!$G$2,VLOOKUP(O762,Serie!$A$3:$G$10059,7,FALSE),0))))))</f>
        <v>#N/A</v>
      </c>
      <c r="Q762" s="36"/>
    </row>
    <row r="763" spans="15:17" x14ac:dyDescent="0.25">
      <c r="O763" s="34" t="e">
        <f t="shared" si="11"/>
        <v>#N/A</v>
      </c>
      <c r="P763" s="35" t="e">
        <f>IF($C$11=Serie!$B$2,VLOOKUP(O763,Serie!$A$3:$B$10059,2,FALSE),IF($C$11=Serie!$C$2,VLOOKUP(O763,Serie!$A$3:$C$10059,3,FALSE),IF($C$11=Serie!$D$2,VLOOKUP(O763,Serie!$A$3:$D$10059,4,FALSE),IF($C$11=Serie!$E$2,VLOOKUP(O763,Serie!$A$3:$E$10059,5,FALSE),IF($C$11=Serie!$F$2,VLOOKUP(O763,Serie!$A$3:$F$10059,6,FALSE),IF($C$11=Serie!$G$2,VLOOKUP(O763,Serie!$A$3:$G$10059,7,FALSE),0))))))</f>
        <v>#N/A</v>
      </c>
      <c r="Q763" s="36"/>
    </row>
    <row r="764" spans="15:17" x14ac:dyDescent="0.25">
      <c r="O764" s="34" t="e">
        <f t="shared" si="11"/>
        <v>#N/A</v>
      </c>
      <c r="P764" s="35" t="e">
        <f>IF($C$11=Serie!$B$2,VLOOKUP(O764,Serie!$A$3:$B$10059,2,FALSE),IF($C$11=Serie!$C$2,VLOOKUP(O764,Serie!$A$3:$C$10059,3,FALSE),IF($C$11=Serie!$D$2,VLOOKUP(O764,Serie!$A$3:$D$10059,4,FALSE),IF($C$11=Serie!$E$2,VLOOKUP(O764,Serie!$A$3:$E$10059,5,FALSE),IF($C$11=Serie!$F$2,VLOOKUP(O764,Serie!$A$3:$F$10059,6,FALSE),IF($C$11=Serie!$G$2,VLOOKUP(O764,Serie!$A$3:$G$10059,7,FALSE),0))))))</f>
        <v>#N/A</v>
      </c>
      <c r="Q764" s="36"/>
    </row>
    <row r="765" spans="15:17" x14ac:dyDescent="0.25">
      <c r="O765" s="34" t="e">
        <f t="shared" si="11"/>
        <v>#N/A</v>
      </c>
      <c r="P765" s="35" t="e">
        <f>IF($C$11=Serie!$B$2,VLOOKUP(O765,Serie!$A$3:$B$10059,2,FALSE),IF($C$11=Serie!$C$2,VLOOKUP(O765,Serie!$A$3:$C$10059,3,FALSE),IF($C$11=Serie!$D$2,VLOOKUP(O765,Serie!$A$3:$D$10059,4,FALSE),IF($C$11=Serie!$E$2,VLOOKUP(O765,Serie!$A$3:$E$10059,5,FALSE),IF($C$11=Serie!$F$2,VLOOKUP(O765,Serie!$A$3:$F$10059,6,FALSE),IF($C$11=Serie!$G$2,VLOOKUP(O765,Serie!$A$3:$G$10059,7,FALSE),0))))))</f>
        <v>#N/A</v>
      </c>
      <c r="Q765" s="36"/>
    </row>
    <row r="766" spans="15:17" x14ac:dyDescent="0.25">
      <c r="O766" s="34" t="e">
        <f t="shared" si="11"/>
        <v>#N/A</v>
      </c>
      <c r="P766" s="35" t="e">
        <f>IF($C$11=Serie!$B$2,VLOOKUP(O766,Serie!$A$3:$B$10059,2,FALSE),IF($C$11=Serie!$C$2,VLOOKUP(O766,Serie!$A$3:$C$10059,3,FALSE),IF($C$11=Serie!$D$2,VLOOKUP(O766,Serie!$A$3:$D$10059,4,FALSE),IF($C$11=Serie!$E$2,VLOOKUP(O766,Serie!$A$3:$E$10059,5,FALSE),IF($C$11=Serie!$F$2,VLOOKUP(O766,Serie!$A$3:$F$10059,6,FALSE),IF($C$11=Serie!$G$2,VLOOKUP(O766,Serie!$A$3:$G$10059,7,FALSE),0))))))</f>
        <v>#N/A</v>
      </c>
      <c r="Q766" s="36"/>
    </row>
    <row r="767" spans="15:17" x14ac:dyDescent="0.25">
      <c r="O767" s="34" t="e">
        <f t="shared" si="11"/>
        <v>#N/A</v>
      </c>
      <c r="P767" s="35" t="e">
        <f>IF($C$11=Serie!$B$2,VLOOKUP(O767,Serie!$A$3:$B$10059,2,FALSE),IF($C$11=Serie!$C$2,VLOOKUP(O767,Serie!$A$3:$C$10059,3,FALSE),IF($C$11=Serie!$D$2,VLOOKUP(O767,Serie!$A$3:$D$10059,4,FALSE),IF($C$11=Serie!$E$2,VLOOKUP(O767,Serie!$A$3:$E$10059,5,FALSE),IF($C$11=Serie!$F$2,VLOOKUP(O767,Serie!$A$3:$F$10059,6,FALSE),IF($C$11=Serie!$G$2,VLOOKUP(O767,Serie!$A$3:$G$10059,7,FALSE),0))))))</f>
        <v>#N/A</v>
      </c>
      <c r="Q767" s="36"/>
    </row>
    <row r="768" spans="15:17" x14ac:dyDescent="0.25">
      <c r="O768" s="34" t="e">
        <f t="shared" si="11"/>
        <v>#N/A</v>
      </c>
      <c r="P768" s="35" t="e">
        <f>IF($C$11=Serie!$B$2,VLOOKUP(O768,Serie!$A$3:$B$10059,2,FALSE),IF($C$11=Serie!$C$2,VLOOKUP(O768,Serie!$A$3:$C$10059,3,FALSE),IF($C$11=Serie!$D$2,VLOOKUP(O768,Serie!$A$3:$D$10059,4,FALSE),IF($C$11=Serie!$E$2,VLOOKUP(O768,Serie!$A$3:$E$10059,5,FALSE),IF($C$11=Serie!$F$2,VLOOKUP(O768,Serie!$A$3:$F$10059,6,FALSE),IF($C$11=Serie!$G$2,VLOOKUP(O768,Serie!$A$3:$G$10059,7,FALSE),0))))))</f>
        <v>#N/A</v>
      </c>
      <c r="Q768" s="36"/>
    </row>
    <row r="769" spans="15:17" x14ac:dyDescent="0.25">
      <c r="O769" s="34" t="e">
        <f t="shared" si="11"/>
        <v>#N/A</v>
      </c>
      <c r="P769" s="35" t="e">
        <f>IF($C$11=Serie!$B$2,VLOOKUP(O769,Serie!$A$3:$B$10059,2,FALSE),IF($C$11=Serie!$C$2,VLOOKUP(O769,Serie!$A$3:$C$10059,3,FALSE),IF($C$11=Serie!$D$2,VLOOKUP(O769,Serie!$A$3:$D$10059,4,FALSE),IF($C$11=Serie!$E$2,VLOOKUP(O769,Serie!$A$3:$E$10059,5,FALSE),IF($C$11=Serie!$F$2,VLOOKUP(O769,Serie!$A$3:$F$10059,6,FALSE),IF($C$11=Serie!$G$2,VLOOKUP(O769,Serie!$A$3:$G$10059,7,FALSE),0))))))</f>
        <v>#N/A</v>
      </c>
      <c r="Q769" s="36"/>
    </row>
    <row r="770" spans="15:17" x14ac:dyDescent="0.25">
      <c r="O770" s="34" t="e">
        <f t="shared" si="11"/>
        <v>#N/A</v>
      </c>
      <c r="P770" s="35" t="e">
        <f>IF($C$11=Serie!$B$2,VLOOKUP(O770,Serie!$A$3:$B$10059,2,FALSE),IF($C$11=Serie!$C$2,VLOOKUP(O770,Serie!$A$3:$C$10059,3,FALSE),IF($C$11=Serie!$D$2,VLOOKUP(O770,Serie!$A$3:$D$10059,4,FALSE),IF($C$11=Serie!$E$2,VLOOKUP(O770,Serie!$A$3:$E$10059,5,FALSE),IF($C$11=Serie!$F$2,VLOOKUP(O770,Serie!$A$3:$F$10059,6,FALSE),IF($C$11=Serie!$G$2,VLOOKUP(O770,Serie!$A$3:$G$10059,7,FALSE),0))))))</f>
        <v>#N/A</v>
      </c>
      <c r="Q770" s="36"/>
    </row>
    <row r="771" spans="15:17" x14ac:dyDescent="0.25">
      <c r="O771" s="34" t="e">
        <f t="shared" si="11"/>
        <v>#N/A</v>
      </c>
      <c r="P771" s="35" t="e">
        <f>IF($C$11=Serie!$B$2,VLOOKUP(O771,Serie!$A$3:$B$10059,2,FALSE),IF($C$11=Serie!$C$2,VLOOKUP(O771,Serie!$A$3:$C$10059,3,FALSE),IF($C$11=Serie!$D$2,VLOOKUP(O771,Serie!$A$3:$D$10059,4,FALSE),IF($C$11=Serie!$E$2,VLOOKUP(O771,Serie!$A$3:$E$10059,5,FALSE),IF($C$11=Serie!$F$2,VLOOKUP(O771,Serie!$A$3:$F$10059,6,FALSE),IF($C$11=Serie!$G$2,VLOOKUP(O771,Serie!$A$3:$G$10059,7,FALSE),0))))))</f>
        <v>#N/A</v>
      </c>
      <c r="Q771" s="36"/>
    </row>
    <row r="772" spans="15:17" x14ac:dyDescent="0.25">
      <c r="O772" s="34" t="e">
        <f t="shared" si="11"/>
        <v>#N/A</v>
      </c>
      <c r="P772" s="35" t="e">
        <f>IF($C$11=Serie!$B$2,VLOOKUP(O772,Serie!$A$3:$B$10059,2,FALSE),IF($C$11=Serie!$C$2,VLOOKUP(O772,Serie!$A$3:$C$10059,3,FALSE),IF($C$11=Serie!$D$2,VLOOKUP(O772,Serie!$A$3:$D$10059,4,FALSE),IF($C$11=Serie!$E$2,VLOOKUP(O772,Serie!$A$3:$E$10059,5,FALSE),IF($C$11=Serie!$F$2,VLOOKUP(O772,Serie!$A$3:$F$10059,6,FALSE),IF($C$11=Serie!$G$2,VLOOKUP(O772,Serie!$A$3:$G$10059,7,FALSE),0))))))</f>
        <v>#N/A</v>
      </c>
      <c r="Q772" s="36"/>
    </row>
    <row r="773" spans="15:17" x14ac:dyDescent="0.25">
      <c r="O773" s="34" t="e">
        <f t="shared" si="11"/>
        <v>#N/A</v>
      </c>
      <c r="P773" s="35" t="e">
        <f>IF($C$11=Serie!$B$2,VLOOKUP(O773,Serie!$A$3:$B$10059,2,FALSE),IF($C$11=Serie!$C$2,VLOOKUP(O773,Serie!$A$3:$C$10059,3,FALSE),IF($C$11=Serie!$D$2,VLOOKUP(O773,Serie!$A$3:$D$10059,4,FALSE),IF($C$11=Serie!$E$2,VLOOKUP(O773,Serie!$A$3:$E$10059,5,FALSE),IF($C$11=Serie!$F$2,VLOOKUP(O773,Serie!$A$3:$F$10059,6,FALSE),IF($C$11=Serie!$G$2,VLOOKUP(O773,Serie!$A$3:$G$10059,7,FALSE),0))))))</f>
        <v>#N/A</v>
      </c>
      <c r="Q773" s="36"/>
    </row>
    <row r="774" spans="15:17" x14ac:dyDescent="0.25">
      <c r="O774" s="34" t="e">
        <f t="shared" si="11"/>
        <v>#N/A</v>
      </c>
      <c r="P774" s="35" t="e">
        <f>IF($C$11=Serie!$B$2,VLOOKUP(O774,Serie!$A$3:$B$10059,2,FALSE),IF($C$11=Serie!$C$2,VLOOKUP(O774,Serie!$A$3:$C$10059,3,FALSE),IF($C$11=Serie!$D$2,VLOOKUP(O774,Serie!$A$3:$D$10059,4,FALSE),IF($C$11=Serie!$E$2,VLOOKUP(O774,Serie!$A$3:$E$10059,5,FALSE),IF($C$11=Serie!$F$2,VLOOKUP(O774,Serie!$A$3:$F$10059,6,FALSE),IF($C$11=Serie!$G$2,VLOOKUP(O774,Serie!$A$3:$G$10059,7,FALSE),0))))))</f>
        <v>#N/A</v>
      </c>
      <c r="Q774" s="36"/>
    </row>
    <row r="775" spans="15:17" x14ac:dyDescent="0.25">
      <c r="O775" s="34" t="e">
        <f t="shared" si="11"/>
        <v>#N/A</v>
      </c>
      <c r="P775" s="35" t="e">
        <f>IF($C$11=Serie!$B$2,VLOOKUP(O775,Serie!$A$3:$B$10059,2,FALSE),IF($C$11=Serie!$C$2,VLOOKUP(O775,Serie!$A$3:$C$10059,3,FALSE),IF($C$11=Serie!$D$2,VLOOKUP(O775,Serie!$A$3:$D$10059,4,FALSE),IF($C$11=Serie!$E$2,VLOOKUP(O775,Serie!$A$3:$E$10059,5,FALSE),IF($C$11=Serie!$F$2,VLOOKUP(O775,Serie!$A$3:$F$10059,6,FALSE),IF($C$11=Serie!$G$2,VLOOKUP(O775,Serie!$A$3:$G$10059,7,FALSE),0))))))</f>
        <v>#N/A</v>
      </c>
      <c r="Q775" s="36"/>
    </row>
    <row r="776" spans="15:17" x14ac:dyDescent="0.25">
      <c r="O776" s="34" t="e">
        <f t="shared" si="11"/>
        <v>#N/A</v>
      </c>
      <c r="P776" s="35" t="e">
        <f>IF($C$11=Serie!$B$2,VLOOKUP(O776,Serie!$A$3:$B$10059,2,FALSE),IF($C$11=Serie!$C$2,VLOOKUP(O776,Serie!$A$3:$C$10059,3,FALSE),IF($C$11=Serie!$D$2,VLOOKUP(O776,Serie!$A$3:$D$10059,4,FALSE),IF($C$11=Serie!$E$2,VLOOKUP(O776,Serie!$A$3:$E$10059,5,FALSE),IF($C$11=Serie!$F$2,VLOOKUP(O776,Serie!$A$3:$F$10059,6,FALSE),IF($C$11=Serie!$G$2,VLOOKUP(O776,Serie!$A$3:$G$10059,7,FALSE),0))))))</f>
        <v>#N/A</v>
      </c>
      <c r="Q776" s="36"/>
    </row>
    <row r="777" spans="15:17" x14ac:dyDescent="0.25">
      <c r="O777" s="34" t="e">
        <f t="shared" si="11"/>
        <v>#N/A</v>
      </c>
      <c r="P777" s="35" t="e">
        <f>IF($C$11=Serie!$B$2,VLOOKUP(O777,Serie!$A$3:$B$10059,2,FALSE),IF($C$11=Serie!$C$2,VLOOKUP(O777,Serie!$A$3:$C$10059,3,FALSE),IF($C$11=Serie!$D$2,VLOOKUP(O777,Serie!$A$3:$D$10059,4,FALSE),IF($C$11=Serie!$E$2,VLOOKUP(O777,Serie!$A$3:$E$10059,5,FALSE),IF($C$11=Serie!$F$2,VLOOKUP(O777,Serie!$A$3:$F$10059,6,FALSE),IF($C$11=Serie!$G$2,VLOOKUP(O777,Serie!$A$3:$G$10059,7,FALSE),0))))))</f>
        <v>#N/A</v>
      </c>
      <c r="Q777" s="36"/>
    </row>
    <row r="778" spans="15:17" x14ac:dyDescent="0.25">
      <c r="O778" s="34" t="e">
        <f t="shared" si="11"/>
        <v>#N/A</v>
      </c>
      <c r="P778" s="35" t="e">
        <f>IF($C$11=Serie!$B$2,VLOOKUP(O778,Serie!$A$3:$B$10059,2,FALSE),IF($C$11=Serie!$C$2,VLOOKUP(O778,Serie!$A$3:$C$10059,3,FALSE),IF($C$11=Serie!$D$2,VLOOKUP(O778,Serie!$A$3:$D$10059,4,FALSE),IF($C$11=Serie!$E$2,VLOOKUP(O778,Serie!$A$3:$E$10059,5,FALSE),IF($C$11=Serie!$F$2,VLOOKUP(O778,Serie!$A$3:$F$10059,6,FALSE),IF($C$11=Serie!$G$2,VLOOKUP(O778,Serie!$A$3:$G$10059,7,FALSE),0))))))</f>
        <v>#N/A</v>
      </c>
      <c r="Q778" s="36"/>
    </row>
    <row r="779" spans="15:17" x14ac:dyDescent="0.25">
      <c r="O779" s="34" t="e">
        <f t="shared" si="11"/>
        <v>#N/A</v>
      </c>
      <c r="P779" s="35" t="e">
        <f>IF($C$11=Serie!$B$2,VLOOKUP(O779,Serie!$A$3:$B$10059,2,FALSE),IF($C$11=Serie!$C$2,VLOOKUP(O779,Serie!$A$3:$C$10059,3,FALSE),IF($C$11=Serie!$D$2,VLOOKUP(O779,Serie!$A$3:$D$10059,4,FALSE),IF($C$11=Serie!$E$2,VLOOKUP(O779,Serie!$A$3:$E$10059,5,FALSE),IF($C$11=Serie!$F$2,VLOOKUP(O779,Serie!$A$3:$F$10059,6,FALSE),IF($C$11=Serie!$G$2,VLOOKUP(O779,Serie!$A$3:$G$10059,7,FALSE),0))))))</f>
        <v>#N/A</v>
      </c>
      <c r="Q779" s="36"/>
    </row>
    <row r="780" spans="15:17" x14ac:dyDescent="0.25">
      <c r="O780" s="34" t="e">
        <f t="shared" si="11"/>
        <v>#N/A</v>
      </c>
      <c r="P780" s="35" t="e">
        <f>IF($C$11=Serie!$B$2,VLOOKUP(O780,Serie!$A$3:$B$10059,2,FALSE),IF($C$11=Serie!$C$2,VLOOKUP(O780,Serie!$A$3:$C$10059,3,FALSE),IF($C$11=Serie!$D$2,VLOOKUP(O780,Serie!$A$3:$D$10059,4,FALSE),IF($C$11=Serie!$E$2,VLOOKUP(O780,Serie!$A$3:$E$10059,5,FALSE),IF($C$11=Serie!$F$2,VLOOKUP(O780,Serie!$A$3:$F$10059,6,FALSE),IF($C$11=Serie!$G$2,VLOOKUP(O780,Serie!$A$3:$G$10059,7,FALSE),0))))))</f>
        <v>#N/A</v>
      </c>
      <c r="Q780" s="36"/>
    </row>
    <row r="781" spans="15:17" x14ac:dyDescent="0.25">
      <c r="O781" s="34" t="e">
        <f t="shared" si="11"/>
        <v>#N/A</v>
      </c>
      <c r="P781" s="35" t="e">
        <f>IF($C$11=Serie!$B$2,VLOOKUP(O781,Serie!$A$3:$B$10059,2,FALSE),IF($C$11=Serie!$C$2,VLOOKUP(O781,Serie!$A$3:$C$10059,3,FALSE),IF($C$11=Serie!$D$2,VLOOKUP(O781,Serie!$A$3:$D$10059,4,FALSE),IF($C$11=Serie!$E$2,VLOOKUP(O781,Serie!$A$3:$E$10059,5,FALSE),IF($C$11=Serie!$F$2,VLOOKUP(O781,Serie!$A$3:$F$10059,6,FALSE),IF($C$11=Serie!$G$2,VLOOKUP(O781,Serie!$A$3:$G$10059,7,FALSE),0))))))</f>
        <v>#N/A</v>
      </c>
      <c r="Q781" s="36"/>
    </row>
    <row r="782" spans="15:17" x14ac:dyDescent="0.25">
      <c r="O782" s="34" t="e">
        <f t="shared" si="11"/>
        <v>#N/A</v>
      </c>
      <c r="P782" s="35" t="e">
        <f>IF($C$11=Serie!$B$2,VLOOKUP(O782,Serie!$A$3:$B$10059,2,FALSE),IF($C$11=Serie!$C$2,VLOOKUP(O782,Serie!$A$3:$C$10059,3,FALSE),IF($C$11=Serie!$D$2,VLOOKUP(O782,Serie!$A$3:$D$10059,4,FALSE),IF($C$11=Serie!$E$2,VLOOKUP(O782,Serie!$A$3:$E$10059,5,FALSE),IF($C$11=Serie!$F$2,VLOOKUP(O782,Serie!$A$3:$F$10059,6,FALSE),IF($C$11=Serie!$G$2,VLOOKUP(O782,Serie!$A$3:$G$10059,7,FALSE),0))))))</f>
        <v>#N/A</v>
      </c>
      <c r="Q782" s="36"/>
    </row>
    <row r="783" spans="15:17" x14ac:dyDescent="0.25">
      <c r="O783" s="34" t="e">
        <f t="shared" si="11"/>
        <v>#N/A</v>
      </c>
      <c r="P783" s="35" t="e">
        <f>IF($C$11=Serie!$B$2,VLOOKUP(O783,Serie!$A$3:$B$10059,2,FALSE),IF($C$11=Serie!$C$2,VLOOKUP(O783,Serie!$A$3:$C$10059,3,FALSE),IF($C$11=Serie!$D$2,VLOOKUP(O783,Serie!$A$3:$D$10059,4,FALSE),IF($C$11=Serie!$E$2,VLOOKUP(O783,Serie!$A$3:$E$10059,5,FALSE),IF($C$11=Serie!$F$2,VLOOKUP(O783,Serie!$A$3:$F$10059,6,FALSE),IF($C$11=Serie!$G$2,VLOOKUP(O783,Serie!$A$3:$G$10059,7,FALSE),0))))))</f>
        <v>#N/A</v>
      </c>
      <c r="Q783" s="36"/>
    </row>
    <row r="784" spans="15:17" x14ac:dyDescent="0.25">
      <c r="O784" s="34" t="e">
        <f t="shared" ref="O784:O847" si="12">IF(O783&lt;$C$15,WORKDAY(O783,1,T:T),IF(O783&gt;C784,NA(),$C$15))</f>
        <v>#N/A</v>
      </c>
      <c r="P784" s="35" t="e">
        <f>IF($C$11=Serie!$B$2,VLOOKUP(O784,Serie!$A$3:$B$10059,2,FALSE),IF($C$11=Serie!$C$2,VLOOKUP(O784,Serie!$A$3:$C$10059,3,FALSE),IF($C$11=Serie!$D$2,VLOOKUP(O784,Serie!$A$3:$D$10059,4,FALSE),IF($C$11=Serie!$E$2,VLOOKUP(O784,Serie!$A$3:$E$10059,5,FALSE),IF($C$11=Serie!$F$2,VLOOKUP(O784,Serie!$A$3:$F$10059,6,FALSE),IF($C$11=Serie!$G$2,VLOOKUP(O784,Serie!$A$3:$G$10059,7,FALSE),0))))))</f>
        <v>#N/A</v>
      </c>
      <c r="Q784" s="36"/>
    </row>
    <row r="785" spans="15:17" x14ac:dyDescent="0.25">
      <c r="O785" s="34" t="e">
        <f t="shared" si="12"/>
        <v>#N/A</v>
      </c>
      <c r="P785" s="35" t="e">
        <f>IF($C$11=Serie!$B$2,VLOOKUP(O785,Serie!$A$3:$B$10059,2,FALSE),IF($C$11=Serie!$C$2,VLOOKUP(O785,Serie!$A$3:$C$10059,3,FALSE),IF($C$11=Serie!$D$2,VLOOKUP(O785,Serie!$A$3:$D$10059,4,FALSE),IF($C$11=Serie!$E$2,VLOOKUP(O785,Serie!$A$3:$E$10059,5,FALSE),IF($C$11=Serie!$F$2,VLOOKUP(O785,Serie!$A$3:$F$10059,6,FALSE),IF($C$11=Serie!$G$2,VLOOKUP(O785,Serie!$A$3:$G$10059,7,FALSE),0))))))</f>
        <v>#N/A</v>
      </c>
      <c r="Q785" s="36"/>
    </row>
    <row r="786" spans="15:17" x14ac:dyDescent="0.25">
      <c r="O786" s="34" t="e">
        <f t="shared" si="12"/>
        <v>#N/A</v>
      </c>
      <c r="P786" s="35" t="e">
        <f>IF($C$11=Serie!$B$2,VLOOKUP(O786,Serie!$A$3:$B$10059,2,FALSE),IF($C$11=Serie!$C$2,VLOOKUP(O786,Serie!$A$3:$C$10059,3,FALSE),IF($C$11=Serie!$D$2,VLOOKUP(O786,Serie!$A$3:$D$10059,4,FALSE),IF($C$11=Serie!$E$2,VLOOKUP(O786,Serie!$A$3:$E$10059,5,FALSE),IF($C$11=Serie!$F$2,VLOOKUP(O786,Serie!$A$3:$F$10059,6,FALSE),IF($C$11=Serie!$G$2,VLOOKUP(O786,Serie!$A$3:$G$10059,7,FALSE),0))))))</f>
        <v>#N/A</v>
      </c>
      <c r="Q786" s="36"/>
    </row>
    <row r="787" spans="15:17" x14ac:dyDescent="0.25">
      <c r="O787" s="34" t="e">
        <f t="shared" si="12"/>
        <v>#N/A</v>
      </c>
      <c r="P787" s="35" t="e">
        <f>IF($C$11=Serie!$B$2,VLOOKUP(O787,Serie!$A$3:$B$10059,2,FALSE),IF($C$11=Serie!$C$2,VLOOKUP(O787,Serie!$A$3:$C$10059,3,FALSE),IF($C$11=Serie!$D$2,VLOOKUP(O787,Serie!$A$3:$D$10059,4,FALSE),IF($C$11=Serie!$E$2,VLOOKUP(O787,Serie!$A$3:$E$10059,5,FALSE),IF($C$11=Serie!$F$2,VLOOKUP(O787,Serie!$A$3:$F$10059,6,FALSE),IF($C$11=Serie!$G$2,VLOOKUP(O787,Serie!$A$3:$G$10059,7,FALSE),0))))))</f>
        <v>#N/A</v>
      </c>
      <c r="Q787" s="36"/>
    </row>
    <row r="788" spans="15:17" x14ac:dyDescent="0.25">
      <c r="O788" s="34" t="e">
        <f t="shared" si="12"/>
        <v>#N/A</v>
      </c>
      <c r="P788" s="35" t="e">
        <f>IF($C$11=Serie!$B$2,VLOOKUP(O788,Serie!$A$3:$B$10059,2,FALSE),IF($C$11=Serie!$C$2,VLOOKUP(O788,Serie!$A$3:$C$10059,3,FALSE),IF($C$11=Serie!$D$2,VLOOKUP(O788,Serie!$A$3:$D$10059,4,FALSE),IF($C$11=Serie!$E$2,VLOOKUP(O788,Serie!$A$3:$E$10059,5,FALSE),IF($C$11=Serie!$F$2,VLOOKUP(O788,Serie!$A$3:$F$10059,6,FALSE),IF($C$11=Serie!$G$2,VLOOKUP(O788,Serie!$A$3:$G$10059,7,FALSE),0))))))</f>
        <v>#N/A</v>
      </c>
      <c r="Q788" s="36"/>
    </row>
    <row r="789" spans="15:17" x14ac:dyDescent="0.25">
      <c r="O789" s="34" t="e">
        <f t="shared" si="12"/>
        <v>#N/A</v>
      </c>
      <c r="P789" s="35" t="e">
        <f>IF($C$11=Serie!$B$2,VLOOKUP(O789,Serie!$A$3:$B$10059,2,FALSE),IF($C$11=Serie!$C$2,VLOOKUP(O789,Serie!$A$3:$C$10059,3,FALSE),IF($C$11=Serie!$D$2,VLOOKUP(O789,Serie!$A$3:$D$10059,4,FALSE),IF($C$11=Serie!$E$2,VLOOKUP(O789,Serie!$A$3:$E$10059,5,FALSE),IF($C$11=Serie!$F$2,VLOOKUP(O789,Serie!$A$3:$F$10059,6,FALSE),IF($C$11=Serie!$G$2,VLOOKUP(O789,Serie!$A$3:$G$10059,7,FALSE),0))))))</f>
        <v>#N/A</v>
      </c>
      <c r="Q789" s="36"/>
    </row>
    <row r="790" spans="15:17" x14ac:dyDescent="0.25">
      <c r="O790" s="34" t="e">
        <f t="shared" si="12"/>
        <v>#N/A</v>
      </c>
      <c r="P790" s="35" t="e">
        <f>IF($C$11=Serie!$B$2,VLOOKUP(O790,Serie!$A$3:$B$10059,2,FALSE),IF($C$11=Serie!$C$2,VLOOKUP(O790,Serie!$A$3:$C$10059,3,FALSE),IF($C$11=Serie!$D$2,VLOOKUP(O790,Serie!$A$3:$D$10059,4,FALSE),IF($C$11=Serie!$E$2,VLOOKUP(O790,Serie!$A$3:$E$10059,5,FALSE),IF($C$11=Serie!$F$2,VLOOKUP(O790,Serie!$A$3:$F$10059,6,FALSE),IF($C$11=Serie!$G$2,VLOOKUP(O790,Serie!$A$3:$G$10059,7,FALSE),0))))))</f>
        <v>#N/A</v>
      </c>
      <c r="Q790" s="36"/>
    </row>
    <row r="791" spans="15:17" x14ac:dyDescent="0.25">
      <c r="O791" s="34" t="e">
        <f t="shared" si="12"/>
        <v>#N/A</v>
      </c>
      <c r="P791" s="35" t="e">
        <f>IF($C$11=Serie!$B$2,VLOOKUP(O791,Serie!$A$3:$B$10059,2,FALSE),IF($C$11=Serie!$C$2,VLOOKUP(O791,Serie!$A$3:$C$10059,3,FALSE),IF($C$11=Serie!$D$2,VLOOKUP(O791,Serie!$A$3:$D$10059,4,FALSE),IF($C$11=Serie!$E$2,VLOOKUP(O791,Serie!$A$3:$E$10059,5,FALSE),IF($C$11=Serie!$F$2,VLOOKUP(O791,Serie!$A$3:$F$10059,6,FALSE),IF($C$11=Serie!$G$2,VLOOKUP(O791,Serie!$A$3:$G$10059,7,FALSE),0))))))</f>
        <v>#N/A</v>
      </c>
      <c r="Q791" s="36"/>
    </row>
    <row r="792" spans="15:17" x14ac:dyDescent="0.25">
      <c r="O792" s="34" t="e">
        <f t="shared" si="12"/>
        <v>#N/A</v>
      </c>
      <c r="P792" s="35" t="e">
        <f>IF($C$11=Serie!$B$2,VLOOKUP(O792,Serie!$A$3:$B$10059,2,FALSE),IF($C$11=Serie!$C$2,VLOOKUP(O792,Serie!$A$3:$C$10059,3,FALSE),IF($C$11=Serie!$D$2,VLOOKUP(O792,Serie!$A$3:$D$10059,4,FALSE),IF($C$11=Serie!$E$2,VLOOKUP(O792,Serie!$A$3:$E$10059,5,FALSE),IF($C$11=Serie!$F$2,VLOOKUP(O792,Serie!$A$3:$F$10059,6,FALSE),IF($C$11=Serie!$G$2,VLOOKUP(O792,Serie!$A$3:$G$10059,7,FALSE),0))))))</f>
        <v>#N/A</v>
      </c>
      <c r="Q792" s="36"/>
    </row>
    <row r="793" spans="15:17" x14ac:dyDescent="0.25">
      <c r="O793" s="34" t="e">
        <f t="shared" si="12"/>
        <v>#N/A</v>
      </c>
      <c r="P793" s="35" t="e">
        <f>IF($C$11=Serie!$B$2,VLOOKUP(O793,Serie!$A$3:$B$10059,2,FALSE),IF($C$11=Serie!$C$2,VLOOKUP(O793,Serie!$A$3:$C$10059,3,FALSE),IF($C$11=Serie!$D$2,VLOOKUP(O793,Serie!$A$3:$D$10059,4,FALSE),IF($C$11=Serie!$E$2,VLOOKUP(O793,Serie!$A$3:$E$10059,5,FALSE),IF($C$11=Serie!$F$2,VLOOKUP(O793,Serie!$A$3:$F$10059,6,FALSE),IF($C$11=Serie!$G$2,VLOOKUP(O793,Serie!$A$3:$G$10059,7,FALSE),0))))))</f>
        <v>#N/A</v>
      </c>
      <c r="Q793" s="36"/>
    </row>
    <row r="794" spans="15:17" x14ac:dyDescent="0.25">
      <c r="O794" s="34" t="e">
        <f t="shared" si="12"/>
        <v>#N/A</v>
      </c>
      <c r="P794" s="35" t="e">
        <f>IF($C$11=Serie!$B$2,VLOOKUP(O794,Serie!$A$3:$B$10059,2,FALSE),IF($C$11=Serie!$C$2,VLOOKUP(O794,Serie!$A$3:$C$10059,3,FALSE),IF($C$11=Serie!$D$2,VLOOKUP(O794,Serie!$A$3:$D$10059,4,FALSE),IF($C$11=Serie!$E$2,VLOOKUP(O794,Serie!$A$3:$E$10059,5,FALSE),IF($C$11=Serie!$F$2,VLOOKUP(O794,Serie!$A$3:$F$10059,6,FALSE),IF($C$11=Serie!$G$2,VLOOKUP(O794,Serie!$A$3:$G$10059,7,FALSE),0))))))</f>
        <v>#N/A</v>
      </c>
      <c r="Q794" s="36"/>
    </row>
    <row r="795" spans="15:17" x14ac:dyDescent="0.25">
      <c r="O795" s="34" t="e">
        <f t="shared" si="12"/>
        <v>#N/A</v>
      </c>
      <c r="P795" s="35" t="e">
        <f>IF($C$11=Serie!$B$2,VLOOKUP(O795,Serie!$A$3:$B$10059,2,FALSE),IF($C$11=Serie!$C$2,VLOOKUP(O795,Serie!$A$3:$C$10059,3,FALSE),IF($C$11=Serie!$D$2,VLOOKUP(O795,Serie!$A$3:$D$10059,4,FALSE),IF($C$11=Serie!$E$2,VLOOKUP(O795,Serie!$A$3:$E$10059,5,FALSE),IF($C$11=Serie!$F$2,VLOOKUP(O795,Serie!$A$3:$F$10059,6,FALSE),IF($C$11=Serie!$G$2,VLOOKUP(O795,Serie!$A$3:$G$10059,7,FALSE),0))))))</f>
        <v>#N/A</v>
      </c>
      <c r="Q795" s="36"/>
    </row>
    <row r="796" spans="15:17" x14ac:dyDescent="0.25">
      <c r="O796" s="34" t="e">
        <f t="shared" si="12"/>
        <v>#N/A</v>
      </c>
      <c r="P796" s="35" t="e">
        <f>IF($C$11=Serie!$B$2,VLOOKUP(O796,Serie!$A$3:$B$10059,2,FALSE),IF($C$11=Serie!$C$2,VLOOKUP(O796,Serie!$A$3:$C$10059,3,FALSE),IF($C$11=Serie!$D$2,VLOOKUP(O796,Serie!$A$3:$D$10059,4,FALSE),IF($C$11=Serie!$E$2,VLOOKUP(O796,Serie!$A$3:$E$10059,5,FALSE),IF($C$11=Serie!$F$2,VLOOKUP(O796,Serie!$A$3:$F$10059,6,FALSE),IF($C$11=Serie!$G$2,VLOOKUP(O796,Serie!$A$3:$G$10059,7,FALSE),0))))))</f>
        <v>#N/A</v>
      </c>
      <c r="Q796" s="36"/>
    </row>
    <row r="797" spans="15:17" x14ac:dyDescent="0.25">
      <c r="O797" s="34" t="e">
        <f t="shared" si="12"/>
        <v>#N/A</v>
      </c>
      <c r="P797" s="35" t="e">
        <f>IF($C$11=Serie!$B$2,VLOOKUP(O797,Serie!$A$3:$B$10059,2,FALSE),IF($C$11=Serie!$C$2,VLOOKUP(O797,Serie!$A$3:$C$10059,3,FALSE),IF($C$11=Serie!$D$2,VLOOKUP(O797,Serie!$A$3:$D$10059,4,FALSE),IF($C$11=Serie!$E$2,VLOOKUP(O797,Serie!$A$3:$E$10059,5,FALSE),IF($C$11=Serie!$F$2,VLOOKUP(O797,Serie!$A$3:$F$10059,6,FALSE),IF($C$11=Serie!$G$2,VLOOKUP(O797,Serie!$A$3:$G$10059,7,FALSE),0))))))</f>
        <v>#N/A</v>
      </c>
      <c r="Q797" s="36"/>
    </row>
    <row r="798" spans="15:17" x14ac:dyDescent="0.25">
      <c r="O798" s="34" t="e">
        <f t="shared" si="12"/>
        <v>#N/A</v>
      </c>
      <c r="P798" s="35" t="e">
        <f>IF($C$11=Serie!$B$2,VLOOKUP(O798,Serie!$A$3:$B$10059,2,FALSE),IF($C$11=Serie!$C$2,VLOOKUP(O798,Serie!$A$3:$C$10059,3,FALSE),IF($C$11=Serie!$D$2,VLOOKUP(O798,Serie!$A$3:$D$10059,4,FALSE),IF($C$11=Serie!$E$2,VLOOKUP(O798,Serie!$A$3:$E$10059,5,FALSE),IF($C$11=Serie!$F$2,VLOOKUP(O798,Serie!$A$3:$F$10059,6,FALSE),IF($C$11=Serie!$G$2,VLOOKUP(O798,Serie!$A$3:$G$10059,7,FALSE),0))))))</f>
        <v>#N/A</v>
      </c>
      <c r="Q798" s="36"/>
    </row>
    <row r="799" spans="15:17" x14ac:dyDescent="0.25">
      <c r="O799" s="34" t="e">
        <f t="shared" si="12"/>
        <v>#N/A</v>
      </c>
      <c r="P799" s="35" t="e">
        <f>IF($C$11=Serie!$B$2,VLOOKUP(O799,Serie!$A$3:$B$10059,2,FALSE),IF($C$11=Serie!$C$2,VLOOKUP(O799,Serie!$A$3:$C$10059,3,FALSE),IF($C$11=Serie!$D$2,VLOOKUP(O799,Serie!$A$3:$D$10059,4,FALSE),IF($C$11=Serie!$E$2,VLOOKUP(O799,Serie!$A$3:$E$10059,5,FALSE),IF($C$11=Serie!$F$2,VLOOKUP(O799,Serie!$A$3:$F$10059,6,FALSE),IF($C$11=Serie!$G$2,VLOOKUP(O799,Serie!$A$3:$G$10059,7,FALSE),0))))))</f>
        <v>#N/A</v>
      </c>
      <c r="Q799" s="36"/>
    </row>
    <row r="800" spans="15:17" x14ac:dyDescent="0.25">
      <c r="O800" s="34" t="e">
        <f t="shared" si="12"/>
        <v>#N/A</v>
      </c>
      <c r="P800" s="35" t="e">
        <f>IF($C$11=Serie!$B$2,VLOOKUP(O800,Serie!$A$3:$B$10059,2,FALSE),IF($C$11=Serie!$C$2,VLOOKUP(O800,Serie!$A$3:$C$10059,3,FALSE),IF($C$11=Serie!$D$2,VLOOKUP(O800,Serie!$A$3:$D$10059,4,FALSE),IF($C$11=Serie!$E$2,VLOOKUP(O800,Serie!$A$3:$E$10059,5,FALSE),IF($C$11=Serie!$F$2,VLOOKUP(O800,Serie!$A$3:$F$10059,6,FALSE),IF($C$11=Serie!$G$2,VLOOKUP(O800,Serie!$A$3:$G$10059,7,FALSE),0))))))</f>
        <v>#N/A</v>
      </c>
      <c r="Q800" s="36"/>
    </row>
    <row r="801" spans="15:17" x14ac:dyDescent="0.25">
      <c r="O801" s="34" t="e">
        <f t="shared" si="12"/>
        <v>#N/A</v>
      </c>
      <c r="P801" s="35" t="e">
        <f>IF($C$11=Serie!$B$2,VLOOKUP(O801,Serie!$A$3:$B$10059,2,FALSE),IF($C$11=Serie!$C$2,VLOOKUP(O801,Serie!$A$3:$C$10059,3,FALSE),IF($C$11=Serie!$D$2,VLOOKUP(O801,Serie!$A$3:$D$10059,4,FALSE),IF($C$11=Serie!$E$2,VLOOKUP(O801,Serie!$A$3:$E$10059,5,FALSE),IF($C$11=Serie!$F$2,VLOOKUP(O801,Serie!$A$3:$F$10059,6,FALSE),IF($C$11=Serie!$G$2,VLOOKUP(O801,Serie!$A$3:$G$10059,7,FALSE),0))))))</f>
        <v>#N/A</v>
      </c>
      <c r="Q801" s="36"/>
    </row>
    <row r="802" spans="15:17" x14ac:dyDescent="0.25">
      <c r="O802" s="34" t="e">
        <f t="shared" si="12"/>
        <v>#N/A</v>
      </c>
      <c r="P802" s="35" t="e">
        <f>IF($C$11=Serie!$B$2,VLOOKUP(O802,Serie!$A$3:$B$10059,2,FALSE),IF($C$11=Serie!$C$2,VLOOKUP(O802,Serie!$A$3:$C$10059,3,FALSE),IF($C$11=Serie!$D$2,VLOOKUP(O802,Serie!$A$3:$D$10059,4,FALSE),IF($C$11=Serie!$E$2,VLOOKUP(O802,Serie!$A$3:$E$10059,5,FALSE),IF($C$11=Serie!$F$2,VLOOKUP(O802,Serie!$A$3:$F$10059,6,FALSE),IF($C$11=Serie!$G$2,VLOOKUP(O802,Serie!$A$3:$G$10059,7,FALSE),0))))))</f>
        <v>#N/A</v>
      </c>
      <c r="Q802" s="36"/>
    </row>
    <row r="803" spans="15:17" x14ac:dyDescent="0.25">
      <c r="O803" s="34" t="e">
        <f t="shared" si="12"/>
        <v>#N/A</v>
      </c>
      <c r="P803" s="35" t="e">
        <f>IF($C$11=Serie!$B$2,VLOOKUP(O803,Serie!$A$3:$B$10059,2,FALSE),IF($C$11=Serie!$C$2,VLOOKUP(O803,Serie!$A$3:$C$10059,3,FALSE),IF($C$11=Serie!$D$2,VLOOKUP(O803,Serie!$A$3:$D$10059,4,FALSE),IF($C$11=Serie!$E$2,VLOOKUP(O803,Serie!$A$3:$E$10059,5,FALSE),IF($C$11=Serie!$F$2,VLOOKUP(O803,Serie!$A$3:$F$10059,6,FALSE),IF($C$11=Serie!$G$2,VLOOKUP(O803,Serie!$A$3:$G$10059,7,FALSE),0))))))</f>
        <v>#N/A</v>
      </c>
      <c r="Q803" s="36"/>
    </row>
    <row r="804" spans="15:17" x14ac:dyDescent="0.25">
      <c r="O804" s="34" t="e">
        <f t="shared" si="12"/>
        <v>#N/A</v>
      </c>
      <c r="P804" s="35" t="e">
        <f>IF($C$11=Serie!$B$2,VLOOKUP(O804,Serie!$A$3:$B$10059,2,FALSE),IF($C$11=Serie!$C$2,VLOOKUP(O804,Serie!$A$3:$C$10059,3,FALSE),IF($C$11=Serie!$D$2,VLOOKUP(O804,Serie!$A$3:$D$10059,4,FALSE),IF($C$11=Serie!$E$2,VLOOKUP(O804,Serie!$A$3:$E$10059,5,FALSE),IF($C$11=Serie!$F$2,VLOOKUP(O804,Serie!$A$3:$F$10059,6,FALSE),IF($C$11=Serie!$G$2,VLOOKUP(O804,Serie!$A$3:$G$10059,7,FALSE),0))))))</f>
        <v>#N/A</v>
      </c>
      <c r="Q804" s="36"/>
    </row>
    <row r="805" spans="15:17" x14ac:dyDescent="0.25">
      <c r="O805" s="34" t="e">
        <f t="shared" si="12"/>
        <v>#N/A</v>
      </c>
      <c r="P805" s="35" t="e">
        <f>IF($C$11=Serie!$B$2,VLOOKUP(O805,Serie!$A$3:$B$10059,2,FALSE),IF($C$11=Serie!$C$2,VLOOKUP(O805,Serie!$A$3:$C$10059,3,FALSE),IF($C$11=Serie!$D$2,VLOOKUP(O805,Serie!$A$3:$D$10059,4,FALSE),IF($C$11=Serie!$E$2,VLOOKUP(O805,Serie!$A$3:$E$10059,5,FALSE),IF($C$11=Serie!$F$2,VLOOKUP(O805,Serie!$A$3:$F$10059,6,FALSE),IF($C$11=Serie!$G$2,VLOOKUP(O805,Serie!$A$3:$G$10059,7,FALSE),0))))))</f>
        <v>#N/A</v>
      </c>
      <c r="Q805" s="36"/>
    </row>
    <row r="806" spans="15:17" x14ac:dyDescent="0.25">
      <c r="O806" s="34" t="e">
        <f t="shared" si="12"/>
        <v>#N/A</v>
      </c>
      <c r="P806" s="35" t="e">
        <f>IF($C$11=Serie!$B$2,VLOOKUP(O806,Serie!$A$3:$B$10059,2,FALSE),IF($C$11=Serie!$C$2,VLOOKUP(O806,Serie!$A$3:$C$10059,3,FALSE),IF($C$11=Serie!$D$2,VLOOKUP(O806,Serie!$A$3:$D$10059,4,FALSE),IF($C$11=Serie!$E$2,VLOOKUP(O806,Serie!$A$3:$E$10059,5,FALSE),IF($C$11=Serie!$F$2,VLOOKUP(O806,Serie!$A$3:$F$10059,6,FALSE),IF($C$11=Serie!$G$2,VLOOKUP(O806,Serie!$A$3:$G$10059,7,FALSE),0))))))</f>
        <v>#N/A</v>
      </c>
      <c r="Q806" s="36"/>
    </row>
    <row r="807" spans="15:17" x14ac:dyDescent="0.25">
      <c r="O807" s="34" t="e">
        <f t="shared" si="12"/>
        <v>#N/A</v>
      </c>
      <c r="P807" s="35" t="e">
        <f>IF($C$11=Serie!$B$2,VLOOKUP(O807,Serie!$A$3:$B$10059,2,FALSE),IF($C$11=Serie!$C$2,VLOOKUP(O807,Serie!$A$3:$C$10059,3,FALSE),IF($C$11=Serie!$D$2,VLOOKUP(O807,Serie!$A$3:$D$10059,4,FALSE),IF($C$11=Serie!$E$2,VLOOKUP(O807,Serie!$A$3:$E$10059,5,FALSE),IF($C$11=Serie!$F$2,VLOOKUP(O807,Serie!$A$3:$F$10059,6,FALSE),IF($C$11=Serie!$G$2,VLOOKUP(O807,Serie!$A$3:$G$10059,7,FALSE),0))))))</f>
        <v>#N/A</v>
      </c>
      <c r="Q807" s="36"/>
    </row>
    <row r="808" spans="15:17" x14ac:dyDescent="0.25">
      <c r="O808" s="34" t="e">
        <f t="shared" si="12"/>
        <v>#N/A</v>
      </c>
      <c r="P808" s="35" t="e">
        <f>IF($C$11=Serie!$B$2,VLOOKUP(O808,Serie!$A$3:$B$10059,2,FALSE),IF($C$11=Serie!$C$2,VLOOKUP(O808,Serie!$A$3:$C$10059,3,FALSE),IF($C$11=Serie!$D$2,VLOOKUP(O808,Serie!$A$3:$D$10059,4,FALSE),IF($C$11=Serie!$E$2,VLOOKUP(O808,Serie!$A$3:$E$10059,5,FALSE),IF($C$11=Serie!$F$2,VLOOKUP(O808,Serie!$A$3:$F$10059,6,FALSE),IF($C$11=Serie!$G$2,VLOOKUP(O808,Serie!$A$3:$G$10059,7,FALSE),0))))))</f>
        <v>#N/A</v>
      </c>
      <c r="Q808" s="36"/>
    </row>
    <row r="809" spans="15:17" x14ac:dyDescent="0.25">
      <c r="O809" s="34" t="e">
        <f t="shared" si="12"/>
        <v>#N/A</v>
      </c>
      <c r="P809" s="35" t="e">
        <f>IF($C$11=Serie!$B$2,VLOOKUP(O809,Serie!$A$3:$B$10059,2,FALSE),IF($C$11=Serie!$C$2,VLOOKUP(O809,Serie!$A$3:$C$10059,3,FALSE),IF($C$11=Serie!$D$2,VLOOKUP(O809,Serie!$A$3:$D$10059,4,FALSE),IF($C$11=Serie!$E$2,VLOOKUP(O809,Serie!$A$3:$E$10059,5,FALSE),IF($C$11=Serie!$F$2,VLOOKUP(O809,Serie!$A$3:$F$10059,6,FALSE),IF($C$11=Serie!$G$2,VLOOKUP(O809,Serie!$A$3:$G$10059,7,FALSE),0))))))</f>
        <v>#N/A</v>
      </c>
      <c r="Q809" s="36"/>
    </row>
    <row r="810" spans="15:17" x14ac:dyDescent="0.25">
      <c r="O810" s="34" t="e">
        <f t="shared" si="12"/>
        <v>#N/A</v>
      </c>
      <c r="P810" s="35" t="e">
        <f>IF($C$11=Serie!$B$2,VLOOKUP(O810,Serie!$A$3:$B$10059,2,FALSE),IF($C$11=Serie!$C$2,VLOOKUP(O810,Serie!$A$3:$C$10059,3,FALSE),IF($C$11=Serie!$D$2,VLOOKUP(O810,Serie!$A$3:$D$10059,4,FALSE),IF($C$11=Serie!$E$2,VLOOKUP(O810,Serie!$A$3:$E$10059,5,FALSE),IF($C$11=Serie!$F$2,VLOOKUP(O810,Serie!$A$3:$F$10059,6,FALSE),IF($C$11=Serie!$G$2,VLOOKUP(O810,Serie!$A$3:$G$10059,7,FALSE),0))))))</f>
        <v>#N/A</v>
      </c>
      <c r="Q810" s="36"/>
    </row>
    <row r="811" spans="15:17" x14ac:dyDescent="0.25">
      <c r="O811" s="34" t="e">
        <f t="shared" si="12"/>
        <v>#N/A</v>
      </c>
      <c r="P811" s="35" t="e">
        <f>IF($C$11=Serie!$B$2,VLOOKUP(O811,Serie!$A$3:$B$10059,2,FALSE),IF($C$11=Serie!$C$2,VLOOKUP(O811,Serie!$A$3:$C$10059,3,FALSE),IF($C$11=Serie!$D$2,VLOOKUP(O811,Serie!$A$3:$D$10059,4,FALSE),IF($C$11=Serie!$E$2,VLOOKUP(O811,Serie!$A$3:$E$10059,5,FALSE),IF($C$11=Serie!$F$2,VLOOKUP(O811,Serie!$A$3:$F$10059,6,FALSE),IF($C$11=Serie!$G$2,VLOOKUP(O811,Serie!$A$3:$G$10059,7,FALSE),0))))))</f>
        <v>#N/A</v>
      </c>
      <c r="Q811" s="36"/>
    </row>
    <row r="812" spans="15:17" x14ac:dyDescent="0.25">
      <c r="O812" s="34" t="e">
        <f t="shared" si="12"/>
        <v>#N/A</v>
      </c>
      <c r="P812" s="35" t="e">
        <f>IF($C$11=Serie!$B$2,VLOOKUP(O812,Serie!$A$3:$B$10059,2,FALSE),IF($C$11=Serie!$C$2,VLOOKUP(O812,Serie!$A$3:$C$10059,3,FALSE),IF($C$11=Serie!$D$2,VLOOKUP(O812,Serie!$A$3:$D$10059,4,FALSE),IF($C$11=Serie!$E$2,VLOOKUP(O812,Serie!$A$3:$E$10059,5,FALSE),IF($C$11=Serie!$F$2,VLOOKUP(O812,Serie!$A$3:$F$10059,6,FALSE),IF($C$11=Serie!$G$2,VLOOKUP(O812,Serie!$A$3:$G$10059,7,FALSE),0))))))</f>
        <v>#N/A</v>
      </c>
      <c r="Q812" s="36"/>
    </row>
    <row r="813" spans="15:17" x14ac:dyDescent="0.25">
      <c r="O813" s="34" t="e">
        <f t="shared" si="12"/>
        <v>#N/A</v>
      </c>
      <c r="P813" s="35" t="e">
        <f>IF($C$11=Serie!$B$2,VLOOKUP(O813,Serie!$A$3:$B$10059,2,FALSE),IF($C$11=Serie!$C$2,VLOOKUP(O813,Serie!$A$3:$C$10059,3,FALSE),IF($C$11=Serie!$D$2,VLOOKUP(O813,Serie!$A$3:$D$10059,4,FALSE),IF($C$11=Serie!$E$2,VLOOKUP(O813,Serie!$A$3:$E$10059,5,FALSE),IF($C$11=Serie!$F$2,VLOOKUP(O813,Serie!$A$3:$F$10059,6,FALSE),IF($C$11=Serie!$G$2,VLOOKUP(O813,Serie!$A$3:$G$10059,7,FALSE),0))))))</f>
        <v>#N/A</v>
      </c>
      <c r="Q813" s="36"/>
    </row>
    <row r="814" spans="15:17" x14ac:dyDescent="0.25">
      <c r="O814" s="34" t="e">
        <f t="shared" si="12"/>
        <v>#N/A</v>
      </c>
      <c r="P814" s="35" t="e">
        <f>IF($C$11=Serie!$B$2,VLOOKUP(O814,Serie!$A$3:$B$10059,2,FALSE),IF($C$11=Serie!$C$2,VLOOKUP(O814,Serie!$A$3:$C$10059,3,FALSE),IF($C$11=Serie!$D$2,VLOOKUP(O814,Serie!$A$3:$D$10059,4,FALSE),IF($C$11=Serie!$E$2,VLOOKUP(O814,Serie!$A$3:$E$10059,5,FALSE),IF($C$11=Serie!$F$2,VLOOKUP(O814,Serie!$A$3:$F$10059,6,FALSE),IF($C$11=Serie!$G$2,VLOOKUP(O814,Serie!$A$3:$G$10059,7,FALSE),0))))))</f>
        <v>#N/A</v>
      </c>
      <c r="Q814" s="36"/>
    </row>
    <row r="815" spans="15:17" x14ac:dyDescent="0.25">
      <c r="O815" s="34" t="e">
        <f t="shared" si="12"/>
        <v>#N/A</v>
      </c>
      <c r="P815" s="35" t="e">
        <f>IF($C$11=Serie!$B$2,VLOOKUP(O815,Serie!$A$3:$B$10059,2,FALSE),IF($C$11=Serie!$C$2,VLOOKUP(O815,Serie!$A$3:$C$10059,3,FALSE),IF($C$11=Serie!$D$2,VLOOKUP(O815,Serie!$A$3:$D$10059,4,FALSE),IF($C$11=Serie!$E$2,VLOOKUP(O815,Serie!$A$3:$E$10059,5,FALSE),IF($C$11=Serie!$F$2,VLOOKUP(O815,Serie!$A$3:$F$10059,6,FALSE),IF($C$11=Serie!$G$2,VLOOKUP(O815,Serie!$A$3:$G$10059,7,FALSE),0))))))</f>
        <v>#N/A</v>
      </c>
      <c r="Q815" s="36"/>
    </row>
    <row r="816" spans="15:17" x14ac:dyDescent="0.25">
      <c r="O816" s="34" t="e">
        <f t="shared" si="12"/>
        <v>#N/A</v>
      </c>
      <c r="P816" s="35" t="e">
        <f>IF($C$11=Serie!$B$2,VLOOKUP(O816,Serie!$A$3:$B$10059,2,FALSE),IF($C$11=Serie!$C$2,VLOOKUP(O816,Serie!$A$3:$C$10059,3,FALSE),IF($C$11=Serie!$D$2,VLOOKUP(O816,Serie!$A$3:$D$10059,4,FALSE),IF($C$11=Serie!$E$2,VLOOKUP(O816,Serie!$A$3:$E$10059,5,FALSE),IF($C$11=Serie!$F$2,VLOOKUP(O816,Serie!$A$3:$F$10059,6,FALSE),IF($C$11=Serie!$G$2,VLOOKUP(O816,Serie!$A$3:$G$10059,7,FALSE),0))))))</f>
        <v>#N/A</v>
      </c>
      <c r="Q816" s="36"/>
    </row>
    <row r="817" spans="15:17" x14ac:dyDescent="0.25">
      <c r="O817" s="34" t="e">
        <f t="shared" si="12"/>
        <v>#N/A</v>
      </c>
      <c r="P817" s="35" t="e">
        <f>IF($C$11=Serie!$B$2,VLOOKUP(O817,Serie!$A$3:$B$10059,2,FALSE),IF($C$11=Serie!$C$2,VLOOKUP(O817,Serie!$A$3:$C$10059,3,FALSE),IF($C$11=Serie!$D$2,VLOOKUP(O817,Serie!$A$3:$D$10059,4,FALSE),IF($C$11=Serie!$E$2,VLOOKUP(O817,Serie!$A$3:$E$10059,5,FALSE),IF($C$11=Serie!$F$2,VLOOKUP(O817,Serie!$A$3:$F$10059,6,FALSE),IF($C$11=Serie!$G$2,VLOOKUP(O817,Serie!$A$3:$G$10059,7,FALSE),0))))))</f>
        <v>#N/A</v>
      </c>
      <c r="Q817" s="36"/>
    </row>
    <row r="818" spans="15:17" x14ac:dyDescent="0.25">
      <c r="O818" s="34" t="e">
        <f t="shared" si="12"/>
        <v>#N/A</v>
      </c>
      <c r="P818" s="35" t="e">
        <f>IF($C$11=Serie!$B$2,VLOOKUP(O818,Serie!$A$3:$B$10059,2,FALSE),IF($C$11=Serie!$C$2,VLOOKUP(O818,Serie!$A$3:$C$10059,3,FALSE),IF($C$11=Serie!$D$2,VLOOKUP(O818,Serie!$A$3:$D$10059,4,FALSE),IF($C$11=Serie!$E$2,VLOOKUP(O818,Serie!$A$3:$E$10059,5,FALSE),IF($C$11=Serie!$F$2,VLOOKUP(O818,Serie!$A$3:$F$10059,6,FALSE),IF($C$11=Serie!$G$2,VLOOKUP(O818,Serie!$A$3:$G$10059,7,FALSE),0))))))</f>
        <v>#N/A</v>
      </c>
      <c r="Q818" s="36"/>
    </row>
    <row r="819" spans="15:17" x14ac:dyDescent="0.25">
      <c r="O819" s="34" t="e">
        <f t="shared" si="12"/>
        <v>#N/A</v>
      </c>
      <c r="P819" s="35" t="e">
        <f>IF($C$11=Serie!$B$2,VLOOKUP(O819,Serie!$A$3:$B$10059,2,FALSE),IF($C$11=Serie!$C$2,VLOOKUP(O819,Serie!$A$3:$C$10059,3,FALSE),IF($C$11=Serie!$D$2,VLOOKUP(O819,Serie!$A$3:$D$10059,4,FALSE),IF($C$11=Serie!$E$2,VLOOKUP(O819,Serie!$A$3:$E$10059,5,FALSE),IF($C$11=Serie!$F$2,VLOOKUP(O819,Serie!$A$3:$F$10059,6,FALSE),IF($C$11=Serie!$G$2,VLOOKUP(O819,Serie!$A$3:$G$10059,7,FALSE),0))))))</f>
        <v>#N/A</v>
      </c>
      <c r="Q819" s="36"/>
    </row>
    <row r="820" spans="15:17" x14ac:dyDescent="0.25">
      <c r="O820" s="34" t="e">
        <f t="shared" si="12"/>
        <v>#N/A</v>
      </c>
      <c r="P820" s="35" t="e">
        <f>IF($C$11=Serie!$B$2,VLOOKUP(O820,Serie!$A$3:$B$10059,2,FALSE),IF($C$11=Serie!$C$2,VLOOKUP(O820,Serie!$A$3:$C$10059,3,FALSE),IF($C$11=Serie!$D$2,VLOOKUP(O820,Serie!$A$3:$D$10059,4,FALSE),IF($C$11=Serie!$E$2,VLOOKUP(O820,Serie!$A$3:$E$10059,5,FALSE),IF($C$11=Serie!$F$2,VLOOKUP(O820,Serie!$A$3:$F$10059,6,FALSE),IF($C$11=Serie!$G$2,VLOOKUP(O820,Serie!$A$3:$G$10059,7,FALSE),0))))))</f>
        <v>#N/A</v>
      </c>
      <c r="Q820" s="36"/>
    </row>
    <row r="821" spans="15:17" x14ac:dyDescent="0.25">
      <c r="O821" s="34" t="e">
        <f t="shared" si="12"/>
        <v>#N/A</v>
      </c>
      <c r="P821" s="35" t="e">
        <f>IF($C$11=Serie!$B$2,VLOOKUP(O821,Serie!$A$3:$B$10059,2,FALSE),IF($C$11=Serie!$C$2,VLOOKUP(O821,Serie!$A$3:$C$10059,3,FALSE),IF($C$11=Serie!$D$2,VLOOKUP(O821,Serie!$A$3:$D$10059,4,FALSE),IF($C$11=Serie!$E$2,VLOOKUP(O821,Serie!$A$3:$E$10059,5,FALSE),IF($C$11=Serie!$F$2,VLOOKUP(O821,Serie!$A$3:$F$10059,6,FALSE),IF($C$11=Serie!$G$2,VLOOKUP(O821,Serie!$A$3:$G$10059,7,FALSE),0))))))</f>
        <v>#N/A</v>
      </c>
      <c r="Q821" s="36"/>
    </row>
    <row r="822" spans="15:17" x14ac:dyDescent="0.25">
      <c r="O822" s="34" t="e">
        <f t="shared" si="12"/>
        <v>#N/A</v>
      </c>
      <c r="P822" s="35" t="e">
        <f>IF($C$11=Serie!$B$2,VLOOKUP(O822,Serie!$A$3:$B$10059,2,FALSE),IF($C$11=Serie!$C$2,VLOOKUP(O822,Serie!$A$3:$C$10059,3,FALSE),IF($C$11=Serie!$D$2,VLOOKUP(O822,Serie!$A$3:$D$10059,4,FALSE),IF($C$11=Serie!$E$2,VLOOKUP(O822,Serie!$A$3:$E$10059,5,FALSE),IF($C$11=Serie!$F$2,VLOOKUP(O822,Serie!$A$3:$F$10059,6,FALSE),IF($C$11=Serie!$G$2,VLOOKUP(O822,Serie!$A$3:$G$10059,7,FALSE),0))))))</f>
        <v>#N/A</v>
      </c>
      <c r="Q822" s="36"/>
    </row>
    <row r="823" spans="15:17" x14ac:dyDescent="0.25">
      <c r="O823" s="34" t="e">
        <f t="shared" si="12"/>
        <v>#N/A</v>
      </c>
      <c r="P823" s="35" t="e">
        <f>IF($C$11=Serie!$B$2,VLOOKUP(O823,Serie!$A$3:$B$10059,2,FALSE),IF($C$11=Serie!$C$2,VLOOKUP(O823,Serie!$A$3:$C$10059,3,FALSE),IF($C$11=Serie!$D$2,VLOOKUP(O823,Serie!$A$3:$D$10059,4,FALSE),IF($C$11=Serie!$E$2,VLOOKUP(O823,Serie!$A$3:$E$10059,5,FALSE),IF($C$11=Serie!$F$2,VLOOKUP(O823,Serie!$A$3:$F$10059,6,FALSE),IF($C$11=Serie!$G$2,VLOOKUP(O823,Serie!$A$3:$G$10059,7,FALSE),0))))))</f>
        <v>#N/A</v>
      </c>
      <c r="Q823" s="36"/>
    </row>
    <row r="824" spans="15:17" x14ac:dyDescent="0.25">
      <c r="O824" s="34" t="e">
        <f t="shared" si="12"/>
        <v>#N/A</v>
      </c>
      <c r="P824" s="35" t="e">
        <f>IF($C$11=Serie!$B$2,VLOOKUP(O824,Serie!$A$3:$B$10059,2,FALSE),IF($C$11=Serie!$C$2,VLOOKUP(O824,Serie!$A$3:$C$10059,3,FALSE),IF($C$11=Serie!$D$2,VLOOKUP(O824,Serie!$A$3:$D$10059,4,FALSE),IF($C$11=Serie!$E$2,VLOOKUP(O824,Serie!$A$3:$E$10059,5,FALSE),IF($C$11=Serie!$F$2,VLOOKUP(O824,Serie!$A$3:$F$10059,6,FALSE),IF($C$11=Serie!$G$2,VLOOKUP(O824,Serie!$A$3:$G$10059,7,FALSE),0))))))</f>
        <v>#N/A</v>
      </c>
      <c r="Q824" s="36"/>
    </row>
    <row r="825" spans="15:17" x14ac:dyDescent="0.25">
      <c r="O825" s="34" t="e">
        <f t="shared" si="12"/>
        <v>#N/A</v>
      </c>
      <c r="P825" s="35" t="e">
        <f>IF($C$11=Serie!$B$2,VLOOKUP(O825,Serie!$A$3:$B$10059,2,FALSE),IF($C$11=Serie!$C$2,VLOOKUP(O825,Serie!$A$3:$C$10059,3,FALSE),IF($C$11=Serie!$D$2,VLOOKUP(O825,Serie!$A$3:$D$10059,4,FALSE),IF($C$11=Serie!$E$2,VLOOKUP(O825,Serie!$A$3:$E$10059,5,FALSE),IF($C$11=Serie!$F$2,VLOOKUP(O825,Serie!$A$3:$F$10059,6,FALSE),IF($C$11=Serie!$G$2,VLOOKUP(O825,Serie!$A$3:$G$10059,7,FALSE),0))))))</f>
        <v>#N/A</v>
      </c>
      <c r="Q825" s="36"/>
    </row>
    <row r="826" spans="15:17" x14ac:dyDescent="0.25">
      <c r="O826" s="34" t="e">
        <f t="shared" si="12"/>
        <v>#N/A</v>
      </c>
      <c r="P826" s="35" t="e">
        <f>IF($C$11=Serie!$B$2,VLOOKUP(O826,Serie!$A$3:$B$10059,2,FALSE),IF($C$11=Serie!$C$2,VLOOKUP(O826,Serie!$A$3:$C$10059,3,FALSE),IF($C$11=Serie!$D$2,VLOOKUP(O826,Serie!$A$3:$D$10059,4,FALSE),IF($C$11=Serie!$E$2,VLOOKUP(O826,Serie!$A$3:$E$10059,5,FALSE),IF($C$11=Serie!$F$2,VLOOKUP(O826,Serie!$A$3:$F$10059,6,FALSE),IF($C$11=Serie!$G$2,VLOOKUP(O826,Serie!$A$3:$G$10059,7,FALSE),0))))))</f>
        <v>#N/A</v>
      </c>
      <c r="Q826" s="36"/>
    </row>
    <row r="827" spans="15:17" x14ac:dyDescent="0.25">
      <c r="O827" s="34" t="e">
        <f t="shared" si="12"/>
        <v>#N/A</v>
      </c>
      <c r="P827" s="35" t="e">
        <f>IF($C$11=Serie!$B$2,VLOOKUP(O827,Serie!$A$3:$B$10059,2,FALSE),IF($C$11=Serie!$C$2,VLOOKUP(O827,Serie!$A$3:$C$10059,3,FALSE),IF($C$11=Serie!$D$2,VLOOKUP(O827,Serie!$A$3:$D$10059,4,FALSE),IF($C$11=Serie!$E$2,VLOOKUP(O827,Serie!$A$3:$E$10059,5,FALSE),IF($C$11=Serie!$F$2,VLOOKUP(O827,Serie!$A$3:$F$10059,6,FALSE),IF($C$11=Serie!$G$2,VLOOKUP(O827,Serie!$A$3:$G$10059,7,FALSE),0))))))</f>
        <v>#N/A</v>
      </c>
      <c r="Q827" s="36"/>
    </row>
    <row r="828" spans="15:17" x14ac:dyDescent="0.25">
      <c r="O828" s="34" t="e">
        <f t="shared" si="12"/>
        <v>#N/A</v>
      </c>
      <c r="P828" s="35" t="e">
        <f>IF($C$11=Serie!$B$2,VLOOKUP(O828,Serie!$A$3:$B$10059,2,FALSE),IF($C$11=Serie!$C$2,VLOOKUP(O828,Serie!$A$3:$C$10059,3,FALSE),IF($C$11=Serie!$D$2,VLOOKUP(O828,Serie!$A$3:$D$10059,4,FALSE),IF($C$11=Serie!$E$2,VLOOKUP(O828,Serie!$A$3:$E$10059,5,FALSE),IF($C$11=Serie!$F$2,VLOOKUP(O828,Serie!$A$3:$F$10059,6,FALSE),IF($C$11=Serie!$G$2,VLOOKUP(O828,Serie!$A$3:$G$10059,7,FALSE),0))))))</f>
        <v>#N/A</v>
      </c>
      <c r="Q828" s="36"/>
    </row>
    <row r="829" spans="15:17" x14ac:dyDescent="0.25">
      <c r="O829" s="34" t="e">
        <f t="shared" si="12"/>
        <v>#N/A</v>
      </c>
      <c r="P829" s="35" t="e">
        <f>IF($C$11=Serie!$B$2,VLOOKUP(O829,Serie!$A$3:$B$10059,2,FALSE),IF($C$11=Serie!$C$2,VLOOKUP(O829,Serie!$A$3:$C$10059,3,FALSE),IF($C$11=Serie!$D$2,VLOOKUP(O829,Serie!$A$3:$D$10059,4,FALSE),IF($C$11=Serie!$E$2,VLOOKUP(O829,Serie!$A$3:$E$10059,5,FALSE),IF($C$11=Serie!$F$2,VLOOKUP(O829,Serie!$A$3:$F$10059,6,FALSE),IF($C$11=Serie!$G$2,VLOOKUP(O829,Serie!$A$3:$G$10059,7,FALSE),0))))))</f>
        <v>#N/A</v>
      </c>
      <c r="Q829" s="36"/>
    </row>
    <row r="830" spans="15:17" x14ac:dyDescent="0.25">
      <c r="O830" s="34" t="e">
        <f t="shared" si="12"/>
        <v>#N/A</v>
      </c>
      <c r="P830" s="35" t="e">
        <f>IF($C$11=Serie!$B$2,VLOOKUP(O830,Serie!$A$3:$B$10059,2,FALSE),IF($C$11=Serie!$C$2,VLOOKUP(O830,Serie!$A$3:$C$10059,3,FALSE),IF($C$11=Serie!$D$2,VLOOKUP(O830,Serie!$A$3:$D$10059,4,FALSE),IF($C$11=Serie!$E$2,VLOOKUP(O830,Serie!$A$3:$E$10059,5,FALSE),IF($C$11=Serie!$F$2,VLOOKUP(O830,Serie!$A$3:$F$10059,6,FALSE),IF($C$11=Serie!$G$2,VLOOKUP(O830,Serie!$A$3:$G$10059,7,FALSE),0))))))</f>
        <v>#N/A</v>
      </c>
      <c r="Q830" s="36"/>
    </row>
    <row r="831" spans="15:17" x14ac:dyDescent="0.25">
      <c r="O831" s="34" t="e">
        <f t="shared" si="12"/>
        <v>#N/A</v>
      </c>
      <c r="P831" s="35" t="e">
        <f>IF($C$11=Serie!$B$2,VLOOKUP(O831,Serie!$A$3:$B$10059,2,FALSE),IF($C$11=Serie!$C$2,VLOOKUP(O831,Serie!$A$3:$C$10059,3,FALSE),IF($C$11=Serie!$D$2,VLOOKUP(O831,Serie!$A$3:$D$10059,4,FALSE),IF($C$11=Serie!$E$2,VLOOKUP(O831,Serie!$A$3:$E$10059,5,FALSE),IF($C$11=Serie!$F$2,VLOOKUP(O831,Serie!$A$3:$F$10059,6,FALSE),IF($C$11=Serie!$G$2,VLOOKUP(O831,Serie!$A$3:$G$10059,7,FALSE),0))))))</f>
        <v>#N/A</v>
      </c>
      <c r="Q831" s="36"/>
    </row>
    <row r="832" spans="15:17" x14ac:dyDescent="0.25">
      <c r="O832" s="34" t="e">
        <f t="shared" si="12"/>
        <v>#N/A</v>
      </c>
      <c r="P832" s="35" t="e">
        <f>IF($C$11=Serie!$B$2,VLOOKUP(O832,Serie!$A$3:$B$10059,2,FALSE),IF($C$11=Serie!$C$2,VLOOKUP(O832,Serie!$A$3:$C$10059,3,FALSE),IF($C$11=Serie!$D$2,VLOOKUP(O832,Serie!$A$3:$D$10059,4,FALSE),IF($C$11=Serie!$E$2,VLOOKUP(O832,Serie!$A$3:$E$10059,5,FALSE),IF($C$11=Serie!$F$2,VLOOKUP(O832,Serie!$A$3:$F$10059,6,FALSE),IF($C$11=Serie!$G$2,VLOOKUP(O832,Serie!$A$3:$G$10059,7,FALSE),0))))))</f>
        <v>#N/A</v>
      </c>
      <c r="Q832" s="36"/>
    </row>
    <row r="833" spans="15:17" x14ac:dyDescent="0.25">
      <c r="O833" s="34" t="e">
        <f t="shared" si="12"/>
        <v>#N/A</v>
      </c>
      <c r="P833" s="35" t="e">
        <f>IF($C$11=Serie!$B$2,VLOOKUP(O833,Serie!$A$3:$B$10059,2,FALSE),IF($C$11=Serie!$C$2,VLOOKUP(O833,Serie!$A$3:$C$10059,3,FALSE),IF($C$11=Serie!$D$2,VLOOKUP(O833,Serie!$A$3:$D$10059,4,FALSE),IF($C$11=Serie!$E$2,VLOOKUP(O833,Serie!$A$3:$E$10059,5,FALSE),IF($C$11=Serie!$F$2,VLOOKUP(O833,Serie!$A$3:$F$10059,6,FALSE),IF($C$11=Serie!$G$2,VLOOKUP(O833,Serie!$A$3:$G$10059,7,FALSE),0))))))</f>
        <v>#N/A</v>
      </c>
      <c r="Q833" s="36"/>
    </row>
    <row r="834" spans="15:17" x14ac:dyDescent="0.25">
      <c r="O834" s="34" t="e">
        <f t="shared" si="12"/>
        <v>#N/A</v>
      </c>
      <c r="P834" s="35" t="e">
        <f>IF($C$11=Serie!$B$2,VLOOKUP(O834,Serie!$A$3:$B$10059,2,FALSE),IF($C$11=Serie!$C$2,VLOOKUP(O834,Serie!$A$3:$C$10059,3,FALSE),IF($C$11=Serie!$D$2,VLOOKUP(O834,Serie!$A$3:$D$10059,4,FALSE),IF($C$11=Serie!$E$2,VLOOKUP(O834,Serie!$A$3:$E$10059,5,FALSE),IF($C$11=Serie!$F$2,VLOOKUP(O834,Serie!$A$3:$F$10059,6,FALSE),IF($C$11=Serie!$G$2,VLOOKUP(O834,Serie!$A$3:$G$10059,7,FALSE),0))))))</f>
        <v>#N/A</v>
      </c>
      <c r="Q834" s="36"/>
    </row>
    <row r="835" spans="15:17" x14ac:dyDescent="0.25">
      <c r="O835" s="34" t="e">
        <f t="shared" si="12"/>
        <v>#N/A</v>
      </c>
      <c r="P835" s="35" t="e">
        <f>IF($C$11=Serie!$B$2,VLOOKUP(O835,Serie!$A$3:$B$10059,2,FALSE),IF($C$11=Serie!$C$2,VLOOKUP(O835,Serie!$A$3:$C$10059,3,FALSE),IF($C$11=Serie!$D$2,VLOOKUP(O835,Serie!$A$3:$D$10059,4,FALSE),IF($C$11=Serie!$E$2,VLOOKUP(O835,Serie!$A$3:$E$10059,5,FALSE),IF($C$11=Serie!$F$2,VLOOKUP(O835,Serie!$A$3:$F$10059,6,FALSE),IF($C$11=Serie!$G$2,VLOOKUP(O835,Serie!$A$3:$G$10059,7,FALSE),0))))))</f>
        <v>#N/A</v>
      </c>
      <c r="Q835" s="36"/>
    </row>
    <row r="836" spans="15:17" x14ac:dyDescent="0.25">
      <c r="O836" s="34" t="e">
        <f t="shared" si="12"/>
        <v>#N/A</v>
      </c>
      <c r="P836" s="35" t="e">
        <f>IF($C$11=Serie!$B$2,VLOOKUP(O836,Serie!$A$3:$B$10059,2,FALSE),IF($C$11=Serie!$C$2,VLOOKUP(O836,Serie!$A$3:$C$10059,3,FALSE),IF($C$11=Serie!$D$2,VLOOKUP(O836,Serie!$A$3:$D$10059,4,FALSE),IF($C$11=Serie!$E$2,VLOOKUP(O836,Serie!$A$3:$E$10059,5,FALSE),IF($C$11=Serie!$F$2,VLOOKUP(O836,Serie!$A$3:$F$10059,6,FALSE),IF($C$11=Serie!$G$2,VLOOKUP(O836,Serie!$A$3:$G$10059,7,FALSE),0))))))</f>
        <v>#N/A</v>
      </c>
      <c r="Q836" s="36"/>
    </row>
    <row r="837" spans="15:17" x14ac:dyDescent="0.25">
      <c r="O837" s="34" t="e">
        <f t="shared" si="12"/>
        <v>#N/A</v>
      </c>
      <c r="P837" s="35" t="e">
        <f>IF($C$11=Serie!$B$2,VLOOKUP(O837,Serie!$A$3:$B$10059,2,FALSE),IF($C$11=Serie!$C$2,VLOOKUP(O837,Serie!$A$3:$C$10059,3,FALSE),IF($C$11=Serie!$D$2,VLOOKUP(O837,Serie!$A$3:$D$10059,4,FALSE),IF($C$11=Serie!$E$2,VLOOKUP(O837,Serie!$A$3:$E$10059,5,FALSE),IF($C$11=Serie!$F$2,VLOOKUP(O837,Serie!$A$3:$F$10059,6,FALSE),IF($C$11=Serie!$G$2,VLOOKUP(O837,Serie!$A$3:$G$10059,7,FALSE),0))))))</f>
        <v>#N/A</v>
      </c>
      <c r="Q837" s="36"/>
    </row>
    <row r="838" spans="15:17" x14ac:dyDescent="0.25">
      <c r="O838" s="34" t="e">
        <f t="shared" si="12"/>
        <v>#N/A</v>
      </c>
      <c r="P838" s="35" t="e">
        <f>IF($C$11=Serie!$B$2,VLOOKUP(O838,Serie!$A$3:$B$10059,2,FALSE),IF($C$11=Serie!$C$2,VLOOKUP(O838,Serie!$A$3:$C$10059,3,FALSE),IF($C$11=Serie!$D$2,VLOOKUP(O838,Serie!$A$3:$D$10059,4,FALSE),IF($C$11=Serie!$E$2,VLOOKUP(O838,Serie!$A$3:$E$10059,5,FALSE),IF($C$11=Serie!$F$2,VLOOKUP(O838,Serie!$A$3:$F$10059,6,FALSE),IF($C$11=Serie!$G$2,VLOOKUP(O838,Serie!$A$3:$G$10059,7,FALSE),0))))))</f>
        <v>#N/A</v>
      </c>
      <c r="Q838" s="36"/>
    </row>
    <row r="839" spans="15:17" x14ac:dyDescent="0.25">
      <c r="O839" s="34" t="e">
        <f t="shared" si="12"/>
        <v>#N/A</v>
      </c>
      <c r="P839" s="35" t="e">
        <f>IF($C$11=Serie!$B$2,VLOOKUP(O839,Serie!$A$3:$B$10059,2,FALSE),IF($C$11=Serie!$C$2,VLOOKUP(O839,Serie!$A$3:$C$10059,3,FALSE),IF($C$11=Serie!$D$2,VLOOKUP(O839,Serie!$A$3:$D$10059,4,FALSE),IF($C$11=Serie!$E$2,VLOOKUP(O839,Serie!$A$3:$E$10059,5,FALSE),IF($C$11=Serie!$F$2,VLOOKUP(O839,Serie!$A$3:$F$10059,6,FALSE),IF($C$11=Serie!$G$2,VLOOKUP(O839,Serie!$A$3:$G$10059,7,FALSE),0))))))</f>
        <v>#N/A</v>
      </c>
      <c r="Q839" s="36"/>
    </row>
    <row r="840" spans="15:17" x14ac:dyDescent="0.25">
      <c r="O840" s="34" t="e">
        <f t="shared" si="12"/>
        <v>#N/A</v>
      </c>
      <c r="P840" s="35" t="e">
        <f>IF($C$11=Serie!$B$2,VLOOKUP(O840,Serie!$A$3:$B$10059,2,FALSE),IF($C$11=Serie!$C$2,VLOOKUP(O840,Serie!$A$3:$C$10059,3,FALSE),IF($C$11=Serie!$D$2,VLOOKUP(O840,Serie!$A$3:$D$10059,4,FALSE),IF($C$11=Serie!$E$2,VLOOKUP(O840,Serie!$A$3:$E$10059,5,FALSE),IF($C$11=Serie!$F$2,VLOOKUP(O840,Serie!$A$3:$F$10059,6,FALSE),IF($C$11=Serie!$G$2,VLOOKUP(O840,Serie!$A$3:$G$10059,7,FALSE),0))))))</f>
        <v>#N/A</v>
      </c>
      <c r="Q840" s="36"/>
    </row>
    <row r="841" spans="15:17" x14ac:dyDescent="0.25">
      <c r="O841" s="34" t="e">
        <f t="shared" si="12"/>
        <v>#N/A</v>
      </c>
      <c r="P841" s="35" t="e">
        <f>IF($C$11=Serie!$B$2,VLOOKUP(O841,Serie!$A$3:$B$10059,2,FALSE),IF($C$11=Serie!$C$2,VLOOKUP(O841,Serie!$A$3:$C$10059,3,FALSE),IF($C$11=Serie!$D$2,VLOOKUP(O841,Serie!$A$3:$D$10059,4,FALSE),IF($C$11=Serie!$E$2,VLOOKUP(O841,Serie!$A$3:$E$10059,5,FALSE),IF($C$11=Serie!$F$2,VLOOKUP(O841,Serie!$A$3:$F$10059,6,FALSE),IF($C$11=Serie!$G$2,VLOOKUP(O841,Serie!$A$3:$G$10059,7,FALSE),0))))))</f>
        <v>#N/A</v>
      </c>
      <c r="Q841" s="36"/>
    </row>
    <row r="842" spans="15:17" x14ac:dyDescent="0.25">
      <c r="O842" s="34" t="e">
        <f t="shared" si="12"/>
        <v>#N/A</v>
      </c>
      <c r="P842" s="35" t="e">
        <f>IF($C$11=Serie!$B$2,VLOOKUP(O842,Serie!$A$3:$B$10059,2,FALSE),IF($C$11=Serie!$C$2,VLOOKUP(O842,Serie!$A$3:$C$10059,3,FALSE),IF($C$11=Serie!$D$2,VLOOKUP(O842,Serie!$A$3:$D$10059,4,FALSE),IF($C$11=Serie!$E$2,VLOOKUP(O842,Serie!$A$3:$E$10059,5,FALSE),IF($C$11=Serie!$F$2,VLOOKUP(O842,Serie!$A$3:$F$10059,6,FALSE),IF($C$11=Serie!$G$2,VLOOKUP(O842,Serie!$A$3:$G$10059,7,FALSE),0))))))</f>
        <v>#N/A</v>
      </c>
      <c r="Q842" s="36"/>
    </row>
    <row r="843" spans="15:17" x14ac:dyDescent="0.25">
      <c r="O843" s="34" t="e">
        <f t="shared" si="12"/>
        <v>#N/A</v>
      </c>
      <c r="P843" s="35" t="e">
        <f>IF($C$11=Serie!$B$2,VLOOKUP(O843,Serie!$A$3:$B$10059,2,FALSE),IF($C$11=Serie!$C$2,VLOOKUP(O843,Serie!$A$3:$C$10059,3,FALSE),IF($C$11=Serie!$D$2,VLOOKUP(O843,Serie!$A$3:$D$10059,4,FALSE),IF($C$11=Serie!$E$2,VLOOKUP(O843,Serie!$A$3:$E$10059,5,FALSE),IF($C$11=Serie!$F$2,VLOOKUP(O843,Serie!$A$3:$F$10059,6,FALSE),IF($C$11=Serie!$G$2,VLOOKUP(O843,Serie!$A$3:$G$10059,7,FALSE),0))))))</f>
        <v>#N/A</v>
      </c>
      <c r="Q843" s="36"/>
    </row>
    <row r="844" spans="15:17" x14ac:dyDescent="0.25">
      <c r="O844" s="34" t="e">
        <f t="shared" si="12"/>
        <v>#N/A</v>
      </c>
      <c r="P844" s="35" t="e">
        <f>IF($C$11=Serie!$B$2,VLOOKUP(O844,Serie!$A$3:$B$10059,2,FALSE),IF($C$11=Serie!$C$2,VLOOKUP(O844,Serie!$A$3:$C$10059,3,FALSE),IF($C$11=Serie!$D$2,VLOOKUP(O844,Serie!$A$3:$D$10059,4,FALSE),IF($C$11=Serie!$E$2,VLOOKUP(O844,Serie!$A$3:$E$10059,5,FALSE),IF($C$11=Serie!$F$2,VLOOKUP(O844,Serie!$A$3:$F$10059,6,FALSE),IF($C$11=Serie!$G$2,VLOOKUP(O844,Serie!$A$3:$G$10059,7,FALSE),0))))))</f>
        <v>#N/A</v>
      </c>
      <c r="Q844" s="36"/>
    </row>
    <row r="845" spans="15:17" x14ac:dyDescent="0.25">
      <c r="O845" s="34" t="e">
        <f t="shared" si="12"/>
        <v>#N/A</v>
      </c>
      <c r="P845" s="35" t="e">
        <f>IF($C$11=Serie!$B$2,VLOOKUP(O845,Serie!$A$3:$B$10059,2,FALSE),IF($C$11=Serie!$C$2,VLOOKUP(O845,Serie!$A$3:$C$10059,3,FALSE),IF($C$11=Serie!$D$2,VLOOKUP(O845,Serie!$A$3:$D$10059,4,FALSE),IF($C$11=Serie!$E$2,VLOOKUP(O845,Serie!$A$3:$E$10059,5,FALSE),IF($C$11=Serie!$F$2,VLOOKUP(O845,Serie!$A$3:$F$10059,6,FALSE),IF($C$11=Serie!$G$2,VLOOKUP(O845,Serie!$A$3:$G$10059,7,FALSE),0))))))</f>
        <v>#N/A</v>
      </c>
      <c r="Q845" s="36"/>
    </row>
    <row r="846" spans="15:17" x14ac:dyDescent="0.25">
      <c r="O846" s="34" t="e">
        <f t="shared" si="12"/>
        <v>#N/A</v>
      </c>
      <c r="P846" s="35" t="e">
        <f>IF($C$11=Serie!$B$2,VLOOKUP(O846,Serie!$A$3:$B$10059,2,FALSE),IF($C$11=Serie!$C$2,VLOOKUP(O846,Serie!$A$3:$C$10059,3,FALSE),IF($C$11=Serie!$D$2,VLOOKUP(O846,Serie!$A$3:$D$10059,4,FALSE),IF($C$11=Serie!$E$2,VLOOKUP(O846,Serie!$A$3:$E$10059,5,FALSE),IF($C$11=Serie!$F$2,VLOOKUP(O846,Serie!$A$3:$F$10059,6,FALSE),IF($C$11=Serie!$G$2,VLOOKUP(O846,Serie!$A$3:$G$10059,7,FALSE),0))))))</f>
        <v>#N/A</v>
      </c>
      <c r="Q846" s="36"/>
    </row>
    <row r="847" spans="15:17" x14ac:dyDescent="0.25">
      <c r="O847" s="34" t="e">
        <f t="shared" si="12"/>
        <v>#N/A</v>
      </c>
      <c r="P847" s="35" t="e">
        <f>IF($C$11=Serie!$B$2,VLOOKUP(O847,Serie!$A$3:$B$10059,2,FALSE),IF($C$11=Serie!$C$2,VLOOKUP(O847,Serie!$A$3:$C$10059,3,FALSE),IF($C$11=Serie!$D$2,VLOOKUP(O847,Serie!$A$3:$D$10059,4,FALSE),IF($C$11=Serie!$E$2,VLOOKUP(O847,Serie!$A$3:$E$10059,5,FALSE),IF($C$11=Serie!$F$2,VLOOKUP(O847,Serie!$A$3:$F$10059,6,FALSE),IF($C$11=Serie!$G$2,VLOOKUP(O847,Serie!$A$3:$G$10059,7,FALSE),0))))))</f>
        <v>#N/A</v>
      </c>
      <c r="Q847" s="36"/>
    </row>
    <row r="848" spans="15:17" x14ac:dyDescent="0.25">
      <c r="O848" s="34" t="e">
        <f t="shared" ref="O848:O911" si="13">IF(O847&lt;$C$15,WORKDAY(O847,1,T:T),IF(O847&gt;C848,NA(),$C$15))</f>
        <v>#N/A</v>
      </c>
      <c r="P848" s="35" t="e">
        <f>IF($C$11=Serie!$B$2,VLOOKUP(O848,Serie!$A$3:$B$10059,2,FALSE),IF($C$11=Serie!$C$2,VLOOKUP(O848,Serie!$A$3:$C$10059,3,FALSE),IF($C$11=Serie!$D$2,VLOOKUP(O848,Serie!$A$3:$D$10059,4,FALSE),IF($C$11=Serie!$E$2,VLOOKUP(O848,Serie!$A$3:$E$10059,5,FALSE),IF($C$11=Serie!$F$2,VLOOKUP(O848,Serie!$A$3:$F$10059,6,FALSE),IF($C$11=Serie!$G$2,VLOOKUP(O848,Serie!$A$3:$G$10059,7,FALSE),0))))))</f>
        <v>#N/A</v>
      </c>
      <c r="Q848" s="36"/>
    </row>
    <row r="849" spans="15:17" x14ac:dyDescent="0.25">
      <c r="O849" s="34" t="e">
        <f t="shared" si="13"/>
        <v>#N/A</v>
      </c>
      <c r="P849" s="35" t="e">
        <f>IF($C$11=Serie!$B$2,VLOOKUP(O849,Serie!$A$3:$B$10059,2,FALSE),IF($C$11=Serie!$C$2,VLOOKUP(O849,Serie!$A$3:$C$10059,3,FALSE),IF($C$11=Serie!$D$2,VLOOKUP(O849,Serie!$A$3:$D$10059,4,FALSE),IF($C$11=Serie!$E$2,VLOOKUP(O849,Serie!$A$3:$E$10059,5,FALSE),IF($C$11=Serie!$F$2,VLOOKUP(O849,Serie!$A$3:$F$10059,6,FALSE),IF($C$11=Serie!$G$2,VLOOKUP(O849,Serie!$A$3:$G$10059,7,FALSE),0))))))</f>
        <v>#N/A</v>
      </c>
      <c r="Q849" s="36"/>
    </row>
    <row r="850" spans="15:17" x14ac:dyDescent="0.25">
      <c r="O850" s="34" t="e">
        <f t="shared" si="13"/>
        <v>#N/A</v>
      </c>
      <c r="P850" s="35" t="e">
        <f>IF($C$11=Serie!$B$2,VLOOKUP(O850,Serie!$A$3:$B$10059,2,FALSE),IF($C$11=Serie!$C$2,VLOOKUP(O850,Serie!$A$3:$C$10059,3,FALSE),IF($C$11=Serie!$D$2,VLOOKUP(O850,Serie!$A$3:$D$10059,4,FALSE),IF($C$11=Serie!$E$2,VLOOKUP(O850,Serie!$A$3:$E$10059,5,FALSE),IF($C$11=Serie!$F$2,VLOOKUP(O850,Serie!$A$3:$F$10059,6,FALSE),IF($C$11=Serie!$G$2,VLOOKUP(O850,Serie!$A$3:$G$10059,7,FALSE),0))))))</f>
        <v>#N/A</v>
      </c>
      <c r="Q850" s="36"/>
    </row>
    <row r="851" spans="15:17" x14ac:dyDescent="0.25">
      <c r="O851" s="34" t="e">
        <f t="shared" si="13"/>
        <v>#N/A</v>
      </c>
      <c r="P851" s="35" t="e">
        <f>IF($C$11=Serie!$B$2,VLOOKUP(O851,Serie!$A$3:$B$10059,2,FALSE),IF($C$11=Serie!$C$2,VLOOKUP(O851,Serie!$A$3:$C$10059,3,FALSE),IF($C$11=Serie!$D$2,VLOOKUP(O851,Serie!$A$3:$D$10059,4,FALSE),IF($C$11=Serie!$E$2,VLOOKUP(O851,Serie!$A$3:$E$10059,5,FALSE),IF($C$11=Serie!$F$2,VLOOKUP(O851,Serie!$A$3:$F$10059,6,FALSE),IF($C$11=Serie!$G$2,VLOOKUP(O851,Serie!$A$3:$G$10059,7,FALSE),0))))))</f>
        <v>#N/A</v>
      </c>
      <c r="Q851" s="36"/>
    </row>
    <row r="852" spans="15:17" x14ac:dyDescent="0.25">
      <c r="O852" s="34" t="e">
        <f t="shared" si="13"/>
        <v>#N/A</v>
      </c>
      <c r="P852" s="35" t="e">
        <f>IF($C$11=Serie!$B$2,VLOOKUP(O852,Serie!$A$3:$B$10059,2,FALSE),IF($C$11=Serie!$C$2,VLOOKUP(O852,Serie!$A$3:$C$10059,3,FALSE),IF($C$11=Serie!$D$2,VLOOKUP(O852,Serie!$A$3:$D$10059,4,FALSE),IF($C$11=Serie!$E$2,VLOOKUP(O852,Serie!$A$3:$E$10059,5,FALSE),IF($C$11=Serie!$F$2,VLOOKUP(O852,Serie!$A$3:$F$10059,6,FALSE),IF($C$11=Serie!$G$2,VLOOKUP(O852,Serie!$A$3:$G$10059,7,FALSE),0))))))</f>
        <v>#N/A</v>
      </c>
      <c r="Q852" s="36"/>
    </row>
    <row r="853" spans="15:17" x14ac:dyDescent="0.25">
      <c r="O853" s="34" t="e">
        <f t="shared" si="13"/>
        <v>#N/A</v>
      </c>
      <c r="P853" s="35" t="e">
        <f>IF($C$11=Serie!$B$2,VLOOKUP(O853,Serie!$A$3:$B$10059,2,FALSE),IF($C$11=Serie!$C$2,VLOOKUP(O853,Serie!$A$3:$C$10059,3,FALSE),IF($C$11=Serie!$D$2,VLOOKUP(O853,Serie!$A$3:$D$10059,4,FALSE),IF($C$11=Serie!$E$2,VLOOKUP(O853,Serie!$A$3:$E$10059,5,FALSE),IF($C$11=Serie!$F$2,VLOOKUP(O853,Serie!$A$3:$F$10059,6,FALSE),IF($C$11=Serie!$G$2,VLOOKUP(O853,Serie!$A$3:$G$10059,7,FALSE),0))))))</f>
        <v>#N/A</v>
      </c>
      <c r="Q853" s="36"/>
    </row>
    <row r="854" spans="15:17" x14ac:dyDescent="0.25">
      <c r="O854" s="34" t="e">
        <f t="shared" si="13"/>
        <v>#N/A</v>
      </c>
      <c r="P854" s="35" t="e">
        <f>IF($C$11=Serie!$B$2,VLOOKUP(O854,Serie!$A$3:$B$10059,2,FALSE),IF($C$11=Serie!$C$2,VLOOKUP(O854,Serie!$A$3:$C$10059,3,FALSE),IF($C$11=Serie!$D$2,VLOOKUP(O854,Serie!$A$3:$D$10059,4,FALSE),IF($C$11=Serie!$E$2,VLOOKUP(O854,Serie!$A$3:$E$10059,5,FALSE),IF($C$11=Serie!$F$2,VLOOKUP(O854,Serie!$A$3:$F$10059,6,FALSE),IF($C$11=Serie!$G$2,VLOOKUP(O854,Serie!$A$3:$G$10059,7,FALSE),0))))))</f>
        <v>#N/A</v>
      </c>
      <c r="Q854" s="36"/>
    </row>
    <row r="855" spans="15:17" x14ac:dyDescent="0.25">
      <c r="O855" s="34" t="e">
        <f t="shared" si="13"/>
        <v>#N/A</v>
      </c>
      <c r="P855" s="35" t="e">
        <f>IF($C$11=Serie!$B$2,VLOOKUP(O855,Serie!$A$3:$B$10059,2,FALSE),IF($C$11=Serie!$C$2,VLOOKUP(O855,Serie!$A$3:$C$10059,3,FALSE),IF($C$11=Serie!$D$2,VLOOKUP(O855,Serie!$A$3:$D$10059,4,FALSE),IF($C$11=Serie!$E$2,VLOOKUP(O855,Serie!$A$3:$E$10059,5,FALSE),IF($C$11=Serie!$F$2,VLOOKUP(O855,Serie!$A$3:$F$10059,6,FALSE),IF($C$11=Serie!$G$2,VLOOKUP(O855,Serie!$A$3:$G$10059,7,FALSE),0))))))</f>
        <v>#N/A</v>
      </c>
      <c r="Q855" s="36"/>
    </row>
    <row r="856" spans="15:17" x14ac:dyDescent="0.25">
      <c r="O856" s="34" t="e">
        <f t="shared" si="13"/>
        <v>#N/A</v>
      </c>
      <c r="P856" s="35" t="e">
        <f>IF($C$11=Serie!$B$2,VLOOKUP(O856,Serie!$A$3:$B$10059,2,FALSE),IF($C$11=Serie!$C$2,VLOOKUP(O856,Serie!$A$3:$C$10059,3,FALSE),IF($C$11=Serie!$D$2,VLOOKUP(O856,Serie!$A$3:$D$10059,4,FALSE),IF($C$11=Serie!$E$2,VLOOKUP(O856,Serie!$A$3:$E$10059,5,FALSE),IF($C$11=Serie!$F$2,VLOOKUP(O856,Serie!$A$3:$F$10059,6,FALSE),IF($C$11=Serie!$G$2,VLOOKUP(O856,Serie!$A$3:$G$10059,7,FALSE),0))))))</f>
        <v>#N/A</v>
      </c>
      <c r="Q856" s="36"/>
    </row>
    <row r="857" spans="15:17" x14ac:dyDescent="0.25">
      <c r="O857" s="34" t="e">
        <f t="shared" si="13"/>
        <v>#N/A</v>
      </c>
      <c r="P857" s="35" t="e">
        <f>IF($C$11=Serie!$B$2,VLOOKUP(O857,Serie!$A$3:$B$10059,2,FALSE),IF($C$11=Serie!$C$2,VLOOKUP(O857,Serie!$A$3:$C$10059,3,FALSE),IF($C$11=Serie!$D$2,VLOOKUP(O857,Serie!$A$3:$D$10059,4,FALSE),IF($C$11=Serie!$E$2,VLOOKUP(O857,Serie!$A$3:$E$10059,5,FALSE),IF($C$11=Serie!$F$2,VLOOKUP(O857,Serie!$A$3:$F$10059,6,FALSE),IF($C$11=Serie!$G$2,VLOOKUP(O857,Serie!$A$3:$G$10059,7,FALSE),0))))))</f>
        <v>#N/A</v>
      </c>
      <c r="Q857" s="36"/>
    </row>
    <row r="858" spans="15:17" x14ac:dyDescent="0.25">
      <c r="O858" s="34" t="e">
        <f t="shared" si="13"/>
        <v>#N/A</v>
      </c>
      <c r="P858" s="35" t="e">
        <f>IF($C$11=Serie!$B$2,VLOOKUP(O858,Serie!$A$3:$B$10059,2,FALSE),IF($C$11=Serie!$C$2,VLOOKUP(O858,Serie!$A$3:$C$10059,3,FALSE),IF($C$11=Serie!$D$2,VLOOKUP(O858,Serie!$A$3:$D$10059,4,FALSE),IF($C$11=Serie!$E$2,VLOOKUP(O858,Serie!$A$3:$E$10059,5,FALSE),IF($C$11=Serie!$F$2,VLOOKUP(O858,Serie!$A$3:$F$10059,6,FALSE),IF($C$11=Serie!$G$2,VLOOKUP(O858,Serie!$A$3:$G$10059,7,FALSE),0))))))</f>
        <v>#N/A</v>
      </c>
      <c r="Q858" s="36"/>
    </row>
    <row r="859" spans="15:17" x14ac:dyDescent="0.25">
      <c r="O859" s="34" t="e">
        <f t="shared" si="13"/>
        <v>#N/A</v>
      </c>
      <c r="P859" s="35" t="e">
        <f>IF($C$11=Serie!$B$2,VLOOKUP(O859,Serie!$A$3:$B$10059,2,FALSE),IF($C$11=Serie!$C$2,VLOOKUP(O859,Serie!$A$3:$C$10059,3,FALSE),IF($C$11=Serie!$D$2,VLOOKUP(O859,Serie!$A$3:$D$10059,4,FALSE),IF($C$11=Serie!$E$2,VLOOKUP(O859,Serie!$A$3:$E$10059,5,FALSE),IF($C$11=Serie!$F$2,VLOOKUP(O859,Serie!$A$3:$F$10059,6,FALSE),IF($C$11=Serie!$G$2,VLOOKUP(O859,Serie!$A$3:$G$10059,7,FALSE),0))))))</f>
        <v>#N/A</v>
      </c>
      <c r="Q859" s="36"/>
    </row>
    <row r="860" spans="15:17" x14ac:dyDescent="0.25">
      <c r="O860" s="34" t="e">
        <f t="shared" si="13"/>
        <v>#N/A</v>
      </c>
      <c r="P860" s="35" t="e">
        <f>IF($C$11=Serie!$B$2,VLOOKUP(O860,Serie!$A$3:$B$10059,2,FALSE),IF($C$11=Serie!$C$2,VLOOKUP(O860,Serie!$A$3:$C$10059,3,FALSE),IF($C$11=Serie!$D$2,VLOOKUP(O860,Serie!$A$3:$D$10059,4,FALSE),IF($C$11=Serie!$E$2,VLOOKUP(O860,Serie!$A$3:$E$10059,5,FALSE),IF($C$11=Serie!$F$2,VLOOKUP(O860,Serie!$A$3:$F$10059,6,FALSE),IF($C$11=Serie!$G$2,VLOOKUP(O860,Serie!$A$3:$G$10059,7,FALSE),0))))))</f>
        <v>#N/A</v>
      </c>
      <c r="Q860" s="36"/>
    </row>
    <row r="861" spans="15:17" x14ac:dyDescent="0.25">
      <c r="O861" s="34" t="e">
        <f t="shared" si="13"/>
        <v>#N/A</v>
      </c>
      <c r="P861" s="35" t="e">
        <f>IF($C$11=Serie!$B$2,VLOOKUP(O861,Serie!$A$3:$B$10059,2,FALSE),IF($C$11=Serie!$C$2,VLOOKUP(O861,Serie!$A$3:$C$10059,3,FALSE),IF($C$11=Serie!$D$2,VLOOKUP(O861,Serie!$A$3:$D$10059,4,FALSE),IF($C$11=Serie!$E$2,VLOOKUP(O861,Serie!$A$3:$E$10059,5,FALSE),IF($C$11=Serie!$F$2,VLOOKUP(O861,Serie!$A$3:$F$10059,6,FALSE),IF($C$11=Serie!$G$2,VLOOKUP(O861,Serie!$A$3:$G$10059,7,FALSE),0))))))</f>
        <v>#N/A</v>
      </c>
      <c r="Q861" s="36"/>
    </row>
    <row r="862" spans="15:17" x14ac:dyDescent="0.25">
      <c r="O862" s="34" t="e">
        <f t="shared" si="13"/>
        <v>#N/A</v>
      </c>
      <c r="P862" s="35" t="e">
        <f>IF($C$11=Serie!$B$2,VLOOKUP(O862,Serie!$A$3:$B$10059,2,FALSE),IF($C$11=Serie!$C$2,VLOOKUP(O862,Serie!$A$3:$C$10059,3,FALSE),IF($C$11=Serie!$D$2,VLOOKUP(O862,Serie!$A$3:$D$10059,4,FALSE),IF($C$11=Serie!$E$2,VLOOKUP(O862,Serie!$A$3:$E$10059,5,FALSE),IF($C$11=Serie!$F$2,VLOOKUP(O862,Serie!$A$3:$F$10059,6,FALSE),IF($C$11=Serie!$G$2,VLOOKUP(O862,Serie!$A$3:$G$10059,7,FALSE),0))))))</f>
        <v>#N/A</v>
      </c>
      <c r="Q862" s="36"/>
    </row>
    <row r="863" spans="15:17" x14ac:dyDescent="0.25">
      <c r="O863" s="34" t="e">
        <f t="shared" si="13"/>
        <v>#N/A</v>
      </c>
      <c r="P863" s="35" t="e">
        <f>IF($C$11=Serie!$B$2,VLOOKUP(O863,Serie!$A$3:$B$10059,2,FALSE),IF($C$11=Serie!$C$2,VLOOKUP(O863,Serie!$A$3:$C$10059,3,FALSE),IF($C$11=Serie!$D$2,VLOOKUP(O863,Serie!$A$3:$D$10059,4,FALSE),IF($C$11=Serie!$E$2,VLOOKUP(O863,Serie!$A$3:$E$10059,5,FALSE),IF($C$11=Serie!$F$2,VLOOKUP(O863,Serie!$A$3:$F$10059,6,FALSE),IF($C$11=Serie!$G$2,VLOOKUP(O863,Serie!$A$3:$G$10059,7,FALSE),0))))))</f>
        <v>#N/A</v>
      </c>
      <c r="Q863" s="36"/>
    </row>
    <row r="864" spans="15:17" x14ac:dyDescent="0.25">
      <c r="O864" s="34" t="e">
        <f t="shared" si="13"/>
        <v>#N/A</v>
      </c>
      <c r="P864" s="35" t="e">
        <f>IF($C$11=Serie!$B$2,VLOOKUP(O864,Serie!$A$3:$B$10059,2,FALSE),IF($C$11=Serie!$C$2,VLOOKUP(O864,Serie!$A$3:$C$10059,3,FALSE),IF($C$11=Serie!$D$2,VLOOKUP(O864,Serie!$A$3:$D$10059,4,FALSE),IF($C$11=Serie!$E$2,VLOOKUP(O864,Serie!$A$3:$E$10059,5,FALSE),IF($C$11=Serie!$F$2,VLOOKUP(O864,Serie!$A$3:$F$10059,6,FALSE),IF($C$11=Serie!$G$2,VLOOKUP(O864,Serie!$A$3:$G$10059,7,FALSE),0))))))</f>
        <v>#N/A</v>
      </c>
      <c r="Q864" s="36"/>
    </row>
    <row r="865" spans="15:17" x14ac:dyDescent="0.25">
      <c r="O865" s="34" t="e">
        <f t="shared" si="13"/>
        <v>#N/A</v>
      </c>
      <c r="P865" s="35" t="e">
        <f>IF($C$11=Serie!$B$2,VLOOKUP(O865,Serie!$A$3:$B$10059,2,FALSE),IF($C$11=Serie!$C$2,VLOOKUP(O865,Serie!$A$3:$C$10059,3,FALSE),IF($C$11=Serie!$D$2,VLOOKUP(O865,Serie!$A$3:$D$10059,4,FALSE),IF($C$11=Serie!$E$2,VLOOKUP(O865,Serie!$A$3:$E$10059,5,FALSE),IF($C$11=Serie!$F$2,VLOOKUP(O865,Serie!$A$3:$F$10059,6,FALSE),IF($C$11=Serie!$G$2,VLOOKUP(O865,Serie!$A$3:$G$10059,7,FALSE),0))))))</f>
        <v>#N/A</v>
      </c>
      <c r="Q865" s="36"/>
    </row>
    <row r="866" spans="15:17" x14ac:dyDescent="0.25">
      <c r="O866" s="34" t="e">
        <f t="shared" si="13"/>
        <v>#N/A</v>
      </c>
      <c r="P866" s="35" t="e">
        <f>IF($C$11=Serie!$B$2,VLOOKUP(O866,Serie!$A$3:$B$10059,2,FALSE),IF($C$11=Serie!$C$2,VLOOKUP(O866,Serie!$A$3:$C$10059,3,FALSE),IF($C$11=Serie!$D$2,VLOOKUP(O866,Serie!$A$3:$D$10059,4,FALSE),IF($C$11=Serie!$E$2,VLOOKUP(O866,Serie!$A$3:$E$10059,5,FALSE),IF($C$11=Serie!$F$2,VLOOKUP(O866,Serie!$A$3:$F$10059,6,FALSE),IF($C$11=Serie!$G$2,VLOOKUP(O866,Serie!$A$3:$G$10059,7,FALSE),0))))))</f>
        <v>#N/A</v>
      </c>
      <c r="Q866" s="36"/>
    </row>
    <row r="867" spans="15:17" x14ac:dyDescent="0.25">
      <c r="O867" s="34" t="e">
        <f t="shared" si="13"/>
        <v>#N/A</v>
      </c>
      <c r="P867" s="35" t="e">
        <f>IF($C$11=Serie!$B$2,VLOOKUP(O867,Serie!$A$3:$B$10059,2,FALSE),IF($C$11=Serie!$C$2,VLOOKUP(O867,Serie!$A$3:$C$10059,3,FALSE),IF($C$11=Serie!$D$2,VLOOKUP(O867,Serie!$A$3:$D$10059,4,FALSE),IF($C$11=Serie!$E$2,VLOOKUP(O867,Serie!$A$3:$E$10059,5,FALSE),IF($C$11=Serie!$F$2,VLOOKUP(O867,Serie!$A$3:$F$10059,6,FALSE),IF($C$11=Serie!$G$2,VLOOKUP(O867,Serie!$A$3:$G$10059,7,FALSE),0))))))</f>
        <v>#N/A</v>
      </c>
      <c r="Q867" s="36"/>
    </row>
    <row r="868" spans="15:17" x14ac:dyDescent="0.25">
      <c r="O868" s="34" t="e">
        <f t="shared" si="13"/>
        <v>#N/A</v>
      </c>
      <c r="P868" s="35" t="e">
        <f>IF($C$11=Serie!$B$2,VLOOKUP(O868,Serie!$A$3:$B$10059,2,FALSE),IF($C$11=Serie!$C$2,VLOOKUP(O868,Serie!$A$3:$C$10059,3,FALSE),IF($C$11=Serie!$D$2,VLOOKUP(O868,Serie!$A$3:$D$10059,4,FALSE),IF($C$11=Serie!$E$2,VLOOKUP(O868,Serie!$A$3:$E$10059,5,FALSE),IF($C$11=Serie!$F$2,VLOOKUP(O868,Serie!$A$3:$F$10059,6,FALSE),IF($C$11=Serie!$G$2,VLOOKUP(O868,Serie!$A$3:$G$10059,7,FALSE),0))))))</f>
        <v>#N/A</v>
      </c>
      <c r="Q868" s="36"/>
    </row>
    <row r="869" spans="15:17" x14ac:dyDescent="0.25">
      <c r="O869" s="34" t="e">
        <f t="shared" si="13"/>
        <v>#N/A</v>
      </c>
      <c r="P869" s="35" t="e">
        <f>IF($C$11=Serie!$B$2,VLOOKUP(O869,Serie!$A$3:$B$10059,2,FALSE),IF($C$11=Serie!$C$2,VLOOKUP(O869,Serie!$A$3:$C$10059,3,FALSE),IF($C$11=Serie!$D$2,VLOOKUP(O869,Serie!$A$3:$D$10059,4,FALSE),IF($C$11=Serie!$E$2,VLOOKUP(O869,Serie!$A$3:$E$10059,5,FALSE),IF($C$11=Serie!$F$2,VLOOKUP(O869,Serie!$A$3:$F$10059,6,FALSE),IF($C$11=Serie!$G$2,VLOOKUP(O869,Serie!$A$3:$G$10059,7,FALSE),0))))))</f>
        <v>#N/A</v>
      </c>
      <c r="Q869" s="36"/>
    </row>
    <row r="870" spans="15:17" x14ac:dyDescent="0.25">
      <c r="O870" s="34" t="e">
        <f t="shared" si="13"/>
        <v>#N/A</v>
      </c>
      <c r="P870" s="35" t="e">
        <f>IF($C$11=Serie!$B$2,VLOOKUP(O870,Serie!$A$3:$B$10059,2,FALSE),IF($C$11=Serie!$C$2,VLOOKUP(O870,Serie!$A$3:$C$10059,3,FALSE),IF($C$11=Serie!$D$2,VLOOKUP(O870,Serie!$A$3:$D$10059,4,FALSE),IF($C$11=Serie!$E$2,VLOOKUP(O870,Serie!$A$3:$E$10059,5,FALSE),IF($C$11=Serie!$F$2,VLOOKUP(O870,Serie!$A$3:$F$10059,6,FALSE),IF($C$11=Serie!$G$2,VLOOKUP(O870,Serie!$A$3:$G$10059,7,FALSE),0))))))</f>
        <v>#N/A</v>
      </c>
      <c r="Q870" s="36"/>
    </row>
    <row r="871" spans="15:17" x14ac:dyDescent="0.25">
      <c r="O871" s="34" t="e">
        <f t="shared" si="13"/>
        <v>#N/A</v>
      </c>
      <c r="P871" s="35" t="e">
        <f>IF($C$11=Serie!$B$2,VLOOKUP(O871,Serie!$A$3:$B$10059,2,FALSE),IF($C$11=Serie!$C$2,VLOOKUP(O871,Serie!$A$3:$C$10059,3,FALSE),IF($C$11=Serie!$D$2,VLOOKUP(O871,Serie!$A$3:$D$10059,4,FALSE),IF($C$11=Serie!$E$2,VLOOKUP(O871,Serie!$A$3:$E$10059,5,FALSE),IF($C$11=Serie!$F$2,VLOOKUP(O871,Serie!$A$3:$F$10059,6,FALSE),IF($C$11=Serie!$G$2,VLOOKUP(O871,Serie!$A$3:$G$10059,7,FALSE),0))))))</f>
        <v>#N/A</v>
      </c>
      <c r="Q871" s="36"/>
    </row>
    <row r="872" spans="15:17" x14ac:dyDescent="0.25">
      <c r="O872" s="34" t="e">
        <f t="shared" si="13"/>
        <v>#N/A</v>
      </c>
      <c r="P872" s="35" t="e">
        <f>IF($C$11=Serie!$B$2,VLOOKUP(O872,Serie!$A$3:$B$10059,2,FALSE),IF($C$11=Serie!$C$2,VLOOKUP(O872,Serie!$A$3:$C$10059,3,FALSE),IF($C$11=Serie!$D$2,VLOOKUP(O872,Serie!$A$3:$D$10059,4,FALSE),IF($C$11=Serie!$E$2,VLOOKUP(O872,Serie!$A$3:$E$10059,5,FALSE),IF($C$11=Serie!$F$2,VLOOKUP(O872,Serie!$A$3:$F$10059,6,FALSE),IF($C$11=Serie!$G$2,VLOOKUP(O872,Serie!$A$3:$G$10059,7,FALSE),0))))))</f>
        <v>#N/A</v>
      </c>
      <c r="Q872" s="36"/>
    </row>
    <row r="873" spans="15:17" x14ac:dyDescent="0.25">
      <c r="O873" s="34" t="e">
        <f t="shared" si="13"/>
        <v>#N/A</v>
      </c>
      <c r="P873" s="35" t="e">
        <f>IF($C$11=Serie!$B$2,VLOOKUP(O873,Serie!$A$3:$B$10059,2,FALSE),IF($C$11=Serie!$C$2,VLOOKUP(O873,Serie!$A$3:$C$10059,3,FALSE),IF($C$11=Serie!$D$2,VLOOKUP(O873,Serie!$A$3:$D$10059,4,FALSE),IF($C$11=Serie!$E$2,VLOOKUP(O873,Serie!$A$3:$E$10059,5,FALSE),IF($C$11=Serie!$F$2,VLOOKUP(O873,Serie!$A$3:$F$10059,6,FALSE),IF($C$11=Serie!$G$2,VLOOKUP(O873,Serie!$A$3:$G$10059,7,FALSE),0))))))</f>
        <v>#N/A</v>
      </c>
      <c r="Q873" s="36"/>
    </row>
    <row r="874" spans="15:17" x14ac:dyDescent="0.25">
      <c r="O874" s="34" t="e">
        <f t="shared" si="13"/>
        <v>#N/A</v>
      </c>
      <c r="P874" s="35" t="e">
        <f>IF($C$11=Serie!$B$2,VLOOKUP(O874,Serie!$A$3:$B$10059,2,FALSE),IF($C$11=Serie!$C$2,VLOOKUP(O874,Serie!$A$3:$C$10059,3,FALSE),IF($C$11=Serie!$D$2,VLOOKUP(O874,Serie!$A$3:$D$10059,4,FALSE),IF($C$11=Serie!$E$2,VLOOKUP(O874,Serie!$A$3:$E$10059,5,FALSE),IF($C$11=Serie!$F$2,VLOOKUP(O874,Serie!$A$3:$F$10059,6,FALSE),IF($C$11=Serie!$G$2,VLOOKUP(O874,Serie!$A$3:$G$10059,7,FALSE),0))))))</f>
        <v>#N/A</v>
      </c>
      <c r="Q874" s="36"/>
    </row>
    <row r="875" spans="15:17" x14ac:dyDescent="0.25">
      <c r="O875" s="34" t="e">
        <f t="shared" si="13"/>
        <v>#N/A</v>
      </c>
      <c r="P875" s="35" t="e">
        <f>IF($C$11=Serie!$B$2,VLOOKUP(O875,Serie!$A$3:$B$10059,2,FALSE),IF($C$11=Serie!$C$2,VLOOKUP(O875,Serie!$A$3:$C$10059,3,FALSE),IF($C$11=Serie!$D$2,VLOOKUP(O875,Serie!$A$3:$D$10059,4,FALSE),IF($C$11=Serie!$E$2,VLOOKUP(O875,Serie!$A$3:$E$10059,5,FALSE),IF($C$11=Serie!$F$2,VLOOKUP(O875,Serie!$A$3:$F$10059,6,FALSE),IF($C$11=Serie!$G$2,VLOOKUP(O875,Serie!$A$3:$G$10059,7,FALSE),0))))))</f>
        <v>#N/A</v>
      </c>
      <c r="Q875" s="36"/>
    </row>
    <row r="876" spans="15:17" x14ac:dyDescent="0.25">
      <c r="O876" s="34" t="e">
        <f t="shared" si="13"/>
        <v>#N/A</v>
      </c>
      <c r="P876" s="35" t="e">
        <f>IF($C$11=Serie!$B$2,VLOOKUP(O876,Serie!$A$3:$B$10059,2,FALSE),IF($C$11=Serie!$C$2,VLOOKUP(O876,Serie!$A$3:$C$10059,3,FALSE),IF($C$11=Serie!$D$2,VLOOKUP(O876,Serie!$A$3:$D$10059,4,FALSE),IF($C$11=Serie!$E$2,VLOOKUP(O876,Serie!$A$3:$E$10059,5,FALSE),IF($C$11=Serie!$F$2,VLOOKUP(O876,Serie!$A$3:$F$10059,6,FALSE),IF($C$11=Serie!$G$2,VLOOKUP(O876,Serie!$A$3:$G$10059,7,FALSE),0))))))</f>
        <v>#N/A</v>
      </c>
      <c r="Q876" s="36"/>
    </row>
    <row r="877" spans="15:17" x14ac:dyDescent="0.25">
      <c r="O877" s="34" t="e">
        <f t="shared" si="13"/>
        <v>#N/A</v>
      </c>
      <c r="P877" s="35" t="e">
        <f>IF($C$11=Serie!$B$2,VLOOKUP(O877,Serie!$A$3:$B$10059,2,FALSE),IF($C$11=Serie!$C$2,VLOOKUP(O877,Serie!$A$3:$C$10059,3,FALSE),IF($C$11=Serie!$D$2,VLOOKUP(O877,Serie!$A$3:$D$10059,4,FALSE),IF($C$11=Serie!$E$2,VLOOKUP(O877,Serie!$A$3:$E$10059,5,FALSE),IF($C$11=Serie!$F$2,VLOOKUP(O877,Serie!$A$3:$F$10059,6,FALSE),IF($C$11=Serie!$G$2,VLOOKUP(O877,Serie!$A$3:$G$10059,7,FALSE),0))))))</f>
        <v>#N/A</v>
      </c>
      <c r="Q877" s="36"/>
    </row>
    <row r="878" spans="15:17" x14ac:dyDescent="0.25">
      <c r="O878" s="34" t="e">
        <f t="shared" si="13"/>
        <v>#N/A</v>
      </c>
      <c r="P878" s="35" t="e">
        <f>IF($C$11=Serie!$B$2,VLOOKUP(O878,Serie!$A$3:$B$10059,2,FALSE),IF($C$11=Serie!$C$2,VLOOKUP(O878,Serie!$A$3:$C$10059,3,FALSE),IF($C$11=Serie!$D$2,VLOOKUP(O878,Serie!$A$3:$D$10059,4,FALSE),IF($C$11=Serie!$E$2,VLOOKUP(O878,Serie!$A$3:$E$10059,5,FALSE),IF($C$11=Serie!$F$2,VLOOKUP(O878,Serie!$A$3:$F$10059,6,FALSE),IF($C$11=Serie!$G$2,VLOOKUP(O878,Serie!$A$3:$G$10059,7,FALSE),0))))))</f>
        <v>#N/A</v>
      </c>
      <c r="Q878" s="36"/>
    </row>
    <row r="879" spans="15:17" x14ac:dyDescent="0.25">
      <c r="O879" s="34" t="e">
        <f t="shared" si="13"/>
        <v>#N/A</v>
      </c>
      <c r="P879" s="35" t="e">
        <f>IF($C$11=Serie!$B$2,VLOOKUP(O879,Serie!$A$3:$B$10059,2,FALSE),IF($C$11=Serie!$C$2,VLOOKUP(O879,Serie!$A$3:$C$10059,3,FALSE),IF($C$11=Serie!$D$2,VLOOKUP(O879,Serie!$A$3:$D$10059,4,FALSE),IF($C$11=Serie!$E$2,VLOOKUP(O879,Serie!$A$3:$E$10059,5,FALSE),IF($C$11=Serie!$F$2,VLOOKUP(O879,Serie!$A$3:$F$10059,6,FALSE),IF($C$11=Serie!$G$2,VLOOKUP(O879,Serie!$A$3:$G$10059,7,FALSE),0))))))</f>
        <v>#N/A</v>
      </c>
      <c r="Q879" s="36"/>
    </row>
    <row r="880" spans="15:17" x14ac:dyDescent="0.25">
      <c r="O880" s="34" t="e">
        <f t="shared" si="13"/>
        <v>#N/A</v>
      </c>
      <c r="P880" s="35" t="e">
        <f>IF($C$11=Serie!$B$2,VLOOKUP(O880,Serie!$A$3:$B$10059,2,FALSE),IF($C$11=Serie!$C$2,VLOOKUP(O880,Serie!$A$3:$C$10059,3,FALSE),IF($C$11=Serie!$D$2,VLOOKUP(O880,Serie!$A$3:$D$10059,4,FALSE),IF($C$11=Serie!$E$2,VLOOKUP(O880,Serie!$A$3:$E$10059,5,FALSE),IF($C$11=Serie!$F$2,VLOOKUP(O880,Serie!$A$3:$F$10059,6,FALSE),IF($C$11=Serie!$G$2,VLOOKUP(O880,Serie!$A$3:$G$10059,7,FALSE),0))))))</f>
        <v>#N/A</v>
      </c>
      <c r="Q880" s="36"/>
    </row>
    <row r="881" spans="15:17" x14ac:dyDescent="0.25">
      <c r="O881" s="34" t="e">
        <f t="shared" si="13"/>
        <v>#N/A</v>
      </c>
      <c r="P881" s="35" t="e">
        <f>IF($C$11=Serie!$B$2,VLOOKUP(O881,Serie!$A$3:$B$10059,2,FALSE),IF($C$11=Serie!$C$2,VLOOKUP(O881,Serie!$A$3:$C$10059,3,FALSE),IF($C$11=Serie!$D$2,VLOOKUP(O881,Serie!$A$3:$D$10059,4,FALSE),IF($C$11=Serie!$E$2,VLOOKUP(O881,Serie!$A$3:$E$10059,5,FALSE),IF($C$11=Serie!$F$2,VLOOKUP(O881,Serie!$A$3:$F$10059,6,FALSE),IF($C$11=Serie!$G$2,VLOOKUP(O881,Serie!$A$3:$G$10059,7,FALSE),0))))))</f>
        <v>#N/A</v>
      </c>
      <c r="Q881" s="36"/>
    </row>
    <row r="882" spans="15:17" x14ac:dyDescent="0.25">
      <c r="O882" s="34" t="e">
        <f t="shared" si="13"/>
        <v>#N/A</v>
      </c>
      <c r="P882" s="35" t="e">
        <f>IF($C$11=Serie!$B$2,VLOOKUP(O882,Serie!$A$3:$B$10059,2,FALSE),IF($C$11=Serie!$C$2,VLOOKUP(O882,Serie!$A$3:$C$10059,3,FALSE),IF($C$11=Serie!$D$2,VLOOKUP(O882,Serie!$A$3:$D$10059,4,FALSE),IF($C$11=Serie!$E$2,VLOOKUP(O882,Serie!$A$3:$E$10059,5,FALSE),IF($C$11=Serie!$F$2,VLOOKUP(O882,Serie!$A$3:$F$10059,6,FALSE),IF($C$11=Serie!$G$2,VLOOKUP(O882,Serie!$A$3:$G$10059,7,FALSE),0))))))</f>
        <v>#N/A</v>
      </c>
      <c r="Q882" s="36"/>
    </row>
    <row r="883" spans="15:17" x14ac:dyDescent="0.25">
      <c r="O883" s="34" t="e">
        <f t="shared" si="13"/>
        <v>#N/A</v>
      </c>
      <c r="P883" s="35" t="e">
        <f>IF($C$11=Serie!$B$2,VLOOKUP(O883,Serie!$A$3:$B$10059,2,FALSE),IF($C$11=Serie!$C$2,VLOOKUP(O883,Serie!$A$3:$C$10059,3,FALSE),IF($C$11=Serie!$D$2,VLOOKUP(O883,Serie!$A$3:$D$10059,4,FALSE),IF($C$11=Serie!$E$2,VLOOKUP(O883,Serie!$A$3:$E$10059,5,FALSE),IF($C$11=Serie!$F$2,VLOOKUP(O883,Serie!$A$3:$F$10059,6,FALSE),IF($C$11=Serie!$G$2,VLOOKUP(O883,Serie!$A$3:$G$10059,7,FALSE),0))))))</f>
        <v>#N/A</v>
      </c>
      <c r="Q883" s="36"/>
    </row>
    <row r="884" spans="15:17" x14ac:dyDescent="0.25">
      <c r="O884" s="34" t="e">
        <f t="shared" si="13"/>
        <v>#N/A</v>
      </c>
      <c r="P884" s="35" t="e">
        <f>IF($C$11=Serie!$B$2,VLOOKUP(O884,Serie!$A$3:$B$10059,2,FALSE),IF($C$11=Serie!$C$2,VLOOKUP(O884,Serie!$A$3:$C$10059,3,FALSE),IF($C$11=Serie!$D$2,VLOOKUP(O884,Serie!$A$3:$D$10059,4,FALSE),IF($C$11=Serie!$E$2,VLOOKUP(O884,Serie!$A$3:$E$10059,5,FALSE),IF($C$11=Serie!$F$2,VLOOKUP(O884,Serie!$A$3:$F$10059,6,FALSE),IF($C$11=Serie!$G$2,VLOOKUP(O884,Serie!$A$3:$G$10059,7,FALSE),0))))))</f>
        <v>#N/A</v>
      </c>
      <c r="Q884" s="36"/>
    </row>
    <row r="885" spans="15:17" x14ac:dyDescent="0.25">
      <c r="O885" s="34" t="e">
        <f t="shared" si="13"/>
        <v>#N/A</v>
      </c>
      <c r="P885" s="35" t="e">
        <f>IF($C$11=Serie!$B$2,VLOOKUP(O885,Serie!$A$3:$B$10059,2,FALSE),IF($C$11=Serie!$C$2,VLOOKUP(O885,Serie!$A$3:$C$10059,3,FALSE),IF($C$11=Serie!$D$2,VLOOKUP(O885,Serie!$A$3:$D$10059,4,FALSE),IF($C$11=Serie!$E$2,VLOOKUP(O885,Serie!$A$3:$E$10059,5,FALSE),IF($C$11=Serie!$F$2,VLOOKUP(O885,Serie!$A$3:$F$10059,6,FALSE),IF($C$11=Serie!$G$2,VLOOKUP(O885,Serie!$A$3:$G$10059,7,FALSE),0))))))</f>
        <v>#N/A</v>
      </c>
      <c r="Q885" s="36"/>
    </row>
    <row r="886" spans="15:17" x14ac:dyDescent="0.25">
      <c r="O886" s="34" t="e">
        <f t="shared" si="13"/>
        <v>#N/A</v>
      </c>
      <c r="P886" s="35" t="e">
        <f>IF($C$11=Serie!$B$2,VLOOKUP(O886,Serie!$A$3:$B$10059,2,FALSE),IF($C$11=Serie!$C$2,VLOOKUP(O886,Serie!$A$3:$C$10059,3,FALSE),IF($C$11=Serie!$D$2,VLOOKUP(O886,Serie!$A$3:$D$10059,4,FALSE),IF($C$11=Serie!$E$2,VLOOKUP(O886,Serie!$A$3:$E$10059,5,FALSE),IF($C$11=Serie!$F$2,VLOOKUP(O886,Serie!$A$3:$F$10059,6,FALSE),IF($C$11=Serie!$G$2,VLOOKUP(O886,Serie!$A$3:$G$10059,7,FALSE),0))))))</f>
        <v>#N/A</v>
      </c>
      <c r="Q886" s="36"/>
    </row>
    <row r="887" spans="15:17" x14ac:dyDescent="0.25">
      <c r="O887" s="34" t="e">
        <f t="shared" si="13"/>
        <v>#N/A</v>
      </c>
      <c r="P887" s="35" t="e">
        <f>IF($C$11=Serie!$B$2,VLOOKUP(O887,Serie!$A$3:$B$10059,2,FALSE),IF($C$11=Serie!$C$2,VLOOKUP(O887,Serie!$A$3:$C$10059,3,FALSE),IF($C$11=Serie!$D$2,VLOOKUP(O887,Serie!$A$3:$D$10059,4,FALSE),IF($C$11=Serie!$E$2,VLOOKUP(O887,Serie!$A$3:$E$10059,5,FALSE),IF($C$11=Serie!$F$2,VLOOKUP(O887,Serie!$A$3:$F$10059,6,FALSE),IF($C$11=Serie!$G$2,VLOOKUP(O887,Serie!$A$3:$G$10059,7,FALSE),0))))))</f>
        <v>#N/A</v>
      </c>
      <c r="Q887" s="36"/>
    </row>
    <row r="888" spans="15:17" x14ac:dyDescent="0.25">
      <c r="O888" s="34" t="e">
        <f t="shared" si="13"/>
        <v>#N/A</v>
      </c>
      <c r="P888" s="35" t="e">
        <f>IF($C$11=Serie!$B$2,VLOOKUP(O888,Serie!$A$3:$B$10059,2,FALSE),IF($C$11=Serie!$C$2,VLOOKUP(O888,Serie!$A$3:$C$10059,3,FALSE),IF($C$11=Serie!$D$2,VLOOKUP(O888,Serie!$A$3:$D$10059,4,FALSE),IF($C$11=Serie!$E$2,VLOOKUP(O888,Serie!$A$3:$E$10059,5,FALSE),IF($C$11=Serie!$F$2,VLOOKUP(O888,Serie!$A$3:$F$10059,6,FALSE),IF($C$11=Serie!$G$2,VLOOKUP(O888,Serie!$A$3:$G$10059,7,FALSE),0))))))</f>
        <v>#N/A</v>
      </c>
      <c r="Q888" s="36"/>
    </row>
    <row r="889" spans="15:17" x14ac:dyDescent="0.25">
      <c r="O889" s="34" t="e">
        <f t="shared" si="13"/>
        <v>#N/A</v>
      </c>
      <c r="P889" s="35" t="e">
        <f>IF($C$11=Serie!$B$2,VLOOKUP(O889,Serie!$A$3:$B$10059,2,FALSE),IF($C$11=Serie!$C$2,VLOOKUP(O889,Serie!$A$3:$C$10059,3,FALSE),IF($C$11=Serie!$D$2,VLOOKUP(O889,Serie!$A$3:$D$10059,4,FALSE),IF($C$11=Serie!$E$2,VLOOKUP(O889,Serie!$A$3:$E$10059,5,FALSE),IF($C$11=Serie!$F$2,VLOOKUP(O889,Serie!$A$3:$F$10059,6,FALSE),IF($C$11=Serie!$G$2,VLOOKUP(O889,Serie!$A$3:$G$10059,7,FALSE),0))))))</f>
        <v>#N/A</v>
      </c>
      <c r="Q889" s="36"/>
    </row>
    <row r="890" spans="15:17" x14ac:dyDescent="0.25">
      <c r="O890" s="34" t="e">
        <f t="shared" si="13"/>
        <v>#N/A</v>
      </c>
      <c r="P890" s="35" t="e">
        <f>IF($C$11=Serie!$B$2,VLOOKUP(O890,Serie!$A$3:$B$10059,2,FALSE),IF($C$11=Serie!$C$2,VLOOKUP(O890,Serie!$A$3:$C$10059,3,FALSE),IF($C$11=Serie!$D$2,VLOOKUP(O890,Serie!$A$3:$D$10059,4,FALSE),IF($C$11=Serie!$E$2,VLOOKUP(O890,Serie!$A$3:$E$10059,5,FALSE),IF($C$11=Serie!$F$2,VLOOKUP(O890,Serie!$A$3:$F$10059,6,FALSE),IF($C$11=Serie!$G$2,VLOOKUP(O890,Serie!$A$3:$G$10059,7,FALSE),0))))))</f>
        <v>#N/A</v>
      </c>
      <c r="Q890" s="36"/>
    </row>
    <row r="891" spans="15:17" x14ac:dyDescent="0.25">
      <c r="O891" s="34" t="e">
        <f t="shared" si="13"/>
        <v>#N/A</v>
      </c>
      <c r="P891" s="35" t="e">
        <f>IF($C$11=Serie!$B$2,VLOOKUP(O891,Serie!$A$3:$B$10059,2,FALSE),IF($C$11=Serie!$C$2,VLOOKUP(O891,Serie!$A$3:$C$10059,3,FALSE),IF($C$11=Serie!$D$2,VLOOKUP(O891,Serie!$A$3:$D$10059,4,FALSE),IF($C$11=Serie!$E$2,VLOOKUP(O891,Serie!$A$3:$E$10059,5,FALSE),IF($C$11=Serie!$F$2,VLOOKUP(O891,Serie!$A$3:$F$10059,6,FALSE),IF($C$11=Serie!$G$2,VLOOKUP(O891,Serie!$A$3:$G$10059,7,FALSE),0))))))</f>
        <v>#N/A</v>
      </c>
      <c r="Q891" s="36"/>
    </row>
    <row r="892" spans="15:17" x14ac:dyDescent="0.25">
      <c r="O892" s="34" t="e">
        <f t="shared" si="13"/>
        <v>#N/A</v>
      </c>
      <c r="P892" s="35" t="e">
        <f>IF($C$11=Serie!$B$2,VLOOKUP(O892,Serie!$A$3:$B$10059,2,FALSE),IF($C$11=Serie!$C$2,VLOOKUP(O892,Serie!$A$3:$C$10059,3,FALSE),IF($C$11=Serie!$D$2,VLOOKUP(O892,Serie!$A$3:$D$10059,4,FALSE),IF($C$11=Serie!$E$2,VLOOKUP(O892,Serie!$A$3:$E$10059,5,FALSE),IF($C$11=Serie!$F$2,VLOOKUP(O892,Serie!$A$3:$F$10059,6,FALSE),IF($C$11=Serie!$G$2,VLOOKUP(O892,Serie!$A$3:$G$10059,7,FALSE),0))))))</f>
        <v>#N/A</v>
      </c>
      <c r="Q892" s="36"/>
    </row>
    <row r="893" spans="15:17" x14ac:dyDescent="0.25">
      <c r="O893" s="34" t="e">
        <f t="shared" si="13"/>
        <v>#N/A</v>
      </c>
      <c r="P893" s="35" t="e">
        <f>IF($C$11=Serie!$B$2,VLOOKUP(O893,Serie!$A$3:$B$10059,2,FALSE),IF($C$11=Serie!$C$2,VLOOKUP(O893,Serie!$A$3:$C$10059,3,FALSE),IF($C$11=Serie!$D$2,VLOOKUP(O893,Serie!$A$3:$D$10059,4,FALSE),IF($C$11=Serie!$E$2,VLOOKUP(O893,Serie!$A$3:$E$10059,5,FALSE),IF($C$11=Serie!$F$2,VLOOKUP(O893,Serie!$A$3:$F$10059,6,FALSE),IF($C$11=Serie!$G$2,VLOOKUP(O893,Serie!$A$3:$G$10059,7,FALSE),0))))))</f>
        <v>#N/A</v>
      </c>
      <c r="Q893" s="36"/>
    </row>
    <row r="894" spans="15:17" x14ac:dyDescent="0.25">
      <c r="O894" s="34" t="e">
        <f t="shared" si="13"/>
        <v>#N/A</v>
      </c>
      <c r="P894" s="35" t="e">
        <f>IF($C$11=Serie!$B$2,VLOOKUP(O894,Serie!$A$3:$B$10059,2,FALSE),IF($C$11=Serie!$C$2,VLOOKUP(O894,Serie!$A$3:$C$10059,3,FALSE),IF($C$11=Serie!$D$2,VLOOKUP(O894,Serie!$A$3:$D$10059,4,FALSE),IF($C$11=Serie!$E$2,VLOOKUP(O894,Serie!$A$3:$E$10059,5,FALSE),IF($C$11=Serie!$F$2,VLOOKUP(O894,Serie!$A$3:$F$10059,6,FALSE),IF($C$11=Serie!$G$2,VLOOKUP(O894,Serie!$A$3:$G$10059,7,FALSE),0))))))</f>
        <v>#N/A</v>
      </c>
      <c r="Q894" s="36"/>
    </row>
    <row r="895" spans="15:17" x14ac:dyDescent="0.25">
      <c r="O895" s="34" t="e">
        <f t="shared" si="13"/>
        <v>#N/A</v>
      </c>
      <c r="P895" s="35" t="e">
        <f>IF($C$11=Serie!$B$2,VLOOKUP(O895,Serie!$A$3:$B$10059,2,FALSE),IF($C$11=Serie!$C$2,VLOOKUP(O895,Serie!$A$3:$C$10059,3,FALSE),IF($C$11=Serie!$D$2,VLOOKUP(O895,Serie!$A$3:$D$10059,4,FALSE),IF($C$11=Serie!$E$2,VLOOKUP(O895,Serie!$A$3:$E$10059,5,FALSE),IF($C$11=Serie!$F$2,VLOOKUP(O895,Serie!$A$3:$F$10059,6,FALSE),IF($C$11=Serie!$G$2,VLOOKUP(O895,Serie!$A$3:$G$10059,7,FALSE),0))))))</f>
        <v>#N/A</v>
      </c>
      <c r="Q895" s="36"/>
    </row>
    <row r="896" spans="15:17" x14ac:dyDescent="0.25">
      <c r="O896" s="34" t="e">
        <f t="shared" si="13"/>
        <v>#N/A</v>
      </c>
      <c r="P896" s="35" t="e">
        <f>IF($C$11=Serie!$B$2,VLOOKUP(O896,Serie!$A$3:$B$10059,2,FALSE),IF($C$11=Serie!$C$2,VLOOKUP(O896,Serie!$A$3:$C$10059,3,FALSE),IF($C$11=Serie!$D$2,VLOOKUP(O896,Serie!$A$3:$D$10059,4,FALSE),IF($C$11=Serie!$E$2,VLOOKUP(O896,Serie!$A$3:$E$10059,5,FALSE),IF($C$11=Serie!$F$2,VLOOKUP(O896,Serie!$A$3:$F$10059,6,FALSE),IF($C$11=Serie!$G$2,VLOOKUP(O896,Serie!$A$3:$G$10059,7,FALSE),0))))))</f>
        <v>#N/A</v>
      </c>
      <c r="Q896" s="36"/>
    </row>
    <row r="897" spans="15:17" x14ac:dyDescent="0.25">
      <c r="O897" s="34" t="e">
        <f t="shared" si="13"/>
        <v>#N/A</v>
      </c>
      <c r="P897" s="35" t="e">
        <f>IF($C$11=Serie!$B$2,VLOOKUP(O897,Serie!$A$3:$B$10059,2,FALSE),IF($C$11=Serie!$C$2,VLOOKUP(O897,Serie!$A$3:$C$10059,3,FALSE),IF($C$11=Serie!$D$2,VLOOKUP(O897,Serie!$A$3:$D$10059,4,FALSE),IF($C$11=Serie!$E$2,VLOOKUP(O897,Serie!$A$3:$E$10059,5,FALSE),IF($C$11=Serie!$F$2,VLOOKUP(O897,Serie!$A$3:$F$10059,6,FALSE),IF($C$11=Serie!$G$2,VLOOKUP(O897,Serie!$A$3:$G$10059,7,FALSE),0))))))</f>
        <v>#N/A</v>
      </c>
      <c r="Q897" s="36"/>
    </row>
    <row r="898" spans="15:17" x14ac:dyDescent="0.25">
      <c r="O898" s="34" t="e">
        <f t="shared" si="13"/>
        <v>#N/A</v>
      </c>
      <c r="P898" s="35" t="e">
        <f>IF($C$11=Serie!$B$2,VLOOKUP(O898,Serie!$A$3:$B$10059,2,FALSE),IF($C$11=Serie!$C$2,VLOOKUP(O898,Serie!$A$3:$C$10059,3,FALSE),IF($C$11=Serie!$D$2,VLOOKUP(O898,Serie!$A$3:$D$10059,4,FALSE),IF($C$11=Serie!$E$2,VLOOKUP(O898,Serie!$A$3:$E$10059,5,FALSE),IF($C$11=Serie!$F$2,VLOOKUP(O898,Serie!$A$3:$F$10059,6,FALSE),IF($C$11=Serie!$G$2,VLOOKUP(O898,Serie!$A$3:$G$10059,7,FALSE),0))))))</f>
        <v>#N/A</v>
      </c>
      <c r="Q898" s="36"/>
    </row>
    <row r="899" spans="15:17" x14ac:dyDescent="0.25">
      <c r="O899" s="34" t="e">
        <f t="shared" si="13"/>
        <v>#N/A</v>
      </c>
      <c r="P899" s="35" t="e">
        <f>IF($C$11=Serie!$B$2,VLOOKUP(O899,Serie!$A$3:$B$10059,2,FALSE),IF($C$11=Serie!$C$2,VLOOKUP(O899,Serie!$A$3:$C$10059,3,FALSE),IF($C$11=Serie!$D$2,VLOOKUP(O899,Serie!$A$3:$D$10059,4,FALSE),IF($C$11=Serie!$E$2,VLOOKUP(O899,Serie!$A$3:$E$10059,5,FALSE),IF($C$11=Serie!$F$2,VLOOKUP(O899,Serie!$A$3:$F$10059,6,FALSE),IF($C$11=Serie!$G$2,VLOOKUP(O899,Serie!$A$3:$G$10059,7,FALSE),0))))))</f>
        <v>#N/A</v>
      </c>
      <c r="Q899" s="36"/>
    </row>
    <row r="900" spans="15:17" x14ac:dyDescent="0.25">
      <c r="O900" s="34" t="e">
        <f t="shared" si="13"/>
        <v>#N/A</v>
      </c>
      <c r="P900" s="35" t="e">
        <f>IF($C$11=Serie!$B$2,VLOOKUP(O900,Serie!$A$3:$B$10059,2,FALSE),IF($C$11=Serie!$C$2,VLOOKUP(O900,Serie!$A$3:$C$10059,3,FALSE),IF($C$11=Serie!$D$2,VLOOKUP(O900,Serie!$A$3:$D$10059,4,FALSE),IF($C$11=Serie!$E$2,VLOOKUP(O900,Serie!$A$3:$E$10059,5,FALSE),IF($C$11=Serie!$F$2,VLOOKUP(O900,Serie!$A$3:$F$10059,6,FALSE),IF($C$11=Serie!$G$2,VLOOKUP(O900,Serie!$A$3:$G$10059,7,FALSE),0))))))</f>
        <v>#N/A</v>
      </c>
      <c r="Q900" s="36"/>
    </row>
    <row r="901" spans="15:17" x14ac:dyDescent="0.25">
      <c r="O901" s="34" t="e">
        <f t="shared" si="13"/>
        <v>#N/A</v>
      </c>
      <c r="P901" s="35" t="e">
        <f>IF($C$11=Serie!$B$2,VLOOKUP(O901,Serie!$A$3:$B$10059,2,FALSE),IF($C$11=Serie!$C$2,VLOOKUP(O901,Serie!$A$3:$C$10059,3,FALSE),IF($C$11=Serie!$D$2,VLOOKUP(O901,Serie!$A$3:$D$10059,4,FALSE),IF($C$11=Serie!$E$2,VLOOKUP(O901,Serie!$A$3:$E$10059,5,FALSE),IF($C$11=Serie!$F$2,VLOOKUP(O901,Serie!$A$3:$F$10059,6,FALSE),IF($C$11=Serie!$G$2,VLOOKUP(O901,Serie!$A$3:$G$10059,7,FALSE),0))))))</f>
        <v>#N/A</v>
      </c>
      <c r="Q901" s="36"/>
    </row>
    <row r="902" spans="15:17" x14ac:dyDescent="0.25">
      <c r="O902" s="34" t="e">
        <f t="shared" si="13"/>
        <v>#N/A</v>
      </c>
      <c r="P902" s="35" t="e">
        <f>IF($C$11=Serie!$B$2,VLOOKUP(O902,Serie!$A$3:$B$10059,2,FALSE),IF($C$11=Serie!$C$2,VLOOKUP(O902,Serie!$A$3:$C$10059,3,FALSE),IF($C$11=Serie!$D$2,VLOOKUP(O902,Serie!$A$3:$D$10059,4,FALSE),IF($C$11=Serie!$E$2,VLOOKUP(O902,Serie!$A$3:$E$10059,5,FALSE),IF($C$11=Serie!$F$2,VLOOKUP(O902,Serie!$A$3:$F$10059,6,FALSE),IF($C$11=Serie!$G$2,VLOOKUP(O902,Serie!$A$3:$G$10059,7,FALSE),0))))))</f>
        <v>#N/A</v>
      </c>
      <c r="Q902" s="36"/>
    </row>
    <row r="903" spans="15:17" x14ac:dyDescent="0.25">
      <c r="O903" s="34" t="e">
        <f t="shared" si="13"/>
        <v>#N/A</v>
      </c>
      <c r="P903" s="35" t="e">
        <f>IF($C$11=Serie!$B$2,VLOOKUP(O903,Serie!$A$3:$B$10059,2,FALSE),IF($C$11=Serie!$C$2,VLOOKUP(O903,Serie!$A$3:$C$10059,3,FALSE),IF($C$11=Serie!$D$2,VLOOKUP(O903,Serie!$A$3:$D$10059,4,FALSE),IF($C$11=Serie!$E$2,VLOOKUP(O903,Serie!$A$3:$E$10059,5,FALSE),IF($C$11=Serie!$F$2,VLOOKUP(O903,Serie!$A$3:$F$10059,6,FALSE),IF($C$11=Serie!$G$2,VLOOKUP(O903,Serie!$A$3:$G$10059,7,FALSE),0))))))</f>
        <v>#N/A</v>
      </c>
      <c r="Q903" s="36"/>
    </row>
    <row r="904" spans="15:17" x14ac:dyDescent="0.25">
      <c r="O904" s="34" t="e">
        <f t="shared" si="13"/>
        <v>#N/A</v>
      </c>
      <c r="P904" s="35" t="e">
        <f>IF($C$11=Serie!$B$2,VLOOKUP(O904,Serie!$A$3:$B$10059,2,FALSE),IF($C$11=Serie!$C$2,VLOOKUP(O904,Serie!$A$3:$C$10059,3,FALSE),IF($C$11=Serie!$D$2,VLOOKUP(O904,Serie!$A$3:$D$10059,4,FALSE),IF($C$11=Serie!$E$2,VLOOKUP(O904,Serie!$A$3:$E$10059,5,FALSE),IF($C$11=Serie!$F$2,VLOOKUP(O904,Serie!$A$3:$F$10059,6,FALSE),IF($C$11=Serie!$G$2,VLOOKUP(O904,Serie!$A$3:$G$10059,7,FALSE),0))))))</f>
        <v>#N/A</v>
      </c>
      <c r="Q904" s="36"/>
    </row>
    <row r="905" spans="15:17" x14ac:dyDescent="0.25">
      <c r="O905" s="34" t="e">
        <f t="shared" si="13"/>
        <v>#N/A</v>
      </c>
      <c r="P905" s="35" t="e">
        <f>IF($C$11=Serie!$B$2,VLOOKUP(O905,Serie!$A$3:$B$10059,2,FALSE),IF($C$11=Serie!$C$2,VLOOKUP(O905,Serie!$A$3:$C$10059,3,FALSE),IF($C$11=Serie!$D$2,VLOOKUP(O905,Serie!$A$3:$D$10059,4,FALSE),IF($C$11=Serie!$E$2,VLOOKUP(O905,Serie!$A$3:$E$10059,5,FALSE),IF($C$11=Serie!$F$2,VLOOKUP(O905,Serie!$A$3:$F$10059,6,FALSE),IF($C$11=Serie!$G$2,VLOOKUP(O905,Serie!$A$3:$G$10059,7,FALSE),0))))))</f>
        <v>#N/A</v>
      </c>
      <c r="Q905" s="36"/>
    </row>
    <row r="906" spans="15:17" x14ac:dyDescent="0.25">
      <c r="O906" s="34" t="e">
        <f t="shared" si="13"/>
        <v>#N/A</v>
      </c>
      <c r="P906" s="35" t="e">
        <f>IF($C$11=Serie!$B$2,VLOOKUP(O906,Serie!$A$3:$B$10059,2,FALSE),IF($C$11=Serie!$C$2,VLOOKUP(O906,Serie!$A$3:$C$10059,3,FALSE),IF($C$11=Serie!$D$2,VLOOKUP(O906,Serie!$A$3:$D$10059,4,FALSE),IF($C$11=Serie!$E$2,VLOOKUP(O906,Serie!$A$3:$E$10059,5,FALSE),IF($C$11=Serie!$F$2,VLOOKUP(O906,Serie!$A$3:$F$10059,6,FALSE),IF($C$11=Serie!$G$2,VLOOKUP(O906,Serie!$A$3:$G$10059,7,FALSE),0))))))</f>
        <v>#N/A</v>
      </c>
      <c r="Q906" s="36"/>
    </row>
    <row r="907" spans="15:17" x14ac:dyDescent="0.25">
      <c r="O907" s="34" t="e">
        <f t="shared" si="13"/>
        <v>#N/A</v>
      </c>
      <c r="P907" s="35" t="e">
        <f>IF($C$11=Serie!$B$2,VLOOKUP(O907,Serie!$A$3:$B$10059,2,FALSE),IF($C$11=Serie!$C$2,VLOOKUP(O907,Serie!$A$3:$C$10059,3,FALSE),IF($C$11=Serie!$D$2,VLOOKUP(O907,Serie!$A$3:$D$10059,4,FALSE),IF($C$11=Serie!$E$2,VLOOKUP(O907,Serie!$A$3:$E$10059,5,FALSE),IF($C$11=Serie!$F$2,VLOOKUP(O907,Serie!$A$3:$F$10059,6,FALSE),IF($C$11=Serie!$G$2,VLOOKUP(O907,Serie!$A$3:$G$10059,7,FALSE),0))))))</f>
        <v>#N/A</v>
      </c>
      <c r="Q907" s="36"/>
    </row>
    <row r="908" spans="15:17" x14ac:dyDescent="0.25">
      <c r="O908" s="34" t="e">
        <f t="shared" si="13"/>
        <v>#N/A</v>
      </c>
      <c r="P908" s="35" t="e">
        <f>IF($C$11=Serie!$B$2,VLOOKUP(O908,Serie!$A$3:$B$10059,2,FALSE),IF($C$11=Serie!$C$2,VLOOKUP(O908,Serie!$A$3:$C$10059,3,FALSE),IF($C$11=Serie!$D$2,VLOOKUP(O908,Serie!$A$3:$D$10059,4,FALSE),IF($C$11=Serie!$E$2,VLOOKUP(O908,Serie!$A$3:$E$10059,5,FALSE),IF($C$11=Serie!$F$2,VLOOKUP(O908,Serie!$A$3:$F$10059,6,FALSE),IF($C$11=Serie!$G$2,VLOOKUP(O908,Serie!$A$3:$G$10059,7,FALSE),0))))))</f>
        <v>#N/A</v>
      </c>
      <c r="Q908" s="36"/>
    </row>
    <row r="909" spans="15:17" x14ac:dyDescent="0.25">
      <c r="O909" s="34" t="e">
        <f t="shared" si="13"/>
        <v>#N/A</v>
      </c>
      <c r="P909" s="35" t="e">
        <f>IF($C$11=Serie!$B$2,VLOOKUP(O909,Serie!$A$3:$B$10059,2,FALSE),IF($C$11=Serie!$C$2,VLOOKUP(O909,Serie!$A$3:$C$10059,3,FALSE),IF($C$11=Serie!$D$2,VLOOKUP(O909,Serie!$A$3:$D$10059,4,FALSE),IF($C$11=Serie!$E$2,VLOOKUP(O909,Serie!$A$3:$E$10059,5,FALSE),IF($C$11=Serie!$F$2,VLOOKUP(O909,Serie!$A$3:$F$10059,6,FALSE),IF($C$11=Serie!$G$2,VLOOKUP(O909,Serie!$A$3:$G$10059,7,FALSE),0))))))</f>
        <v>#N/A</v>
      </c>
      <c r="Q909" s="36"/>
    </row>
    <row r="910" spans="15:17" x14ac:dyDescent="0.25">
      <c r="O910" s="34" t="e">
        <f t="shared" si="13"/>
        <v>#N/A</v>
      </c>
      <c r="P910" s="35" t="e">
        <f>IF($C$11=Serie!$B$2,VLOOKUP(O910,Serie!$A$3:$B$10059,2,FALSE),IF($C$11=Serie!$C$2,VLOOKUP(O910,Serie!$A$3:$C$10059,3,FALSE),IF($C$11=Serie!$D$2,VLOOKUP(O910,Serie!$A$3:$D$10059,4,FALSE),IF($C$11=Serie!$E$2,VLOOKUP(O910,Serie!$A$3:$E$10059,5,FALSE),IF($C$11=Serie!$F$2,VLOOKUP(O910,Serie!$A$3:$F$10059,6,FALSE),IF($C$11=Serie!$G$2,VLOOKUP(O910,Serie!$A$3:$G$10059,7,FALSE),0))))))</f>
        <v>#N/A</v>
      </c>
      <c r="Q910" s="36"/>
    </row>
    <row r="911" spans="15:17" x14ac:dyDescent="0.25">
      <c r="O911" s="34" t="e">
        <f t="shared" si="13"/>
        <v>#N/A</v>
      </c>
      <c r="P911" s="35" t="e">
        <f>IF($C$11=Serie!$B$2,VLOOKUP(O911,Serie!$A$3:$B$10059,2,FALSE),IF($C$11=Serie!$C$2,VLOOKUP(O911,Serie!$A$3:$C$10059,3,FALSE),IF($C$11=Serie!$D$2,VLOOKUP(O911,Serie!$A$3:$D$10059,4,FALSE),IF($C$11=Serie!$E$2,VLOOKUP(O911,Serie!$A$3:$E$10059,5,FALSE),IF($C$11=Serie!$F$2,VLOOKUP(O911,Serie!$A$3:$F$10059,6,FALSE),IF($C$11=Serie!$G$2,VLOOKUP(O911,Serie!$A$3:$G$10059,7,FALSE),0))))))</f>
        <v>#N/A</v>
      </c>
      <c r="Q911" s="36"/>
    </row>
    <row r="912" spans="15:17" x14ac:dyDescent="0.25">
      <c r="O912" s="34" t="e">
        <f t="shared" ref="O912:O975" si="14">IF(O911&lt;$C$15,WORKDAY(O911,1,T:T),IF(O911&gt;C912,NA(),$C$15))</f>
        <v>#N/A</v>
      </c>
      <c r="P912" s="35" t="e">
        <f>IF($C$11=Serie!$B$2,VLOOKUP(O912,Serie!$A$3:$B$10059,2,FALSE),IF($C$11=Serie!$C$2,VLOOKUP(O912,Serie!$A$3:$C$10059,3,FALSE),IF($C$11=Serie!$D$2,VLOOKUP(O912,Serie!$A$3:$D$10059,4,FALSE),IF($C$11=Serie!$E$2,VLOOKUP(O912,Serie!$A$3:$E$10059,5,FALSE),IF($C$11=Serie!$F$2,VLOOKUP(O912,Serie!$A$3:$F$10059,6,FALSE),IF($C$11=Serie!$G$2,VLOOKUP(O912,Serie!$A$3:$G$10059,7,FALSE),0))))))</f>
        <v>#N/A</v>
      </c>
      <c r="Q912" s="36"/>
    </row>
    <row r="913" spans="15:17" x14ac:dyDescent="0.25">
      <c r="O913" s="34" t="e">
        <f t="shared" si="14"/>
        <v>#N/A</v>
      </c>
      <c r="P913" s="35" t="e">
        <f>IF($C$11=Serie!$B$2,VLOOKUP(O913,Serie!$A$3:$B$10059,2,FALSE),IF($C$11=Serie!$C$2,VLOOKUP(O913,Serie!$A$3:$C$10059,3,FALSE),IF($C$11=Serie!$D$2,VLOOKUP(O913,Serie!$A$3:$D$10059,4,FALSE),IF($C$11=Serie!$E$2,VLOOKUP(O913,Serie!$A$3:$E$10059,5,FALSE),IF($C$11=Serie!$F$2,VLOOKUP(O913,Serie!$A$3:$F$10059,6,FALSE),IF($C$11=Serie!$G$2,VLOOKUP(O913,Serie!$A$3:$G$10059,7,FALSE),0))))))</f>
        <v>#N/A</v>
      </c>
      <c r="Q913" s="36"/>
    </row>
    <row r="914" spans="15:17" x14ac:dyDescent="0.25">
      <c r="O914" s="34" t="e">
        <f t="shared" si="14"/>
        <v>#N/A</v>
      </c>
      <c r="P914" s="35" t="e">
        <f>IF($C$11=Serie!$B$2,VLOOKUP(O914,Serie!$A$3:$B$10059,2,FALSE),IF($C$11=Serie!$C$2,VLOOKUP(O914,Serie!$A$3:$C$10059,3,FALSE),IF($C$11=Serie!$D$2,VLOOKUP(O914,Serie!$A$3:$D$10059,4,FALSE),IF($C$11=Serie!$E$2,VLOOKUP(O914,Serie!$A$3:$E$10059,5,FALSE),IF($C$11=Serie!$F$2,VLOOKUP(O914,Serie!$A$3:$F$10059,6,FALSE),IF($C$11=Serie!$G$2,VLOOKUP(O914,Serie!$A$3:$G$10059,7,FALSE),0))))))</f>
        <v>#N/A</v>
      </c>
      <c r="Q914" s="36"/>
    </row>
    <row r="915" spans="15:17" x14ac:dyDescent="0.25">
      <c r="O915" s="34" t="e">
        <f t="shared" si="14"/>
        <v>#N/A</v>
      </c>
      <c r="P915" s="35" t="e">
        <f>IF($C$11=Serie!$B$2,VLOOKUP(O915,Serie!$A$3:$B$10059,2,FALSE),IF($C$11=Serie!$C$2,VLOOKUP(O915,Serie!$A$3:$C$10059,3,FALSE),IF($C$11=Serie!$D$2,VLOOKUP(O915,Serie!$A$3:$D$10059,4,FALSE),IF($C$11=Serie!$E$2,VLOOKUP(O915,Serie!$A$3:$E$10059,5,FALSE),IF($C$11=Serie!$F$2,VLOOKUP(O915,Serie!$A$3:$F$10059,6,FALSE),IF($C$11=Serie!$G$2,VLOOKUP(O915,Serie!$A$3:$G$10059,7,FALSE),0))))))</f>
        <v>#N/A</v>
      </c>
      <c r="Q915" s="36"/>
    </row>
    <row r="916" spans="15:17" x14ac:dyDescent="0.25">
      <c r="O916" s="34" t="e">
        <f t="shared" si="14"/>
        <v>#N/A</v>
      </c>
      <c r="P916" s="35" t="e">
        <f>IF($C$11=Serie!$B$2,VLOOKUP(O916,Serie!$A$3:$B$10059,2,FALSE),IF($C$11=Serie!$C$2,VLOOKUP(O916,Serie!$A$3:$C$10059,3,FALSE),IF($C$11=Serie!$D$2,VLOOKUP(O916,Serie!$A$3:$D$10059,4,FALSE),IF($C$11=Serie!$E$2,VLOOKUP(O916,Serie!$A$3:$E$10059,5,FALSE),IF($C$11=Serie!$F$2,VLOOKUP(O916,Serie!$A$3:$F$10059,6,FALSE),IF($C$11=Serie!$G$2,VLOOKUP(O916,Serie!$A$3:$G$10059,7,FALSE),0))))))</f>
        <v>#N/A</v>
      </c>
      <c r="Q916" s="36"/>
    </row>
    <row r="917" spans="15:17" x14ac:dyDescent="0.25">
      <c r="O917" s="34" t="e">
        <f t="shared" si="14"/>
        <v>#N/A</v>
      </c>
      <c r="P917" s="35" t="e">
        <f>IF($C$11=Serie!$B$2,VLOOKUP(O917,Serie!$A$3:$B$10059,2,FALSE),IF($C$11=Serie!$C$2,VLOOKUP(O917,Serie!$A$3:$C$10059,3,FALSE),IF($C$11=Serie!$D$2,VLOOKUP(O917,Serie!$A$3:$D$10059,4,FALSE),IF($C$11=Serie!$E$2,VLOOKUP(O917,Serie!$A$3:$E$10059,5,FALSE),IF($C$11=Serie!$F$2,VLOOKUP(O917,Serie!$A$3:$F$10059,6,FALSE),IF($C$11=Serie!$G$2,VLOOKUP(O917,Serie!$A$3:$G$10059,7,FALSE),0))))))</f>
        <v>#N/A</v>
      </c>
      <c r="Q917" s="36"/>
    </row>
    <row r="918" spans="15:17" x14ac:dyDescent="0.25">
      <c r="O918" s="34" t="e">
        <f t="shared" si="14"/>
        <v>#N/A</v>
      </c>
      <c r="P918" s="35" t="e">
        <f>IF($C$11=Serie!$B$2,VLOOKUP(O918,Serie!$A$3:$B$10059,2,FALSE),IF($C$11=Serie!$C$2,VLOOKUP(O918,Serie!$A$3:$C$10059,3,FALSE),IF($C$11=Serie!$D$2,VLOOKUP(O918,Serie!$A$3:$D$10059,4,FALSE),IF($C$11=Serie!$E$2,VLOOKUP(O918,Serie!$A$3:$E$10059,5,FALSE),IF($C$11=Serie!$F$2,VLOOKUP(O918,Serie!$A$3:$F$10059,6,FALSE),IF($C$11=Serie!$G$2,VLOOKUP(O918,Serie!$A$3:$G$10059,7,FALSE),0))))))</f>
        <v>#N/A</v>
      </c>
      <c r="Q918" s="36"/>
    </row>
    <row r="919" spans="15:17" x14ac:dyDescent="0.25">
      <c r="O919" s="34" t="e">
        <f t="shared" si="14"/>
        <v>#N/A</v>
      </c>
      <c r="P919" s="35" t="e">
        <f>IF($C$11=Serie!$B$2,VLOOKUP(O919,Serie!$A$3:$B$10059,2,FALSE),IF($C$11=Serie!$C$2,VLOOKUP(O919,Serie!$A$3:$C$10059,3,FALSE),IF($C$11=Serie!$D$2,VLOOKUP(O919,Serie!$A$3:$D$10059,4,FALSE),IF($C$11=Serie!$E$2,VLOOKUP(O919,Serie!$A$3:$E$10059,5,FALSE),IF($C$11=Serie!$F$2,VLOOKUP(O919,Serie!$A$3:$F$10059,6,FALSE),IF($C$11=Serie!$G$2,VLOOKUP(O919,Serie!$A$3:$G$10059,7,FALSE),0))))))</f>
        <v>#N/A</v>
      </c>
      <c r="Q919" s="36"/>
    </row>
    <row r="920" spans="15:17" x14ac:dyDescent="0.25">
      <c r="O920" s="34" t="e">
        <f t="shared" si="14"/>
        <v>#N/A</v>
      </c>
      <c r="P920" s="35" t="e">
        <f>IF($C$11=Serie!$B$2,VLOOKUP(O920,Serie!$A$3:$B$10059,2,FALSE),IF($C$11=Serie!$C$2,VLOOKUP(O920,Serie!$A$3:$C$10059,3,FALSE),IF($C$11=Serie!$D$2,VLOOKUP(O920,Serie!$A$3:$D$10059,4,FALSE),IF($C$11=Serie!$E$2,VLOOKUP(O920,Serie!$A$3:$E$10059,5,FALSE),IF($C$11=Serie!$F$2,VLOOKUP(O920,Serie!$A$3:$F$10059,6,FALSE),IF($C$11=Serie!$G$2,VLOOKUP(O920,Serie!$A$3:$G$10059,7,FALSE),0))))))</f>
        <v>#N/A</v>
      </c>
      <c r="Q920" s="36"/>
    </row>
    <row r="921" spans="15:17" x14ac:dyDescent="0.25">
      <c r="O921" s="34" t="e">
        <f t="shared" si="14"/>
        <v>#N/A</v>
      </c>
      <c r="P921" s="35" t="e">
        <f>IF($C$11=Serie!$B$2,VLOOKUP(O921,Serie!$A$3:$B$10059,2,FALSE),IF($C$11=Serie!$C$2,VLOOKUP(O921,Serie!$A$3:$C$10059,3,FALSE),IF($C$11=Serie!$D$2,VLOOKUP(O921,Serie!$A$3:$D$10059,4,FALSE),IF($C$11=Serie!$E$2,VLOOKUP(O921,Serie!$A$3:$E$10059,5,FALSE),IF($C$11=Serie!$F$2,VLOOKUP(O921,Serie!$A$3:$F$10059,6,FALSE),IF($C$11=Serie!$G$2,VLOOKUP(O921,Serie!$A$3:$G$10059,7,FALSE),0))))))</f>
        <v>#N/A</v>
      </c>
      <c r="Q921" s="36"/>
    </row>
    <row r="922" spans="15:17" x14ac:dyDescent="0.25">
      <c r="O922" s="34" t="e">
        <f t="shared" si="14"/>
        <v>#N/A</v>
      </c>
      <c r="P922" s="35" t="e">
        <f>IF($C$11=Serie!$B$2,VLOOKUP(O922,Serie!$A$3:$B$10059,2,FALSE),IF($C$11=Serie!$C$2,VLOOKUP(O922,Serie!$A$3:$C$10059,3,FALSE),IF($C$11=Serie!$D$2,VLOOKUP(O922,Serie!$A$3:$D$10059,4,FALSE),IF($C$11=Serie!$E$2,VLOOKUP(O922,Serie!$A$3:$E$10059,5,FALSE),IF($C$11=Serie!$F$2,VLOOKUP(O922,Serie!$A$3:$F$10059,6,FALSE),IF($C$11=Serie!$G$2,VLOOKUP(O922,Serie!$A$3:$G$10059,7,FALSE),0))))))</f>
        <v>#N/A</v>
      </c>
      <c r="Q922" s="36"/>
    </row>
    <row r="923" spans="15:17" x14ac:dyDescent="0.25">
      <c r="O923" s="34" t="e">
        <f t="shared" si="14"/>
        <v>#N/A</v>
      </c>
      <c r="P923" s="35" t="e">
        <f>IF($C$11=Serie!$B$2,VLOOKUP(O923,Serie!$A$3:$B$10059,2,FALSE),IF($C$11=Serie!$C$2,VLOOKUP(O923,Serie!$A$3:$C$10059,3,FALSE),IF($C$11=Serie!$D$2,VLOOKUP(O923,Serie!$A$3:$D$10059,4,FALSE),IF($C$11=Serie!$E$2,VLOOKUP(O923,Serie!$A$3:$E$10059,5,FALSE),IF($C$11=Serie!$F$2,VLOOKUP(O923,Serie!$A$3:$F$10059,6,FALSE),IF($C$11=Serie!$G$2,VLOOKUP(O923,Serie!$A$3:$G$10059,7,FALSE),0))))))</f>
        <v>#N/A</v>
      </c>
      <c r="Q923" s="36"/>
    </row>
    <row r="924" spans="15:17" x14ac:dyDescent="0.25">
      <c r="O924" s="34" t="e">
        <f t="shared" si="14"/>
        <v>#N/A</v>
      </c>
      <c r="P924" s="35" t="e">
        <f>IF($C$11=Serie!$B$2,VLOOKUP(O924,Serie!$A$3:$B$10059,2,FALSE),IF($C$11=Serie!$C$2,VLOOKUP(O924,Serie!$A$3:$C$10059,3,FALSE),IF($C$11=Serie!$D$2,VLOOKUP(O924,Serie!$A$3:$D$10059,4,FALSE),IF($C$11=Serie!$E$2,VLOOKUP(O924,Serie!$A$3:$E$10059,5,FALSE),IF($C$11=Serie!$F$2,VLOOKUP(O924,Serie!$A$3:$F$10059,6,FALSE),IF($C$11=Serie!$G$2,VLOOKUP(O924,Serie!$A$3:$G$10059,7,FALSE),0))))))</f>
        <v>#N/A</v>
      </c>
      <c r="Q924" s="36"/>
    </row>
    <row r="925" spans="15:17" x14ac:dyDescent="0.25">
      <c r="O925" s="34" t="e">
        <f t="shared" si="14"/>
        <v>#N/A</v>
      </c>
      <c r="P925" s="35" t="e">
        <f>IF($C$11=Serie!$B$2,VLOOKUP(O925,Serie!$A$3:$B$10059,2,FALSE),IF($C$11=Serie!$C$2,VLOOKUP(O925,Serie!$A$3:$C$10059,3,FALSE),IF($C$11=Serie!$D$2,VLOOKUP(O925,Serie!$A$3:$D$10059,4,FALSE),IF($C$11=Serie!$E$2,VLOOKUP(O925,Serie!$A$3:$E$10059,5,FALSE),IF($C$11=Serie!$F$2,VLOOKUP(O925,Serie!$A$3:$F$10059,6,FALSE),IF($C$11=Serie!$G$2,VLOOKUP(O925,Serie!$A$3:$G$10059,7,FALSE),0))))))</f>
        <v>#N/A</v>
      </c>
      <c r="Q925" s="36"/>
    </row>
    <row r="926" spans="15:17" x14ac:dyDescent="0.25">
      <c r="O926" s="34" t="e">
        <f t="shared" si="14"/>
        <v>#N/A</v>
      </c>
      <c r="P926" s="35" t="e">
        <f>IF($C$11=Serie!$B$2,VLOOKUP(O926,Serie!$A$3:$B$10059,2,FALSE),IF($C$11=Serie!$C$2,VLOOKUP(O926,Serie!$A$3:$C$10059,3,FALSE),IF($C$11=Serie!$D$2,VLOOKUP(O926,Serie!$A$3:$D$10059,4,FALSE),IF($C$11=Serie!$E$2,VLOOKUP(O926,Serie!$A$3:$E$10059,5,FALSE),IF($C$11=Serie!$F$2,VLOOKUP(O926,Serie!$A$3:$F$10059,6,FALSE),IF($C$11=Serie!$G$2,VLOOKUP(O926,Serie!$A$3:$G$10059,7,FALSE),0))))))</f>
        <v>#N/A</v>
      </c>
      <c r="Q926" s="36"/>
    </row>
    <row r="927" spans="15:17" x14ac:dyDescent="0.25">
      <c r="O927" s="34" t="e">
        <f t="shared" si="14"/>
        <v>#N/A</v>
      </c>
      <c r="P927" s="35" t="e">
        <f>IF($C$11=Serie!$B$2,VLOOKUP(O927,Serie!$A$3:$B$10059,2,FALSE),IF($C$11=Serie!$C$2,VLOOKUP(O927,Serie!$A$3:$C$10059,3,FALSE),IF($C$11=Serie!$D$2,VLOOKUP(O927,Serie!$A$3:$D$10059,4,FALSE),IF($C$11=Serie!$E$2,VLOOKUP(O927,Serie!$A$3:$E$10059,5,FALSE),IF($C$11=Serie!$F$2,VLOOKUP(O927,Serie!$A$3:$F$10059,6,FALSE),IF($C$11=Serie!$G$2,VLOOKUP(O927,Serie!$A$3:$G$10059,7,FALSE),0))))))</f>
        <v>#N/A</v>
      </c>
      <c r="Q927" s="36"/>
    </row>
    <row r="928" spans="15:17" x14ac:dyDescent="0.25">
      <c r="O928" s="34" t="e">
        <f t="shared" si="14"/>
        <v>#N/A</v>
      </c>
      <c r="P928" s="35" t="e">
        <f>IF($C$11=Serie!$B$2,VLOOKUP(O928,Serie!$A$3:$B$10059,2,FALSE),IF($C$11=Serie!$C$2,VLOOKUP(O928,Serie!$A$3:$C$10059,3,FALSE),IF($C$11=Serie!$D$2,VLOOKUP(O928,Serie!$A$3:$D$10059,4,FALSE),IF($C$11=Serie!$E$2,VLOOKUP(O928,Serie!$A$3:$E$10059,5,FALSE),IF($C$11=Serie!$F$2,VLOOKUP(O928,Serie!$A$3:$F$10059,6,FALSE),IF($C$11=Serie!$G$2,VLOOKUP(O928,Serie!$A$3:$G$10059,7,FALSE),0))))))</f>
        <v>#N/A</v>
      </c>
      <c r="Q928" s="36"/>
    </row>
    <row r="929" spans="15:17" x14ac:dyDescent="0.25">
      <c r="O929" s="34" t="e">
        <f t="shared" si="14"/>
        <v>#N/A</v>
      </c>
      <c r="P929" s="35" t="e">
        <f>IF($C$11=Serie!$B$2,VLOOKUP(O929,Serie!$A$3:$B$10059,2,FALSE),IF($C$11=Serie!$C$2,VLOOKUP(O929,Serie!$A$3:$C$10059,3,FALSE),IF($C$11=Serie!$D$2,VLOOKUP(O929,Serie!$A$3:$D$10059,4,FALSE),IF($C$11=Serie!$E$2,VLOOKUP(O929,Serie!$A$3:$E$10059,5,FALSE),IF($C$11=Serie!$F$2,VLOOKUP(O929,Serie!$A$3:$F$10059,6,FALSE),IF($C$11=Serie!$G$2,VLOOKUP(O929,Serie!$A$3:$G$10059,7,FALSE),0))))))</f>
        <v>#N/A</v>
      </c>
      <c r="Q929" s="36"/>
    </row>
    <row r="930" spans="15:17" x14ac:dyDescent="0.25">
      <c r="O930" s="34" t="e">
        <f t="shared" si="14"/>
        <v>#N/A</v>
      </c>
      <c r="P930" s="35" t="e">
        <f>IF($C$11=Serie!$B$2,VLOOKUP(O930,Serie!$A$3:$B$10059,2,FALSE),IF($C$11=Serie!$C$2,VLOOKUP(O930,Serie!$A$3:$C$10059,3,FALSE),IF($C$11=Serie!$D$2,VLOOKUP(O930,Serie!$A$3:$D$10059,4,FALSE),IF($C$11=Serie!$E$2,VLOOKUP(O930,Serie!$A$3:$E$10059,5,FALSE),IF($C$11=Serie!$F$2,VLOOKUP(O930,Serie!$A$3:$F$10059,6,FALSE),IF($C$11=Serie!$G$2,VLOOKUP(O930,Serie!$A$3:$G$10059,7,FALSE),0))))))</f>
        <v>#N/A</v>
      </c>
      <c r="Q930" s="36"/>
    </row>
    <row r="931" spans="15:17" x14ac:dyDescent="0.25">
      <c r="O931" s="34" t="e">
        <f t="shared" si="14"/>
        <v>#N/A</v>
      </c>
      <c r="P931" s="35" t="e">
        <f>IF($C$11=Serie!$B$2,VLOOKUP(O931,Serie!$A$3:$B$10059,2,FALSE),IF($C$11=Serie!$C$2,VLOOKUP(O931,Serie!$A$3:$C$10059,3,FALSE),IF($C$11=Serie!$D$2,VLOOKUP(O931,Serie!$A$3:$D$10059,4,FALSE),IF($C$11=Serie!$E$2,VLOOKUP(O931,Serie!$A$3:$E$10059,5,FALSE),IF($C$11=Serie!$F$2,VLOOKUP(O931,Serie!$A$3:$F$10059,6,FALSE),IF($C$11=Serie!$G$2,VLOOKUP(O931,Serie!$A$3:$G$10059,7,FALSE),0))))))</f>
        <v>#N/A</v>
      </c>
      <c r="Q931" s="36"/>
    </row>
    <row r="932" spans="15:17" x14ac:dyDescent="0.25">
      <c r="O932" s="34" t="e">
        <f t="shared" si="14"/>
        <v>#N/A</v>
      </c>
      <c r="P932" s="35" t="e">
        <f>IF($C$11=Serie!$B$2,VLOOKUP(O932,Serie!$A$3:$B$10059,2,FALSE),IF($C$11=Serie!$C$2,VLOOKUP(O932,Serie!$A$3:$C$10059,3,FALSE),IF($C$11=Serie!$D$2,VLOOKUP(O932,Serie!$A$3:$D$10059,4,FALSE),IF($C$11=Serie!$E$2,VLOOKUP(O932,Serie!$A$3:$E$10059,5,FALSE),IF($C$11=Serie!$F$2,VLOOKUP(O932,Serie!$A$3:$F$10059,6,FALSE),IF($C$11=Serie!$G$2,VLOOKUP(O932,Serie!$A$3:$G$10059,7,FALSE),0))))))</f>
        <v>#N/A</v>
      </c>
      <c r="Q932" s="36"/>
    </row>
    <row r="933" spans="15:17" x14ac:dyDescent="0.25">
      <c r="O933" s="34" t="e">
        <f t="shared" si="14"/>
        <v>#N/A</v>
      </c>
      <c r="P933" s="35" t="e">
        <f>IF($C$11=Serie!$B$2,VLOOKUP(O933,Serie!$A$3:$B$10059,2,FALSE),IF($C$11=Serie!$C$2,VLOOKUP(O933,Serie!$A$3:$C$10059,3,FALSE),IF($C$11=Serie!$D$2,VLOOKUP(O933,Serie!$A$3:$D$10059,4,FALSE),IF($C$11=Serie!$E$2,VLOOKUP(O933,Serie!$A$3:$E$10059,5,FALSE),IF($C$11=Serie!$F$2,VLOOKUP(O933,Serie!$A$3:$F$10059,6,FALSE),IF($C$11=Serie!$G$2,VLOOKUP(O933,Serie!$A$3:$G$10059,7,FALSE),0))))))</f>
        <v>#N/A</v>
      </c>
      <c r="Q933" s="36"/>
    </row>
    <row r="934" spans="15:17" x14ac:dyDescent="0.25">
      <c r="O934" s="34" t="e">
        <f t="shared" si="14"/>
        <v>#N/A</v>
      </c>
      <c r="P934" s="35" t="e">
        <f>IF($C$11=Serie!$B$2,VLOOKUP(O934,Serie!$A$3:$B$10059,2,FALSE),IF($C$11=Serie!$C$2,VLOOKUP(O934,Serie!$A$3:$C$10059,3,FALSE),IF($C$11=Serie!$D$2,VLOOKUP(O934,Serie!$A$3:$D$10059,4,FALSE),IF($C$11=Serie!$E$2,VLOOKUP(O934,Serie!$A$3:$E$10059,5,FALSE),IF($C$11=Serie!$F$2,VLOOKUP(O934,Serie!$A$3:$F$10059,6,FALSE),IF($C$11=Serie!$G$2,VLOOKUP(O934,Serie!$A$3:$G$10059,7,FALSE),0))))))</f>
        <v>#N/A</v>
      </c>
      <c r="Q934" s="36"/>
    </row>
    <row r="935" spans="15:17" x14ac:dyDescent="0.25">
      <c r="O935" s="34" t="e">
        <f t="shared" si="14"/>
        <v>#N/A</v>
      </c>
      <c r="P935" s="35" t="e">
        <f>IF($C$11=Serie!$B$2,VLOOKUP(O935,Serie!$A$3:$B$10059,2,FALSE),IF($C$11=Serie!$C$2,VLOOKUP(O935,Serie!$A$3:$C$10059,3,FALSE),IF($C$11=Serie!$D$2,VLOOKUP(O935,Serie!$A$3:$D$10059,4,FALSE),IF($C$11=Serie!$E$2,VLOOKUP(O935,Serie!$A$3:$E$10059,5,FALSE),IF($C$11=Serie!$F$2,VLOOKUP(O935,Serie!$A$3:$F$10059,6,FALSE),IF($C$11=Serie!$G$2,VLOOKUP(O935,Serie!$A$3:$G$10059,7,FALSE),0))))))</f>
        <v>#N/A</v>
      </c>
      <c r="Q935" s="36"/>
    </row>
    <row r="936" spans="15:17" x14ac:dyDescent="0.25">
      <c r="O936" s="34" t="e">
        <f t="shared" si="14"/>
        <v>#N/A</v>
      </c>
      <c r="P936" s="35" t="e">
        <f>IF($C$11=Serie!$B$2,VLOOKUP(O936,Serie!$A$3:$B$10059,2,FALSE),IF($C$11=Serie!$C$2,VLOOKUP(O936,Serie!$A$3:$C$10059,3,FALSE),IF($C$11=Serie!$D$2,VLOOKUP(O936,Serie!$A$3:$D$10059,4,FALSE),IF($C$11=Serie!$E$2,VLOOKUP(O936,Serie!$A$3:$E$10059,5,FALSE),IF($C$11=Serie!$F$2,VLOOKUP(O936,Serie!$A$3:$F$10059,6,FALSE),IF($C$11=Serie!$G$2,VLOOKUP(O936,Serie!$A$3:$G$10059,7,FALSE),0))))))</f>
        <v>#N/A</v>
      </c>
      <c r="Q936" s="36"/>
    </row>
    <row r="937" spans="15:17" x14ac:dyDescent="0.25">
      <c r="O937" s="34" t="e">
        <f t="shared" si="14"/>
        <v>#N/A</v>
      </c>
      <c r="P937" s="35" t="e">
        <f>IF($C$11=Serie!$B$2,VLOOKUP(O937,Serie!$A$3:$B$10059,2,FALSE),IF($C$11=Serie!$C$2,VLOOKUP(O937,Serie!$A$3:$C$10059,3,FALSE),IF($C$11=Serie!$D$2,VLOOKUP(O937,Serie!$A$3:$D$10059,4,FALSE),IF($C$11=Serie!$E$2,VLOOKUP(O937,Serie!$A$3:$E$10059,5,FALSE),IF($C$11=Serie!$F$2,VLOOKUP(O937,Serie!$A$3:$F$10059,6,FALSE),IF($C$11=Serie!$G$2,VLOOKUP(O937,Serie!$A$3:$G$10059,7,FALSE),0))))))</f>
        <v>#N/A</v>
      </c>
      <c r="Q937" s="36"/>
    </row>
    <row r="938" spans="15:17" x14ac:dyDescent="0.25">
      <c r="O938" s="34" t="e">
        <f t="shared" si="14"/>
        <v>#N/A</v>
      </c>
      <c r="P938" s="35" t="e">
        <f>IF($C$11=Serie!$B$2,VLOOKUP(O938,Serie!$A$3:$B$10059,2,FALSE),IF($C$11=Serie!$C$2,VLOOKUP(O938,Serie!$A$3:$C$10059,3,FALSE),IF($C$11=Serie!$D$2,VLOOKUP(O938,Serie!$A$3:$D$10059,4,FALSE),IF($C$11=Serie!$E$2,VLOOKUP(O938,Serie!$A$3:$E$10059,5,FALSE),IF($C$11=Serie!$F$2,VLOOKUP(O938,Serie!$A$3:$F$10059,6,FALSE),IF($C$11=Serie!$G$2,VLOOKUP(O938,Serie!$A$3:$G$10059,7,FALSE),0))))))</f>
        <v>#N/A</v>
      </c>
      <c r="Q938" s="36"/>
    </row>
    <row r="939" spans="15:17" x14ac:dyDescent="0.25">
      <c r="O939" s="34" t="e">
        <f t="shared" si="14"/>
        <v>#N/A</v>
      </c>
      <c r="P939" s="35" t="e">
        <f>IF($C$11=Serie!$B$2,VLOOKUP(O939,Serie!$A$3:$B$10059,2,FALSE),IF($C$11=Serie!$C$2,VLOOKUP(O939,Serie!$A$3:$C$10059,3,FALSE),IF($C$11=Serie!$D$2,VLOOKUP(O939,Serie!$A$3:$D$10059,4,FALSE),IF($C$11=Serie!$E$2,VLOOKUP(O939,Serie!$A$3:$E$10059,5,FALSE),IF($C$11=Serie!$F$2,VLOOKUP(O939,Serie!$A$3:$F$10059,6,FALSE),IF($C$11=Serie!$G$2,VLOOKUP(O939,Serie!$A$3:$G$10059,7,FALSE),0))))))</f>
        <v>#N/A</v>
      </c>
      <c r="Q939" s="36"/>
    </row>
    <row r="940" spans="15:17" x14ac:dyDescent="0.25">
      <c r="O940" s="34" t="e">
        <f t="shared" si="14"/>
        <v>#N/A</v>
      </c>
      <c r="P940" s="35" t="e">
        <f>IF($C$11=Serie!$B$2,VLOOKUP(O940,Serie!$A$3:$B$10059,2,FALSE),IF($C$11=Serie!$C$2,VLOOKUP(O940,Serie!$A$3:$C$10059,3,FALSE),IF($C$11=Serie!$D$2,VLOOKUP(O940,Serie!$A$3:$D$10059,4,FALSE),IF($C$11=Serie!$E$2,VLOOKUP(O940,Serie!$A$3:$E$10059,5,FALSE),IF($C$11=Serie!$F$2,VLOOKUP(O940,Serie!$A$3:$F$10059,6,FALSE),IF($C$11=Serie!$G$2,VLOOKUP(O940,Serie!$A$3:$G$10059,7,FALSE),0))))))</f>
        <v>#N/A</v>
      </c>
      <c r="Q940" s="36"/>
    </row>
    <row r="941" spans="15:17" x14ac:dyDescent="0.25">
      <c r="O941" s="34" t="e">
        <f t="shared" si="14"/>
        <v>#N/A</v>
      </c>
      <c r="P941" s="35" t="e">
        <f>IF($C$11=Serie!$B$2,VLOOKUP(O941,Serie!$A$3:$B$10059,2,FALSE),IF($C$11=Serie!$C$2,VLOOKUP(O941,Serie!$A$3:$C$10059,3,FALSE),IF($C$11=Serie!$D$2,VLOOKUP(O941,Serie!$A$3:$D$10059,4,FALSE),IF($C$11=Serie!$E$2,VLOOKUP(O941,Serie!$A$3:$E$10059,5,FALSE),IF($C$11=Serie!$F$2,VLOOKUP(O941,Serie!$A$3:$F$10059,6,FALSE),IF($C$11=Serie!$G$2,VLOOKUP(O941,Serie!$A$3:$G$10059,7,FALSE),0))))))</f>
        <v>#N/A</v>
      </c>
      <c r="Q941" s="36"/>
    </row>
    <row r="942" spans="15:17" x14ac:dyDescent="0.25">
      <c r="O942" s="34" t="e">
        <f t="shared" si="14"/>
        <v>#N/A</v>
      </c>
      <c r="P942" s="35" t="e">
        <f>IF($C$11=Serie!$B$2,VLOOKUP(O942,Serie!$A$3:$B$10059,2,FALSE),IF($C$11=Serie!$C$2,VLOOKUP(O942,Serie!$A$3:$C$10059,3,FALSE),IF($C$11=Serie!$D$2,VLOOKUP(O942,Serie!$A$3:$D$10059,4,FALSE),IF($C$11=Serie!$E$2,VLOOKUP(O942,Serie!$A$3:$E$10059,5,FALSE),IF($C$11=Serie!$F$2,VLOOKUP(O942,Serie!$A$3:$F$10059,6,FALSE),IF($C$11=Serie!$G$2,VLOOKUP(O942,Serie!$A$3:$G$10059,7,FALSE),0))))))</f>
        <v>#N/A</v>
      </c>
      <c r="Q942" s="36"/>
    </row>
    <row r="943" spans="15:17" x14ac:dyDescent="0.25">
      <c r="O943" s="34" t="e">
        <f t="shared" si="14"/>
        <v>#N/A</v>
      </c>
      <c r="P943" s="35" t="e">
        <f>IF($C$11=Serie!$B$2,VLOOKUP(O943,Serie!$A$3:$B$10059,2,FALSE),IF($C$11=Serie!$C$2,VLOOKUP(O943,Serie!$A$3:$C$10059,3,FALSE),IF($C$11=Serie!$D$2,VLOOKUP(O943,Serie!$A$3:$D$10059,4,FALSE),IF($C$11=Serie!$E$2,VLOOKUP(O943,Serie!$A$3:$E$10059,5,FALSE),IF($C$11=Serie!$F$2,VLOOKUP(O943,Serie!$A$3:$F$10059,6,FALSE),IF($C$11=Serie!$G$2,VLOOKUP(O943,Serie!$A$3:$G$10059,7,FALSE),0))))))</f>
        <v>#N/A</v>
      </c>
      <c r="Q943" s="36"/>
    </row>
    <row r="944" spans="15:17" x14ac:dyDescent="0.25">
      <c r="O944" s="34" t="e">
        <f t="shared" si="14"/>
        <v>#N/A</v>
      </c>
      <c r="P944" s="35" t="e">
        <f>IF($C$11=Serie!$B$2,VLOOKUP(O944,Serie!$A$3:$B$10059,2,FALSE),IF($C$11=Serie!$C$2,VLOOKUP(O944,Serie!$A$3:$C$10059,3,FALSE),IF($C$11=Serie!$D$2,VLOOKUP(O944,Serie!$A$3:$D$10059,4,FALSE),IF($C$11=Serie!$E$2,VLOOKUP(O944,Serie!$A$3:$E$10059,5,FALSE),IF($C$11=Serie!$F$2,VLOOKUP(O944,Serie!$A$3:$F$10059,6,FALSE),IF($C$11=Serie!$G$2,VLOOKUP(O944,Serie!$A$3:$G$10059,7,FALSE),0))))))</f>
        <v>#N/A</v>
      </c>
      <c r="Q944" s="36"/>
    </row>
    <row r="945" spans="15:17" x14ac:dyDescent="0.25">
      <c r="O945" s="34" t="e">
        <f t="shared" si="14"/>
        <v>#N/A</v>
      </c>
      <c r="P945" s="35" t="e">
        <f>IF($C$11=Serie!$B$2,VLOOKUP(O945,Serie!$A$3:$B$10059,2,FALSE),IF($C$11=Serie!$C$2,VLOOKUP(O945,Serie!$A$3:$C$10059,3,FALSE),IF($C$11=Serie!$D$2,VLOOKUP(O945,Serie!$A$3:$D$10059,4,FALSE),IF($C$11=Serie!$E$2,VLOOKUP(O945,Serie!$A$3:$E$10059,5,FALSE),IF($C$11=Serie!$F$2,VLOOKUP(O945,Serie!$A$3:$F$10059,6,FALSE),IF($C$11=Serie!$G$2,VLOOKUP(O945,Serie!$A$3:$G$10059,7,FALSE),0))))))</f>
        <v>#N/A</v>
      </c>
      <c r="Q945" s="36"/>
    </row>
    <row r="946" spans="15:17" x14ac:dyDescent="0.25">
      <c r="O946" s="34" t="e">
        <f t="shared" si="14"/>
        <v>#N/A</v>
      </c>
      <c r="P946" s="35" t="e">
        <f>IF($C$11=Serie!$B$2,VLOOKUP(O946,Serie!$A$3:$B$10059,2,FALSE),IF($C$11=Serie!$C$2,VLOOKUP(O946,Serie!$A$3:$C$10059,3,FALSE),IF($C$11=Serie!$D$2,VLOOKUP(O946,Serie!$A$3:$D$10059,4,FALSE),IF($C$11=Serie!$E$2,VLOOKUP(O946,Serie!$A$3:$E$10059,5,FALSE),IF($C$11=Serie!$F$2,VLOOKUP(O946,Serie!$A$3:$F$10059,6,FALSE),IF($C$11=Serie!$G$2,VLOOKUP(O946,Serie!$A$3:$G$10059,7,FALSE),0))))))</f>
        <v>#N/A</v>
      </c>
      <c r="Q946" s="36"/>
    </row>
    <row r="947" spans="15:17" x14ac:dyDescent="0.25">
      <c r="O947" s="34" t="e">
        <f t="shared" si="14"/>
        <v>#N/A</v>
      </c>
      <c r="P947" s="35" t="e">
        <f>IF($C$11=Serie!$B$2,VLOOKUP(O947,Serie!$A$3:$B$10059,2,FALSE),IF($C$11=Serie!$C$2,VLOOKUP(O947,Serie!$A$3:$C$10059,3,FALSE),IF($C$11=Serie!$D$2,VLOOKUP(O947,Serie!$A$3:$D$10059,4,FALSE),IF($C$11=Serie!$E$2,VLOOKUP(O947,Serie!$A$3:$E$10059,5,FALSE),IF($C$11=Serie!$F$2,VLOOKUP(O947,Serie!$A$3:$F$10059,6,FALSE),IF($C$11=Serie!$G$2,VLOOKUP(O947,Serie!$A$3:$G$10059,7,FALSE),0))))))</f>
        <v>#N/A</v>
      </c>
      <c r="Q947" s="36"/>
    </row>
    <row r="948" spans="15:17" x14ac:dyDescent="0.25">
      <c r="O948" s="34" t="e">
        <f t="shared" si="14"/>
        <v>#N/A</v>
      </c>
      <c r="P948" s="35" t="e">
        <f>IF($C$11=Serie!$B$2,VLOOKUP(O948,Serie!$A$3:$B$10059,2,FALSE),IF($C$11=Serie!$C$2,VLOOKUP(O948,Serie!$A$3:$C$10059,3,FALSE),IF($C$11=Serie!$D$2,VLOOKUP(O948,Serie!$A$3:$D$10059,4,FALSE),IF($C$11=Serie!$E$2,VLOOKUP(O948,Serie!$A$3:$E$10059,5,FALSE),IF($C$11=Serie!$F$2,VLOOKUP(O948,Serie!$A$3:$F$10059,6,FALSE),IF($C$11=Serie!$G$2,VLOOKUP(O948,Serie!$A$3:$G$10059,7,FALSE),0))))))</f>
        <v>#N/A</v>
      </c>
      <c r="Q948" s="36"/>
    </row>
    <row r="949" spans="15:17" x14ac:dyDescent="0.25">
      <c r="O949" s="34" t="e">
        <f t="shared" si="14"/>
        <v>#N/A</v>
      </c>
      <c r="P949" s="35" t="e">
        <f>IF($C$11=Serie!$B$2,VLOOKUP(O949,Serie!$A$3:$B$10059,2,FALSE),IF($C$11=Serie!$C$2,VLOOKUP(O949,Serie!$A$3:$C$10059,3,FALSE),IF($C$11=Serie!$D$2,VLOOKUP(O949,Serie!$A$3:$D$10059,4,FALSE),IF($C$11=Serie!$E$2,VLOOKUP(O949,Serie!$A$3:$E$10059,5,FALSE),IF($C$11=Serie!$F$2,VLOOKUP(O949,Serie!$A$3:$F$10059,6,FALSE),IF($C$11=Serie!$G$2,VLOOKUP(O949,Serie!$A$3:$G$10059,7,FALSE),0))))))</f>
        <v>#N/A</v>
      </c>
      <c r="Q949" s="36"/>
    </row>
    <row r="950" spans="15:17" x14ac:dyDescent="0.25">
      <c r="O950" s="34" t="e">
        <f t="shared" si="14"/>
        <v>#N/A</v>
      </c>
      <c r="P950" s="35" t="e">
        <f>IF($C$11=Serie!$B$2,VLOOKUP(O950,Serie!$A$3:$B$10059,2,FALSE),IF($C$11=Serie!$C$2,VLOOKUP(O950,Serie!$A$3:$C$10059,3,FALSE),IF($C$11=Serie!$D$2,VLOOKUP(O950,Serie!$A$3:$D$10059,4,FALSE),IF($C$11=Serie!$E$2,VLOOKUP(O950,Serie!$A$3:$E$10059,5,FALSE),IF($C$11=Serie!$F$2,VLOOKUP(O950,Serie!$A$3:$F$10059,6,FALSE),IF($C$11=Serie!$G$2,VLOOKUP(O950,Serie!$A$3:$G$10059,7,FALSE),0))))))</f>
        <v>#N/A</v>
      </c>
      <c r="Q950" s="36"/>
    </row>
    <row r="951" spans="15:17" x14ac:dyDescent="0.25">
      <c r="O951" s="34" t="e">
        <f t="shared" si="14"/>
        <v>#N/A</v>
      </c>
      <c r="P951" s="35" t="e">
        <f>IF($C$11=Serie!$B$2,VLOOKUP(O951,Serie!$A$3:$B$10059,2,FALSE),IF($C$11=Serie!$C$2,VLOOKUP(O951,Serie!$A$3:$C$10059,3,FALSE),IF($C$11=Serie!$D$2,VLOOKUP(O951,Serie!$A$3:$D$10059,4,FALSE),IF($C$11=Serie!$E$2,VLOOKUP(O951,Serie!$A$3:$E$10059,5,FALSE),IF($C$11=Serie!$F$2,VLOOKUP(O951,Serie!$A$3:$F$10059,6,FALSE),IF($C$11=Serie!$G$2,VLOOKUP(O951,Serie!$A$3:$G$10059,7,FALSE),0))))))</f>
        <v>#N/A</v>
      </c>
      <c r="Q951" s="36"/>
    </row>
    <row r="952" spans="15:17" x14ac:dyDescent="0.25">
      <c r="O952" s="34" t="e">
        <f t="shared" si="14"/>
        <v>#N/A</v>
      </c>
      <c r="P952" s="35" t="e">
        <f>IF($C$11=Serie!$B$2,VLOOKUP(O952,Serie!$A$3:$B$10059,2,FALSE),IF($C$11=Serie!$C$2,VLOOKUP(O952,Serie!$A$3:$C$10059,3,FALSE),IF($C$11=Serie!$D$2,VLOOKUP(O952,Serie!$A$3:$D$10059,4,FALSE),IF($C$11=Serie!$E$2,VLOOKUP(O952,Serie!$A$3:$E$10059,5,FALSE),IF($C$11=Serie!$F$2,VLOOKUP(O952,Serie!$A$3:$F$10059,6,FALSE),IF($C$11=Serie!$G$2,VLOOKUP(O952,Serie!$A$3:$G$10059,7,FALSE),0))))))</f>
        <v>#N/A</v>
      </c>
      <c r="Q952" s="36"/>
    </row>
    <row r="953" spans="15:17" x14ac:dyDescent="0.25">
      <c r="O953" s="34" t="e">
        <f t="shared" si="14"/>
        <v>#N/A</v>
      </c>
      <c r="P953" s="35" t="e">
        <f>IF($C$11=Serie!$B$2,VLOOKUP(O953,Serie!$A$3:$B$10059,2,FALSE),IF($C$11=Serie!$C$2,VLOOKUP(O953,Serie!$A$3:$C$10059,3,FALSE),IF($C$11=Serie!$D$2,VLOOKUP(O953,Serie!$A$3:$D$10059,4,FALSE),IF($C$11=Serie!$E$2,VLOOKUP(O953,Serie!$A$3:$E$10059,5,FALSE),IF($C$11=Serie!$F$2,VLOOKUP(O953,Serie!$A$3:$F$10059,6,FALSE),IF($C$11=Serie!$G$2,VLOOKUP(O953,Serie!$A$3:$G$10059,7,FALSE),0))))))</f>
        <v>#N/A</v>
      </c>
      <c r="Q953" s="36"/>
    </row>
    <row r="954" spans="15:17" x14ac:dyDescent="0.25">
      <c r="O954" s="34" t="e">
        <f t="shared" si="14"/>
        <v>#N/A</v>
      </c>
      <c r="P954" s="35" t="e">
        <f>IF($C$11=Serie!$B$2,VLOOKUP(O954,Serie!$A$3:$B$10059,2,FALSE),IF($C$11=Serie!$C$2,VLOOKUP(O954,Serie!$A$3:$C$10059,3,FALSE),IF($C$11=Serie!$D$2,VLOOKUP(O954,Serie!$A$3:$D$10059,4,FALSE),IF($C$11=Serie!$E$2,VLOOKUP(O954,Serie!$A$3:$E$10059,5,FALSE),IF($C$11=Serie!$F$2,VLOOKUP(O954,Serie!$A$3:$F$10059,6,FALSE),IF($C$11=Serie!$G$2,VLOOKUP(O954,Serie!$A$3:$G$10059,7,FALSE),0))))))</f>
        <v>#N/A</v>
      </c>
      <c r="Q954" s="36"/>
    </row>
    <row r="955" spans="15:17" x14ac:dyDescent="0.25">
      <c r="O955" s="34" t="e">
        <f t="shared" si="14"/>
        <v>#N/A</v>
      </c>
      <c r="P955" s="35" t="e">
        <f>IF($C$11=Serie!$B$2,VLOOKUP(O955,Serie!$A$3:$B$10059,2,FALSE),IF($C$11=Serie!$C$2,VLOOKUP(O955,Serie!$A$3:$C$10059,3,FALSE),IF($C$11=Serie!$D$2,VLOOKUP(O955,Serie!$A$3:$D$10059,4,FALSE),IF($C$11=Serie!$E$2,VLOOKUP(O955,Serie!$A$3:$E$10059,5,FALSE),IF($C$11=Serie!$F$2,VLOOKUP(O955,Serie!$A$3:$F$10059,6,FALSE),IF($C$11=Serie!$G$2,VLOOKUP(O955,Serie!$A$3:$G$10059,7,FALSE),0))))))</f>
        <v>#N/A</v>
      </c>
      <c r="Q955" s="36"/>
    </row>
    <row r="956" spans="15:17" x14ac:dyDescent="0.25">
      <c r="O956" s="34" t="e">
        <f t="shared" si="14"/>
        <v>#N/A</v>
      </c>
      <c r="P956" s="35" t="e">
        <f>IF($C$11=Serie!$B$2,VLOOKUP(O956,Serie!$A$3:$B$10059,2,FALSE),IF($C$11=Serie!$C$2,VLOOKUP(O956,Serie!$A$3:$C$10059,3,FALSE),IF($C$11=Serie!$D$2,VLOOKUP(O956,Serie!$A$3:$D$10059,4,FALSE),IF($C$11=Serie!$E$2,VLOOKUP(O956,Serie!$A$3:$E$10059,5,FALSE),IF($C$11=Serie!$F$2,VLOOKUP(O956,Serie!$A$3:$F$10059,6,FALSE),IF($C$11=Serie!$G$2,VLOOKUP(O956,Serie!$A$3:$G$10059,7,FALSE),0))))))</f>
        <v>#N/A</v>
      </c>
      <c r="Q956" s="36"/>
    </row>
    <row r="957" spans="15:17" x14ac:dyDescent="0.25">
      <c r="O957" s="34" t="e">
        <f t="shared" si="14"/>
        <v>#N/A</v>
      </c>
      <c r="P957" s="35" t="e">
        <f>IF($C$11=Serie!$B$2,VLOOKUP(O957,Serie!$A$3:$B$10059,2,FALSE),IF($C$11=Serie!$C$2,VLOOKUP(O957,Serie!$A$3:$C$10059,3,FALSE),IF($C$11=Serie!$D$2,VLOOKUP(O957,Serie!$A$3:$D$10059,4,FALSE),IF($C$11=Serie!$E$2,VLOOKUP(O957,Serie!$A$3:$E$10059,5,FALSE),IF($C$11=Serie!$F$2,VLOOKUP(O957,Serie!$A$3:$F$10059,6,FALSE),IF($C$11=Serie!$G$2,VLOOKUP(O957,Serie!$A$3:$G$10059,7,FALSE),0))))))</f>
        <v>#N/A</v>
      </c>
      <c r="Q957" s="36"/>
    </row>
    <row r="958" spans="15:17" x14ac:dyDescent="0.25">
      <c r="O958" s="34" t="e">
        <f t="shared" si="14"/>
        <v>#N/A</v>
      </c>
      <c r="P958" s="35" t="e">
        <f>IF($C$11=Serie!$B$2,VLOOKUP(O958,Serie!$A$3:$B$10059,2,FALSE),IF($C$11=Serie!$C$2,VLOOKUP(O958,Serie!$A$3:$C$10059,3,FALSE),IF($C$11=Serie!$D$2,VLOOKUP(O958,Serie!$A$3:$D$10059,4,FALSE),IF($C$11=Serie!$E$2,VLOOKUP(O958,Serie!$A$3:$E$10059,5,FALSE),IF($C$11=Serie!$F$2,VLOOKUP(O958,Serie!$A$3:$F$10059,6,FALSE),IF($C$11=Serie!$G$2,VLOOKUP(O958,Serie!$A$3:$G$10059,7,FALSE),0))))))</f>
        <v>#N/A</v>
      </c>
      <c r="Q958" s="36"/>
    </row>
    <row r="959" spans="15:17" x14ac:dyDescent="0.25">
      <c r="O959" s="34" t="e">
        <f t="shared" si="14"/>
        <v>#N/A</v>
      </c>
      <c r="P959" s="35" t="e">
        <f>IF($C$11=Serie!$B$2,VLOOKUP(O959,Serie!$A$3:$B$10059,2,FALSE),IF($C$11=Serie!$C$2,VLOOKUP(O959,Serie!$A$3:$C$10059,3,FALSE),IF($C$11=Serie!$D$2,VLOOKUP(O959,Serie!$A$3:$D$10059,4,FALSE),IF($C$11=Serie!$E$2,VLOOKUP(O959,Serie!$A$3:$E$10059,5,FALSE),IF($C$11=Serie!$F$2,VLOOKUP(O959,Serie!$A$3:$F$10059,6,FALSE),IF($C$11=Serie!$G$2,VLOOKUP(O959,Serie!$A$3:$G$10059,7,FALSE),0))))))</f>
        <v>#N/A</v>
      </c>
      <c r="Q959" s="36"/>
    </row>
    <row r="960" spans="15:17" x14ac:dyDescent="0.25">
      <c r="O960" s="34" t="e">
        <f t="shared" si="14"/>
        <v>#N/A</v>
      </c>
      <c r="P960" s="35" t="e">
        <f>IF($C$11=Serie!$B$2,VLOOKUP(O960,Serie!$A$3:$B$10059,2,FALSE),IF($C$11=Serie!$C$2,VLOOKUP(O960,Serie!$A$3:$C$10059,3,FALSE),IF($C$11=Serie!$D$2,VLOOKUP(O960,Serie!$A$3:$D$10059,4,FALSE),IF($C$11=Serie!$E$2,VLOOKUP(O960,Serie!$A$3:$E$10059,5,FALSE),IF($C$11=Serie!$F$2,VLOOKUP(O960,Serie!$A$3:$F$10059,6,FALSE),IF($C$11=Serie!$G$2,VLOOKUP(O960,Serie!$A$3:$G$10059,7,FALSE),0))))))</f>
        <v>#N/A</v>
      </c>
      <c r="Q960" s="36"/>
    </row>
    <row r="961" spans="15:17" x14ac:dyDescent="0.25">
      <c r="O961" s="34" t="e">
        <f t="shared" si="14"/>
        <v>#N/A</v>
      </c>
      <c r="P961" s="35" t="e">
        <f>IF($C$11=Serie!$B$2,VLOOKUP(O961,Serie!$A$3:$B$10059,2,FALSE),IF($C$11=Serie!$C$2,VLOOKUP(O961,Serie!$A$3:$C$10059,3,FALSE),IF($C$11=Serie!$D$2,VLOOKUP(O961,Serie!$A$3:$D$10059,4,FALSE),IF($C$11=Serie!$E$2,VLOOKUP(O961,Serie!$A$3:$E$10059,5,FALSE),IF($C$11=Serie!$F$2,VLOOKUP(O961,Serie!$A$3:$F$10059,6,FALSE),IF($C$11=Serie!$G$2,VLOOKUP(O961,Serie!$A$3:$G$10059,7,FALSE),0))))))</f>
        <v>#N/A</v>
      </c>
      <c r="Q961" s="36"/>
    </row>
    <row r="962" spans="15:17" x14ac:dyDescent="0.25">
      <c r="O962" s="34" t="e">
        <f t="shared" si="14"/>
        <v>#N/A</v>
      </c>
      <c r="P962" s="35" t="e">
        <f>IF($C$11=Serie!$B$2,VLOOKUP(O962,Serie!$A$3:$B$10059,2,FALSE),IF($C$11=Serie!$C$2,VLOOKUP(O962,Serie!$A$3:$C$10059,3,FALSE),IF($C$11=Serie!$D$2,VLOOKUP(O962,Serie!$A$3:$D$10059,4,FALSE),IF($C$11=Serie!$E$2,VLOOKUP(O962,Serie!$A$3:$E$10059,5,FALSE),IF($C$11=Serie!$F$2,VLOOKUP(O962,Serie!$A$3:$F$10059,6,FALSE),IF($C$11=Serie!$G$2,VLOOKUP(O962,Serie!$A$3:$G$10059,7,FALSE),0))))))</f>
        <v>#N/A</v>
      </c>
      <c r="Q962" s="36"/>
    </row>
    <row r="963" spans="15:17" x14ac:dyDescent="0.25">
      <c r="O963" s="34" t="e">
        <f t="shared" si="14"/>
        <v>#N/A</v>
      </c>
      <c r="P963" s="35" t="e">
        <f>IF($C$11=Serie!$B$2,VLOOKUP(O963,Serie!$A$3:$B$10059,2,FALSE),IF($C$11=Serie!$C$2,VLOOKUP(O963,Serie!$A$3:$C$10059,3,FALSE),IF($C$11=Serie!$D$2,VLOOKUP(O963,Serie!$A$3:$D$10059,4,FALSE),IF($C$11=Serie!$E$2,VLOOKUP(O963,Serie!$A$3:$E$10059,5,FALSE),IF($C$11=Serie!$F$2,VLOOKUP(O963,Serie!$A$3:$F$10059,6,FALSE),IF($C$11=Serie!$G$2,VLOOKUP(O963,Serie!$A$3:$G$10059,7,FALSE),0))))))</f>
        <v>#N/A</v>
      </c>
      <c r="Q963" s="36"/>
    </row>
    <row r="964" spans="15:17" x14ac:dyDescent="0.25">
      <c r="O964" s="34" t="e">
        <f t="shared" si="14"/>
        <v>#N/A</v>
      </c>
      <c r="P964" s="35" t="e">
        <f>IF($C$11=Serie!$B$2,VLOOKUP(O964,Serie!$A$3:$B$10059,2,FALSE),IF($C$11=Serie!$C$2,VLOOKUP(O964,Serie!$A$3:$C$10059,3,FALSE),IF($C$11=Serie!$D$2,VLOOKUP(O964,Serie!$A$3:$D$10059,4,FALSE),IF($C$11=Serie!$E$2,VLOOKUP(O964,Serie!$A$3:$E$10059,5,FALSE),IF($C$11=Serie!$F$2,VLOOKUP(O964,Serie!$A$3:$F$10059,6,FALSE),IF($C$11=Serie!$G$2,VLOOKUP(O964,Serie!$A$3:$G$10059,7,FALSE),0))))))</f>
        <v>#N/A</v>
      </c>
      <c r="Q964" s="36"/>
    </row>
    <row r="965" spans="15:17" x14ac:dyDescent="0.25">
      <c r="O965" s="34" t="e">
        <f t="shared" si="14"/>
        <v>#N/A</v>
      </c>
      <c r="P965" s="35" t="e">
        <f>IF($C$11=Serie!$B$2,VLOOKUP(O965,Serie!$A$3:$B$10059,2,FALSE),IF($C$11=Serie!$C$2,VLOOKUP(O965,Serie!$A$3:$C$10059,3,FALSE),IF($C$11=Serie!$D$2,VLOOKUP(O965,Serie!$A$3:$D$10059,4,FALSE),IF($C$11=Serie!$E$2,VLOOKUP(O965,Serie!$A$3:$E$10059,5,FALSE),IF($C$11=Serie!$F$2,VLOOKUP(O965,Serie!$A$3:$F$10059,6,FALSE),IF($C$11=Serie!$G$2,VLOOKUP(O965,Serie!$A$3:$G$10059,7,FALSE),0))))))</f>
        <v>#N/A</v>
      </c>
      <c r="Q965" s="36"/>
    </row>
    <row r="966" spans="15:17" x14ac:dyDescent="0.25">
      <c r="O966" s="34" t="e">
        <f t="shared" si="14"/>
        <v>#N/A</v>
      </c>
      <c r="P966" s="35" t="e">
        <f>IF($C$11=Serie!$B$2,VLOOKUP(O966,Serie!$A$3:$B$10059,2,FALSE),IF($C$11=Serie!$C$2,VLOOKUP(O966,Serie!$A$3:$C$10059,3,FALSE),IF($C$11=Serie!$D$2,VLOOKUP(O966,Serie!$A$3:$D$10059,4,FALSE),IF($C$11=Serie!$E$2,VLOOKUP(O966,Serie!$A$3:$E$10059,5,FALSE),IF($C$11=Serie!$F$2,VLOOKUP(O966,Serie!$A$3:$F$10059,6,FALSE),IF($C$11=Serie!$G$2,VLOOKUP(O966,Serie!$A$3:$G$10059,7,FALSE),0))))))</f>
        <v>#N/A</v>
      </c>
      <c r="Q966" s="36"/>
    </row>
    <row r="967" spans="15:17" x14ac:dyDescent="0.25">
      <c r="O967" s="34" t="e">
        <f t="shared" si="14"/>
        <v>#N/A</v>
      </c>
      <c r="P967" s="35" t="e">
        <f>IF($C$11=Serie!$B$2,VLOOKUP(O967,Serie!$A$3:$B$10059,2,FALSE),IF($C$11=Serie!$C$2,VLOOKUP(O967,Serie!$A$3:$C$10059,3,FALSE),IF($C$11=Serie!$D$2,VLOOKUP(O967,Serie!$A$3:$D$10059,4,FALSE),IF($C$11=Serie!$E$2,VLOOKUP(O967,Serie!$A$3:$E$10059,5,FALSE),IF($C$11=Serie!$F$2,VLOOKUP(O967,Serie!$A$3:$F$10059,6,FALSE),IF($C$11=Serie!$G$2,VLOOKUP(O967,Serie!$A$3:$G$10059,7,FALSE),0))))))</f>
        <v>#N/A</v>
      </c>
      <c r="Q967" s="36"/>
    </row>
    <row r="968" spans="15:17" x14ac:dyDescent="0.25">
      <c r="O968" s="34" t="e">
        <f t="shared" si="14"/>
        <v>#N/A</v>
      </c>
      <c r="P968" s="35" t="e">
        <f>IF($C$11=Serie!$B$2,VLOOKUP(O968,Serie!$A$3:$B$10059,2,FALSE),IF($C$11=Serie!$C$2,VLOOKUP(O968,Serie!$A$3:$C$10059,3,FALSE),IF($C$11=Serie!$D$2,VLOOKUP(O968,Serie!$A$3:$D$10059,4,FALSE),IF($C$11=Serie!$E$2,VLOOKUP(O968,Serie!$A$3:$E$10059,5,FALSE),IF($C$11=Serie!$F$2,VLOOKUP(O968,Serie!$A$3:$F$10059,6,FALSE),IF($C$11=Serie!$G$2,VLOOKUP(O968,Serie!$A$3:$G$10059,7,FALSE),0))))))</f>
        <v>#N/A</v>
      </c>
      <c r="Q968" s="36"/>
    </row>
    <row r="969" spans="15:17" x14ac:dyDescent="0.25">
      <c r="O969" s="34" t="e">
        <f t="shared" si="14"/>
        <v>#N/A</v>
      </c>
      <c r="P969" s="35" t="e">
        <f>IF($C$11=Serie!$B$2,VLOOKUP(O969,Serie!$A$3:$B$10059,2,FALSE),IF($C$11=Serie!$C$2,VLOOKUP(O969,Serie!$A$3:$C$10059,3,FALSE),IF($C$11=Serie!$D$2,VLOOKUP(O969,Serie!$A$3:$D$10059,4,FALSE),IF($C$11=Serie!$E$2,VLOOKUP(O969,Serie!$A$3:$E$10059,5,FALSE),IF($C$11=Serie!$F$2,VLOOKUP(O969,Serie!$A$3:$F$10059,6,FALSE),IF($C$11=Serie!$G$2,VLOOKUP(O969,Serie!$A$3:$G$10059,7,FALSE),0))))))</f>
        <v>#N/A</v>
      </c>
      <c r="Q969" s="36"/>
    </row>
    <row r="970" spans="15:17" x14ac:dyDescent="0.25">
      <c r="O970" s="34" t="e">
        <f t="shared" si="14"/>
        <v>#N/A</v>
      </c>
      <c r="P970" s="35" t="e">
        <f>IF($C$11=Serie!$B$2,VLOOKUP(O970,Serie!$A$3:$B$10059,2,FALSE),IF($C$11=Serie!$C$2,VLOOKUP(O970,Serie!$A$3:$C$10059,3,FALSE),IF($C$11=Serie!$D$2,VLOOKUP(O970,Serie!$A$3:$D$10059,4,FALSE),IF($C$11=Serie!$E$2,VLOOKUP(O970,Serie!$A$3:$E$10059,5,FALSE),IF($C$11=Serie!$F$2,VLOOKUP(O970,Serie!$A$3:$F$10059,6,FALSE),IF($C$11=Serie!$G$2,VLOOKUP(O970,Serie!$A$3:$G$10059,7,FALSE),0))))))</f>
        <v>#N/A</v>
      </c>
      <c r="Q970" s="36"/>
    </row>
    <row r="971" spans="15:17" x14ac:dyDescent="0.25">
      <c r="O971" s="34" t="e">
        <f t="shared" si="14"/>
        <v>#N/A</v>
      </c>
      <c r="P971" s="35" t="e">
        <f>IF($C$11=Serie!$B$2,VLOOKUP(O971,Serie!$A$3:$B$10059,2,FALSE),IF($C$11=Serie!$C$2,VLOOKUP(O971,Serie!$A$3:$C$10059,3,FALSE),IF($C$11=Serie!$D$2,VLOOKUP(O971,Serie!$A$3:$D$10059,4,FALSE),IF($C$11=Serie!$E$2,VLOOKUP(O971,Serie!$A$3:$E$10059,5,FALSE),IF($C$11=Serie!$F$2,VLOOKUP(O971,Serie!$A$3:$F$10059,6,FALSE),IF($C$11=Serie!$G$2,VLOOKUP(O971,Serie!$A$3:$G$10059,7,FALSE),0))))))</f>
        <v>#N/A</v>
      </c>
      <c r="Q971" s="36"/>
    </row>
    <row r="972" spans="15:17" x14ac:dyDescent="0.25">
      <c r="O972" s="34" t="e">
        <f t="shared" si="14"/>
        <v>#N/A</v>
      </c>
      <c r="P972" s="35" t="e">
        <f>IF($C$11=Serie!$B$2,VLOOKUP(O972,Serie!$A$3:$B$10059,2,FALSE),IF($C$11=Serie!$C$2,VLOOKUP(O972,Serie!$A$3:$C$10059,3,FALSE),IF($C$11=Serie!$D$2,VLOOKUP(O972,Serie!$A$3:$D$10059,4,FALSE),IF($C$11=Serie!$E$2,VLOOKUP(O972,Serie!$A$3:$E$10059,5,FALSE),IF($C$11=Serie!$F$2,VLOOKUP(O972,Serie!$A$3:$F$10059,6,FALSE),IF($C$11=Serie!$G$2,VLOOKUP(O972,Serie!$A$3:$G$10059,7,FALSE),0))))))</f>
        <v>#N/A</v>
      </c>
      <c r="Q972" s="36"/>
    </row>
    <row r="973" spans="15:17" x14ac:dyDescent="0.25">
      <c r="O973" s="34" t="e">
        <f t="shared" si="14"/>
        <v>#N/A</v>
      </c>
      <c r="P973" s="35" t="e">
        <f>IF($C$11=Serie!$B$2,VLOOKUP(O973,Serie!$A$3:$B$10059,2,FALSE),IF($C$11=Serie!$C$2,VLOOKUP(O973,Serie!$A$3:$C$10059,3,FALSE),IF($C$11=Serie!$D$2,VLOOKUP(O973,Serie!$A$3:$D$10059,4,FALSE),IF($C$11=Serie!$E$2,VLOOKUP(O973,Serie!$A$3:$E$10059,5,FALSE),IF($C$11=Serie!$F$2,VLOOKUP(O973,Serie!$A$3:$F$10059,6,FALSE),IF($C$11=Serie!$G$2,VLOOKUP(O973,Serie!$A$3:$G$10059,7,FALSE),0))))))</f>
        <v>#N/A</v>
      </c>
      <c r="Q973" s="36"/>
    </row>
    <row r="974" spans="15:17" x14ac:dyDescent="0.25">
      <c r="O974" s="34" t="e">
        <f t="shared" si="14"/>
        <v>#N/A</v>
      </c>
      <c r="P974" s="35" t="e">
        <f>IF($C$11=Serie!$B$2,VLOOKUP(O974,Serie!$A$3:$B$10059,2,FALSE),IF($C$11=Serie!$C$2,VLOOKUP(O974,Serie!$A$3:$C$10059,3,FALSE),IF($C$11=Serie!$D$2,VLOOKUP(O974,Serie!$A$3:$D$10059,4,FALSE),IF($C$11=Serie!$E$2,VLOOKUP(O974,Serie!$A$3:$E$10059,5,FALSE),IF($C$11=Serie!$F$2,VLOOKUP(O974,Serie!$A$3:$F$10059,6,FALSE),IF($C$11=Serie!$G$2,VLOOKUP(O974,Serie!$A$3:$G$10059,7,FALSE),0))))))</f>
        <v>#N/A</v>
      </c>
      <c r="Q974" s="36"/>
    </row>
    <row r="975" spans="15:17" x14ac:dyDescent="0.25">
      <c r="O975" s="34" t="e">
        <f t="shared" si="14"/>
        <v>#N/A</v>
      </c>
      <c r="P975" s="35" t="e">
        <f>IF($C$11=Serie!$B$2,VLOOKUP(O975,Serie!$A$3:$B$10059,2,FALSE),IF($C$11=Serie!$C$2,VLOOKUP(O975,Serie!$A$3:$C$10059,3,FALSE),IF($C$11=Serie!$D$2,VLOOKUP(O975,Serie!$A$3:$D$10059,4,FALSE),IF($C$11=Serie!$E$2,VLOOKUP(O975,Serie!$A$3:$E$10059,5,FALSE),IF($C$11=Serie!$F$2,VLOOKUP(O975,Serie!$A$3:$F$10059,6,FALSE),IF($C$11=Serie!$G$2,VLOOKUP(O975,Serie!$A$3:$G$10059,7,FALSE),0))))))</f>
        <v>#N/A</v>
      </c>
      <c r="Q975" s="36"/>
    </row>
    <row r="976" spans="15:17" x14ac:dyDescent="0.25">
      <c r="O976" s="34" t="e">
        <f t="shared" ref="O976:O1039" si="15">IF(O975&lt;$C$15,WORKDAY(O975,1,T:T),IF(O975&gt;C976,NA(),$C$15))</f>
        <v>#N/A</v>
      </c>
      <c r="P976" s="35" t="e">
        <f>IF($C$11=Serie!$B$2,VLOOKUP(O976,Serie!$A$3:$B$10059,2,FALSE),IF($C$11=Serie!$C$2,VLOOKUP(O976,Serie!$A$3:$C$10059,3,FALSE),IF($C$11=Serie!$D$2,VLOOKUP(O976,Serie!$A$3:$D$10059,4,FALSE),IF($C$11=Serie!$E$2,VLOOKUP(O976,Serie!$A$3:$E$10059,5,FALSE),IF($C$11=Serie!$F$2,VLOOKUP(O976,Serie!$A$3:$F$10059,6,FALSE),IF($C$11=Serie!$G$2,VLOOKUP(O976,Serie!$A$3:$G$10059,7,FALSE),0))))))</f>
        <v>#N/A</v>
      </c>
      <c r="Q976" s="36"/>
    </row>
    <row r="977" spans="15:17" x14ac:dyDescent="0.25">
      <c r="O977" s="34" t="e">
        <f t="shared" si="15"/>
        <v>#N/A</v>
      </c>
      <c r="P977" s="35" t="e">
        <f>IF($C$11=Serie!$B$2,VLOOKUP(O977,Serie!$A$3:$B$10059,2,FALSE),IF($C$11=Serie!$C$2,VLOOKUP(O977,Serie!$A$3:$C$10059,3,FALSE),IF($C$11=Serie!$D$2,VLOOKUP(O977,Serie!$A$3:$D$10059,4,FALSE),IF($C$11=Serie!$E$2,VLOOKUP(O977,Serie!$A$3:$E$10059,5,FALSE),IF($C$11=Serie!$F$2,VLOOKUP(O977,Serie!$A$3:$F$10059,6,FALSE),IF($C$11=Serie!$G$2,VLOOKUP(O977,Serie!$A$3:$G$10059,7,FALSE),0))))))</f>
        <v>#N/A</v>
      </c>
      <c r="Q977" s="36"/>
    </row>
    <row r="978" spans="15:17" x14ac:dyDescent="0.25">
      <c r="O978" s="34" t="e">
        <f t="shared" si="15"/>
        <v>#N/A</v>
      </c>
      <c r="P978" s="35" t="e">
        <f>IF($C$11=Serie!$B$2,VLOOKUP(O978,Serie!$A$3:$B$10059,2,FALSE),IF($C$11=Serie!$C$2,VLOOKUP(O978,Serie!$A$3:$C$10059,3,FALSE),IF($C$11=Serie!$D$2,VLOOKUP(O978,Serie!$A$3:$D$10059,4,FALSE),IF($C$11=Serie!$E$2,VLOOKUP(O978,Serie!$A$3:$E$10059,5,FALSE),IF($C$11=Serie!$F$2,VLOOKUP(O978,Serie!$A$3:$F$10059,6,FALSE),IF($C$11=Serie!$G$2,VLOOKUP(O978,Serie!$A$3:$G$10059,7,FALSE),0))))))</f>
        <v>#N/A</v>
      </c>
      <c r="Q978" s="36"/>
    </row>
    <row r="979" spans="15:17" x14ac:dyDescent="0.25">
      <c r="O979" s="34" t="e">
        <f t="shared" si="15"/>
        <v>#N/A</v>
      </c>
      <c r="P979" s="35" t="e">
        <f>IF($C$11=Serie!$B$2,VLOOKUP(O979,Serie!$A$3:$B$10059,2,FALSE),IF($C$11=Serie!$C$2,VLOOKUP(O979,Serie!$A$3:$C$10059,3,FALSE),IF($C$11=Serie!$D$2,VLOOKUP(O979,Serie!$A$3:$D$10059,4,FALSE),IF($C$11=Serie!$E$2,VLOOKUP(O979,Serie!$A$3:$E$10059,5,FALSE),IF($C$11=Serie!$F$2,VLOOKUP(O979,Serie!$A$3:$F$10059,6,FALSE),IF($C$11=Serie!$G$2,VLOOKUP(O979,Serie!$A$3:$G$10059,7,FALSE),0))))))</f>
        <v>#N/A</v>
      </c>
      <c r="Q979" s="36"/>
    </row>
    <row r="980" spans="15:17" x14ac:dyDescent="0.25">
      <c r="O980" s="34" t="e">
        <f t="shared" si="15"/>
        <v>#N/A</v>
      </c>
      <c r="P980" s="35" t="e">
        <f>IF($C$11=Serie!$B$2,VLOOKUP(O980,Serie!$A$3:$B$10059,2,FALSE),IF($C$11=Serie!$C$2,VLOOKUP(O980,Serie!$A$3:$C$10059,3,FALSE),IF($C$11=Serie!$D$2,VLOOKUP(O980,Serie!$A$3:$D$10059,4,FALSE),IF($C$11=Serie!$E$2,VLOOKUP(O980,Serie!$A$3:$E$10059,5,FALSE),IF($C$11=Serie!$F$2,VLOOKUP(O980,Serie!$A$3:$F$10059,6,FALSE),IF($C$11=Serie!$G$2,VLOOKUP(O980,Serie!$A$3:$G$10059,7,FALSE),0))))))</f>
        <v>#N/A</v>
      </c>
      <c r="Q980" s="36"/>
    </row>
    <row r="981" spans="15:17" x14ac:dyDescent="0.25">
      <c r="O981" s="34" t="e">
        <f t="shared" si="15"/>
        <v>#N/A</v>
      </c>
      <c r="P981" s="35" t="e">
        <f>IF($C$11=Serie!$B$2,VLOOKUP(O981,Serie!$A$3:$B$10059,2,FALSE),IF($C$11=Serie!$C$2,VLOOKUP(O981,Serie!$A$3:$C$10059,3,FALSE),IF($C$11=Serie!$D$2,VLOOKUP(O981,Serie!$A$3:$D$10059,4,FALSE),IF($C$11=Serie!$E$2,VLOOKUP(O981,Serie!$A$3:$E$10059,5,FALSE),IF($C$11=Serie!$F$2,VLOOKUP(O981,Serie!$A$3:$F$10059,6,FALSE),IF($C$11=Serie!$G$2,VLOOKUP(O981,Serie!$A$3:$G$10059,7,FALSE),0))))))</f>
        <v>#N/A</v>
      </c>
      <c r="Q981" s="36"/>
    </row>
    <row r="982" spans="15:17" x14ac:dyDescent="0.25">
      <c r="O982" s="34" t="e">
        <f t="shared" si="15"/>
        <v>#N/A</v>
      </c>
      <c r="P982" s="35" t="e">
        <f>IF($C$11=Serie!$B$2,VLOOKUP(O982,Serie!$A$3:$B$10059,2,FALSE),IF($C$11=Serie!$C$2,VLOOKUP(O982,Serie!$A$3:$C$10059,3,FALSE),IF($C$11=Serie!$D$2,VLOOKUP(O982,Serie!$A$3:$D$10059,4,FALSE),IF($C$11=Serie!$E$2,VLOOKUP(O982,Serie!$A$3:$E$10059,5,FALSE),IF($C$11=Serie!$F$2,VLOOKUP(O982,Serie!$A$3:$F$10059,6,FALSE),IF($C$11=Serie!$G$2,VLOOKUP(O982,Serie!$A$3:$G$10059,7,FALSE),0))))))</f>
        <v>#N/A</v>
      </c>
      <c r="Q982" s="36"/>
    </row>
    <row r="983" spans="15:17" x14ac:dyDescent="0.25">
      <c r="O983" s="34" t="e">
        <f t="shared" si="15"/>
        <v>#N/A</v>
      </c>
      <c r="P983" s="35" t="e">
        <f>IF($C$11=Serie!$B$2,VLOOKUP(O983,Serie!$A$3:$B$10059,2,FALSE),IF($C$11=Serie!$C$2,VLOOKUP(O983,Serie!$A$3:$C$10059,3,FALSE),IF($C$11=Serie!$D$2,VLOOKUP(O983,Serie!$A$3:$D$10059,4,FALSE),IF($C$11=Serie!$E$2,VLOOKUP(O983,Serie!$A$3:$E$10059,5,FALSE),IF($C$11=Serie!$F$2,VLOOKUP(O983,Serie!$A$3:$F$10059,6,FALSE),IF($C$11=Serie!$G$2,VLOOKUP(O983,Serie!$A$3:$G$10059,7,FALSE),0))))))</f>
        <v>#N/A</v>
      </c>
      <c r="Q983" s="36"/>
    </row>
    <row r="984" spans="15:17" x14ac:dyDescent="0.25">
      <c r="O984" s="34" t="e">
        <f t="shared" si="15"/>
        <v>#N/A</v>
      </c>
      <c r="P984" s="35" t="e">
        <f>IF($C$11=Serie!$B$2,VLOOKUP(O984,Serie!$A$3:$B$10059,2,FALSE),IF($C$11=Serie!$C$2,VLOOKUP(O984,Serie!$A$3:$C$10059,3,FALSE),IF($C$11=Serie!$D$2,VLOOKUP(O984,Serie!$A$3:$D$10059,4,FALSE),IF($C$11=Serie!$E$2,VLOOKUP(O984,Serie!$A$3:$E$10059,5,FALSE),IF($C$11=Serie!$F$2,VLOOKUP(O984,Serie!$A$3:$F$10059,6,FALSE),IF($C$11=Serie!$G$2,VLOOKUP(O984,Serie!$A$3:$G$10059,7,FALSE),0))))))</f>
        <v>#N/A</v>
      </c>
      <c r="Q984" s="36"/>
    </row>
    <row r="985" spans="15:17" x14ac:dyDescent="0.25">
      <c r="O985" s="34" t="e">
        <f t="shared" si="15"/>
        <v>#N/A</v>
      </c>
      <c r="P985" s="35" t="e">
        <f>IF($C$11=Serie!$B$2,VLOOKUP(O985,Serie!$A$3:$B$10059,2,FALSE),IF($C$11=Serie!$C$2,VLOOKUP(O985,Serie!$A$3:$C$10059,3,FALSE),IF($C$11=Serie!$D$2,VLOOKUP(O985,Serie!$A$3:$D$10059,4,FALSE),IF($C$11=Serie!$E$2,VLOOKUP(O985,Serie!$A$3:$E$10059,5,FALSE),IF($C$11=Serie!$F$2,VLOOKUP(O985,Serie!$A$3:$F$10059,6,FALSE),IF($C$11=Serie!$G$2,VLOOKUP(O985,Serie!$A$3:$G$10059,7,FALSE),0))))))</f>
        <v>#N/A</v>
      </c>
      <c r="Q985" s="36"/>
    </row>
    <row r="986" spans="15:17" x14ac:dyDescent="0.25">
      <c r="O986" s="34" t="e">
        <f t="shared" si="15"/>
        <v>#N/A</v>
      </c>
      <c r="P986" s="35" t="e">
        <f>IF($C$11=Serie!$B$2,VLOOKUP(O986,Serie!$A$3:$B$10059,2,FALSE),IF($C$11=Serie!$C$2,VLOOKUP(O986,Serie!$A$3:$C$10059,3,FALSE),IF($C$11=Serie!$D$2,VLOOKUP(O986,Serie!$A$3:$D$10059,4,FALSE),IF($C$11=Serie!$E$2,VLOOKUP(O986,Serie!$A$3:$E$10059,5,FALSE),IF($C$11=Serie!$F$2,VLOOKUP(O986,Serie!$A$3:$F$10059,6,FALSE),IF($C$11=Serie!$G$2,VLOOKUP(O986,Serie!$A$3:$G$10059,7,FALSE),0))))))</f>
        <v>#N/A</v>
      </c>
      <c r="Q986" s="36"/>
    </row>
    <row r="987" spans="15:17" x14ac:dyDescent="0.25">
      <c r="O987" s="34" t="e">
        <f t="shared" si="15"/>
        <v>#N/A</v>
      </c>
      <c r="P987" s="35" t="e">
        <f>IF($C$11=Serie!$B$2,VLOOKUP(O987,Serie!$A$3:$B$10059,2,FALSE),IF($C$11=Serie!$C$2,VLOOKUP(O987,Serie!$A$3:$C$10059,3,FALSE),IF($C$11=Serie!$D$2,VLOOKUP(O987,Serie!$A$3:$D$10059,4,FALSE),IF($C$11=Serie!$E$2,VLOOKUP(O987,Serie!$A$3:$E$10059,5,FALSE),IF($C$11=Serie!$F$2,VLOOKUP(O987,Serie!$A$3:$F$10059,6,FALSE),IF($C$11=Serie!$G$2,VLOOKUP(O987,Serie!$A$3:$G$10059,7,FALSE),0))))))</f>
        <v>#N/A</v>
      </c>
      <c r="Q987" s="36"/>
    </row>
    <row r="988" spans="15:17" x14ac:dyDescent="0.25">
      <c r="O988" s="34" t="e">
        <f t="shared" si="15"/>
        <v>#N/A</v>
      </c>
      <c r="P988" s="35" t="e">
        <f>IF($C$11=Serie!$B$2,VLOOKUP(O988,Serie!$A$3:$B$10059,2,FALSE),IF($C$11=Serie!$C$2,VLOOKUP(O988,Serie!$A$3:$C$10059,3,FALSE),IF($C$11=Serie!$D$2,VLOOKUP(O988,Serie!$A$3:$D$10059,4,FALSE),IF($C$11=Serie!$E$2,VLOOKUP(O988,Serie!$A$3:$E$10059,5,FALSE),IF($C$11=Serie!$F$2,VLOOKUP(O988,Serie!$A$3:$F$10059,6,FALSE),IF($C$11=Serie!$G$2,VLOOKUP(O988,Serie!$A$3:$G$10059,7,FALSE),0))))))</f>
        <v>#N/A</v>
      </c>
      <c r="Q988" s="36"/>
    </row>
    <row r="989" spans="15:17" x14ac:dyDescent="0.25">
      <c r="O989" s="34" t="e">
        <f t="shared" si="15"/>
        <v>#N/A</v>
      </c>
      <c r="P989" s="35" t="e">
        <f>IF($C$11=Serie!$B$2,VLOOKUP(O989,Serie!$A$3:$B$10059,2,FALSE),IF($C$11=Serie!$C$2,VLOOKUP(O989,Serie!$A$3:$C$10059,3,FALSE),IF($C$11=Serie!$D$2,VLOOKUP(O989,Serie!$A$3:$D$10059,4,FALSE),IF($C$11=Serie!$E$2,VLOOKUP(O989,Serie!$A$3:$E$10059,5,FALSE),IF($C$11=Serie!$F$2,VLOOKUP(O989,Serie!$A$3:$F$10059,6,FALSE),IF($C$11=Serie!$G$2,VLOOKUP(O989,Serie!$A$3:$G$10059,7,FALSE),0))))))</f>
        <v>#N/A</v>
      </c>
      <c r="Q989" s="36"/>
    </row>
    <row r="990" spans="15:17" x14ac:dyDescent="0.25">
      <c r="O990" s="34" t="e">
        <f t="shared" si="15"/>
        <v>#N/A</v>
      </c>
      <c r="P990" s="35" t="e">
        <f>IF($C$11=Serie!$B$2,VLOOKUP(O990,Serie!$A$3:$B$10059,2,FALSE),IF($C$11=Serie!$C$2,VLOOKUP(O990,Serie!$A$3:$C$10059,3,FALSE),IF($C$11=Serie!$D$2,VLOOKUP(O990,Serie!$A$3:$D$10059,4,FALSE),IF($C$11=Serie!$E$2,VLOOKUP(O990,Serie!$A$3:$E$10059,5,FALSE),IF($C$11=Serie!$F$2,VLOOKUP(O990,Serie!$A$3:$F$10059,6,FALSE),IF($C$11=Serie!$G$2,VLOOKUP(O990,Serie!$A$3:$G$10059,7,FALSE),0))))))</f>
        <v>#N/A</v>
      </c>
      <c r="Q990" s="36"/>
    </row>
    <row r="991" spans="15:17" x14ac:dyDescent="0.25">
      <c r="O991" s="34" t="e">
        <f t="shared" si="15"/>
        <v>#N/A</v>
      </c>
      <c r="P991" s="35" t="e">
        <f>IF($C$11=Serie!$B$2,VLOOKUP(O991,Serie!$A$3:$B$10059,2,FALSE),IF($C$11=Serie!$C$2,VLOOKUP(O991,Serie!$A$3:$C$10059,3,FALSE),IF($C$11=Serie!$D$2,VLOOKUP(O991,Serie!$A$3:$D$10059,4,FALSE),IF($C$11=Serie!$E$2,VLOOKUP(O991,Serie!$A$3:$E$10059,5,FALSE),IF($C$11=Serie!$F$2,VLOOKUP(O991,Serie!$A$3:$F$10059,6,FALSE),IF($C$11=Serie!$G$2,VLOOKUP(O991,Serie!$A$3:$G$10059,7,FALSE),0))))))</f>
        <v>#N/A</v>
      </c>
      <c r="Q991" s="36"/>
    </row>
    <row r="992" spans="15:17" x14ac:dyDescent="0.25">
      <c r="O992" s="34" t="e">
        <f t="shared" si="15"/>
        <v>#N/A</v>
      </c>
      <c r="P992" s="35" t="e">
        <f>IF($C$11=Serie!$B$2,VLOOKUP(O992,Serie!$A$3:$B$10059,2,FALSE),IF($C$11=Serie!$C$2,VLOOKUP(O992,Serie!$A$3:$C$10059,3,FALSE),IF($C$11=Serie!$D$2,VLOOKUP(O992,Serie!$A$3:$D$10059,4,FALSE),IF($C$11=Serie!$E$2,VLOOKUP(O992,Serie!$A$3:$E$10059,5,FALSE),IF($C$11=Serie!$F$2,VLOOKUP(O992,Serie!$A$3:$F$10059,6,FALSE),IF($C$11=Serie!$G$2,VLOOKUP(O992,Serie!$A$3:$G$10059,7,FALSE),0))))))</f>
        <v>#N/A</v>
      </c>
      <c r="Q992" s="36"/>
    </row>
    <row r="993" spans="15:17" x14ac:dyDescent="0.25">
      <c r="O993" s="34" t="e">
        <f t="shared" si="15"/>
        <v>#N/A</v>
      </c>
      <c r="P993" s="35" t="e">
        <f>IF($C$11=Serie!$B$2,VLOOKUP(O993,Serie!$A$3:$B$10059,2,FALSE),IF($C$11=Serie!$C$2,VLOOKUP(O993,Serie!$A$3:$C$10059,3,FALSE),IF($C$11=Serie!$D$2,VLOOKUP(O993,Serie!$A$3:$D$10059,4,FALSE),IF($C$11=Serie!$E$2,VLOOKUP(O993,Serie!$A$3:$E$10059,5,FALSE),IF($C$11=Serie!$F$2,VLOOKUP(O993,Serie!$A$3:$F$10059,6,FALSE),IF($C$11=Serie!$G$2,VLOOKUP(O993,Serie!$A$3:$G$10059,7,FALSE),0))))))</f>
        <v>#N/A</v>
      </c>
      <c r="Q993" s="36"/>
    </row>
    <row r="994" spans="15:17" x14ac:dyDescent="0.25">
      <c r="O994" s="34" t="e">
        <f t="shared" si="15"/>
        <v>#N/A</v>
      </c>
      <c r="P994" s="35" t="e">
        <f>IF($C$11=Serie!$B$2,VLOOKUP(O994,Serie!$A$3:$B$10059,2,FALSE),IF($C$11=Serie!$C$2,VLOOKUP(O994,Serie!$A$3:$C$10059,3,FALSE),IF($C$11=Serie!$D$2,VLOOKUP(O994,Serie!$A$3:$D$10059,4,FALSE),IF($C$11=Serie!$E$2,VLOOKUP(O994,Serie!$A$3:$E$10059,5,FALSE),IF($C$11=Serie!$F$2,VLOOKUP(O994,Serie!$A$3:$F$10059,6,FALSE),IF($C$11=Serie!$G$2,VLOOKUP(O994,Serie!$A$3:$G$10059,7,FALSE),0))))))</f>
        <v>#N/A</v>
      </c>
      <c r="Q994" s="36"/>
    </row>
    <row r="995" spans="15:17" x14ac:dyDescent="0.25">
      <c r="O995" s="34" t="e">
        <f t="shared" si="15"/>
        <v>#N/A</v>
      </c>
      <c r="P995" s="35" t="e">
        <f>IF($C$11=Serie!$B$2,VLOOKUP(O995,Serie!$A$3:$B$10059,2,FALSE),IF($C$11=Serie!$C$2,VLOOKUP(O995,Serie!$A$3:$C$10059,3,FALSE),IF($C$11=Serie!$D$2,VLOOKUP(O995,Serie!$A$3:$D$10059,4,FALSE),IF($C$11=Serie!$E$2,VLOOKUP(O995,Serie!$A$3:$E$10059,5,FALSE),IF($C$11=Serie!$F$2,VLOOKUP(O995,Serie!$A$3:$F$10059,6,FALSE),IF($C$11=Serie!$G$2,VLOOKUP(O995,Serie!$A$3:$G$10059,7,FALSE),0))))))</f>
        <v>#N/A</v>
      </c>
      <c r="Q995" s="36"/>
    </row>
    <row r="996" spans="15:17" x14ac:dyDescent="0.25">
      <c r="O996" s="34" t="e">
        <f t="shared" si="15"/>
        <v>#N/A</v>
      </c>
      <c r="P996" s="35" t="e">
        <f>IF($C$11=Serie!$B$2,VLOOKUP(O996,Serie!$A$3:$B$10059,2,FALSE),IF($C$11=Serie!$C$2,VLOOKUP(O996,Serie!$A$3:$C$10059,3,FALSE),IF($C$11=Serie!$D$2,VLOOKUP(O996,Serie!$A$3:$D$10059,4,FALSE),IF($C$11=Serie!$E$2,VLOOKUP(O996,Serie!$A$3:$E$10059,5,FALSE),IF($C$11=Serie!$F$2,VLOOKUP(O996,Serie!$A$3:$F$10059,6,FALSE),IF($C$11=Serie!$G$2,VLOOKUP(O996,Serie!$A$3:$G$10059,7,FALSE),0))))))</f>
        <v>#N/A</v>
      </c>
      <c r="Q996" s="36"/>
    </row>
    <row r="997" spans="15:17" x14ac:dyDescent="0.25">
      <c r="O997" s="34" t="e">
        <f t="shared" si="15"/>
        <v>#N/A</v>
      </c>
      <c r="P997" s="35" t="e">
        <f>IF($C$11=Serie!$B$2,VLOOKUP(O997,Serie!$A$3:$B$10059,2,FALSE),IF($C$11=Serie!$C$2,VLOOKUP(O997,Serie!$A$3:$C$10059,3,FALSE),IF($C$11=Serie!$D$2,VLOOKUP(O997,Serie!$A$3:$D$10059,4,FALSE),IF($C$11=Serie!$E$2,VLOOKUP(O997,Serie!$A$3:$E$10059,5,FALSE),IF($C$11=Serie!$F$2,VLOOKUP(O997,Serie!$A$3:$F$10059,6,FALSE),IF($C$11=Serie!$G$2,VLOOKUP(O997,Serie!$A$3:$G$10059,7,FALSE),0))))))</f>
        <v>#N/A</v>
      </c>
      <c r="Q997" s="36"/>
    </row>
    <row r="998" spans="15:17" x14ac:dyDescent="0.25">
      <c r="O998" s="34" t="e">
        <f t="shared" si="15"/>
        <v>#N/A</v>
      </c>
      <c r="P998" s="35" t="e">
        <f>IF($C$11=Serie!$B$2,VLOOKUP(O998,Serie!$A$3:$B$10059,2,FALSE),IF($C$11=Serie!$C$2,VLOOKUP(O998,Serie!$A$3:$C$10059,3,FALSE),IF($C$11=Serie!$D$2,VLOOKUP(O998,Serie!$A$3:$D$10059,4,FALSE),IF($C$11=Serie!$E$2,VLOOKUP(O998,Serie!$A$3:$E$10059,5,FALSE),IF($C$11=Serie!$F$2,VLOOKUP(O998,Serie!$A$3:$F$10059,6,FALSE),IF($C$11=Serie!$G$2,VLOOKUP(O998,Serie!$A$3:$G$10059,7,FALSE),0))))))</f>
        <v>#N/A</v>
      </c>
      <c r="Q998" s="36"/>
    </row>
    <row r="999" spans="15:17" x14ac:dyDescent="0.25">
      <c r="O999" s="34" t="e">
        <f t="shared" si="15"/>
        <v>#N/A</v>
      </c>
      <c r="P999" s="35" t="e">
        <f>IF($C$11=Serie!$B$2,VLOOKUP(O999,Serie!$A$3:$B$10059,2,FALSE),IF($C$11=Serie!$C$2,VLOOKUP(O999,Serie!$A$3:$C$10059,3,FALSE),IF($C$11=Serie!$D$2,VLOOKUP(O999,Serie!$A$3:$D$10059,4,FALSE),IF($C$11=Serie!$E$2,VLOOKUP(O999,Serie!$A$3:$E$10059,5,FALSE),IF($C$11=Serie!$F$2,VLOOKUP(O999,Serie!$A$3:$F$10059,6,FALSE),IF($C$11=Serie!$G$2,VLOOKUP(O999,Serie!$A$3:$G$10059,7,FALSE),0))))))</f>
        <v>#N/A</v>
      </c>
      <c r="Q999" s="36"/>
    </row>
    <row r="1000" spans="15:17" x14ac:dyDescent="0.25">
      <c r="O1000" s="34" t="e">
        <f t="shared" si="15"/>
        <v>#N/A</v>
      </c>
      <c r="P1000" s="35" t="e">
        <f>IF($C$11=Serie!$B$2,VLOOKUP(O1000,Serie!$A$3:$B$10059,2,FALSE),IF($C$11=Serie!$C$2,VLOOKUP(O1000,Serie!$A$3:$C$10059,3,FALSE),IF($C$11=Serie!$D$2,VLOOKUP(O1000,Serie!$A$3:$D$10059,4,FALSE),IF($C$11=Serie!$E$2,VLOOKUP(O1000,Serie!$A$3:$E$10059,5,FALSE),IF($C$11=Serie!$F$2,VLOOKUP(O1000,Serie!$A$3:$F$10059,6,FALSE),IF($C$11=Serie!$G$2,VLOOKUP(O1000,Serie!$A$3:$G$10059,7,FALSE),0))))))</f>
        <v>#N/A</v>
      </c>
      <c r="Q1000" s="36"/>
    </row>
    <row r="1001" spans="15:17" x14ac:dyDescent="0.25">
      <c r="O1001" s="34" t="e">
        <f t="shared" si="15"/>
        <v>#N/A</v>
      </c>
      <c r="P1001" s="35" t="e">
        <f>IF($C$11=Serie!$B$2,VLOOKUP(O1001,Serie!$A$3:$B$10059,2,FALSE),IF($C$11=Serie!$C$2,VLOOKUP(O1001,Serie!$A$3:$C$10059,3,FALSE),IF($C$11=Serie!$D$2,VLOOKUP(O1001,Serie!$A$3:$D$10059,4,FALSE),IF($C$11=Serie!$E$2,VLOOKUP(O1001,Serie!$A$3:$E$10059,5,FALSE),IF($C$11=Serie!$F$2,VLOOKUP(O1001,Serie!$A$3:$F$10059,6,FALSE),IF($C$11=Serie!$G$2,VLOOKUP(O1001,Serie!$A$3:$G$10059,7,FALSE),0))))))</f>
        <v>#N/A</v>
      </c>
      <c r="Q1001" s="36"/>
    </row>
    <row r="1002" spans="15:17" x14ac:dyDescent="0.25">
      <c r="O1002" s="34" t="e">
        <f t="shared" si="15"/>
        <v>#N/A</v>
      </c>
      <c r="P1002" s="35" t="e">
        <f>IF($C$11=Serie!$B$2,VLOOKUP(O1002,Serie!$A$3:$B$10059,2,FALSE),IF($C$11=Serie!$C$2,VLOOKUP(O1002,Serie!$A$3:$C$10059,3,FALSE),IF($C$11=Serie!$D$2,VLOOKUP(O1002,Serie!$A$3:$D$10059,4,FALSE),IF($C$11=Serie!$E$2,VLOOKUP(O1002,Serie!$A$3:$E$10059,5,FALSE),IF($C$11=Serie!$F$2,VLOOKUP(O1002,Serie!$A$3:$F$10059,6,FALSE),IF($C$11=Serie!$G$2,VLOOKUP(O1002,Serie!$A$3:$G$10059,7,FALSE),0))))))</f>
        <v>#N/A</v>
      </c>
      <c r="Q1002" s="36"/>
    </row>
    <row r="1003" spans="15:17" x14ac:dyDescent="0.25">
      <c r="O1003" s="34" t="e">
        <f t="shared" si="15"/>
        <v>#N/A</v>
      </c>
      <c r="P1003" s="35" t="e">
        <f>IF($C$11=Serie!$B$2,VLOOKUP(O1003,Serie!$A$3:$B$10059,2,FALSE),IF($C$11=Serie!$C$2,VLOOKUP(O1003,Serie!$A$3:$C$10059,3,FALSE),IF($C$11=Serie!$D$2,VLOOKUP(O1003,Serie!$A$3:$D$10059,4,FALSE),IF($C$11=Serie!$E$2,VLOOKUP(O1003,Serie!$A$3:$E$10059,5,FALSE),IF($C$11=Serie!$F$2,VLOOKUP(O1003,Serie!$A$3:$F$10059,6,FALSE),IF($C$11=Serie!$G$2,VLOOKUP(O1003,Serie!$A$3:$G$10059,7,FALSE),0))))))</f>
        <v>#N/A</v>
      </c>
      <c r="Q1003" s="36"/>
    </row>
    <row r="1004" spans="15:17" x14ac:dyDescent="0.25">
      <c r="O1004" s="34" t="e">
        <f t="shared" si="15"/>
        <v>#N/A</v>
      </c>
      <c r="P1004" s="35" t="e">
        <f>IF($C$11=Serie!$B$2,VLOOKUP(O1004,Serie!$A$3:$B$10059,2,FALSE),IF($C$11=Serie!$C$2,VLOOKUP(O1004,Serie!$A$3:$C$10059,3,FALSE),IF($C$11=Serie!$D$2,VLOOKUP(O1004,Serie!$A$3:$D$10059,4,FALSE),IF($C$11=Serie!$E$2,VLOOKUP(O1004,Serie!$A$3:$E$10059,5,FALSE),IF($C$11=Serie!$F$2,VLOOKUP(O1004,Serie!$A$3:$F$10059,6,FALSE),IF($C$11=Serie!$G$2,VLOOKUP(O1004,Serie!$A$3:$G$10059,7,FALSE),0))))))</f>
        <v>#N/A</v>
      </c>
      <c r="Q1004" s="36"/>
    </row>
    <row r="1005" spans="15:17" x14ac:dyDescent="0.25">
      <c r="O1005" s="34" t="e">
        <f t="shared" si="15"/>
        <v>#N/A</v>
      </c>
      <c r="P1005" s="35" t="e">
        <f>IF($C$11=Serie!$B$2,VLOOKUP(O1005,Serie!$A$3:$B$10059,2,FALSE),IF($C$11=Serie!$C$2,VLOOKUP(O1005,Serie!$A$3:$C$10059,3,FALSE),IF($C$11=Serie!$D$2,VLOOKUP(O1005,Serie!$A$3:$D$10059,4,FALSE),IF($C$11=Serie!$E$2,VLOOKUP(O1005,Serie!$A$3:$E$10059,5,FALSE),IF($C$11=Serie!$F$2,VLOOKUP(O1005,Serie!$A$3:$F$10059,6,FALSE),IF($C$11=Serie!$G$2,VLOOKUP(O1005,Serie!$A$3:$G$10059,7,FALSE),0))))))</f>
        <v>#N/A</v>
      </c>
      <c r="Q1005" s="36"/>
    </row>
    <row r="1006" spans="15:17" x14ac:dyDescent="0.25">
      <c r="O1006" s="34" t="e">
        <f t="shared" si="15"/>
        <v>#N/A</v>
      </c>
      <c r="P1006" s="35" t="e">
        <f>IF($C$11=Serie!$B$2,VLOOKUP(O1006,Serie!$A$3:$B$10059,2,FALSE),IF($C$11=Serie!$C$2,VLOOKUP(O1006,Serie!$A$3:$C$10059,3,FALSE),IF($C$11=Serie!$D$2,VLOOKUP(O1006,Serie!$A$3:$D$10059,4,FALSE),IF($C$11=Serie!$E$2,VLOOKUP(O1006,Serie!$A$3:$E$10059,5,FALSE),IF($C$11=Serie!$F$2,VLOOKUP(O1006,Serie!$A$3:$F$10059,6,FALSE),IF($C$11=Serie!$G$2,VLOOKUP(O1006,Serie!$A$3:$G$10059,7,FALSE),0))))))</f>
        <v>#N/A</v>
      </c>
      <c r="Q1006" s="36"/>
    </row>
    <row r="1007" spans="15:17" x14ac:dyDescent="0.25">
      <c r="O1007" s="34" t="e">
        <f t="shared" si="15"/>
        <v>#N/A</v>
      </c>
      <c r="P1007" s="35" t="e">
        <f>IF($C$11=Serie!$B$2,VLOOKUP(O1007,Serie!$A$3:$B$10059,2,FALSE),IF($C$11=Serie!$C$2,VLOOKUP(O1007,Serie!$A$3:$C$10059,3,FALSE),IF($C$11=Serie!$D$2,VLOOKUP(O1007,Serie!$A$3:$D$10059,4,FALSE),IF($C$11=Serie!$E$2,VLOOKUP(O1007,Serie!$A$3:$E$10059,5,FALSE),IF($C$11=Serie!$F$2,VLOOKUP(O1007,Serie!$A$3:$F$10059,6,FALSE),IF($C$11=Serie!$G$2,VLOOKUP(O1007,Serie!$A$3:$G$10059,7,FALSE),0))))))</f>
        <v>#N/A</v>
      </c>
      <c r="Q1007" s="36"/>
    </row>
    <row r="1008" spans="15:17" x14ac:dyDescent="0.25">
      <c r="O1008" s="34" t="e">
        <f t="shared" si="15"/>
        <v>#N/A</v>
      </c>
      <c r="P1008" s="35" t="e">
        <f>IF($C$11=Serie!$B$2,VLOOKUP(O1008,Serie!$A$3:$B$10059,2,FALSE),IF($C$11=Serie!$C$2,VLOOKUP(O1008,Serie!$A$3:$C$10059,3,FALSE),IF($C$11=Serie!$D$2,VLOOKUP(O1008,Serie!$A$3:$D$10059,4,FALSE),IF($C$11=Serie!$E$2,VLOOKUP(O1008,Serie!$A$3:$E$10059,5,FALSE),IF($C$11=Serie!$F$2,VLOOKUP(O1008,Serie!$A$3:$F$10059,6,FALSE),IF($C$11=Serie!$G$2,VLOOKUP(O1008,Serie!$A$3:$G$10059,7,FALSE),0))))))</f>
        <v>#N/A</v>
      </c>
      <c r="Q1008" s="36"/>
    </row>
    <row r="1009" spans="15:17" x14ac:dyDescent="0.25">
      <c r="O1009" s="34" t="e">
        <f t="shared" si="15"/>
        <v>#N/A</v>
      </c>
      <c r="P1009" s="35" t="e">
        <f>IF($C$11=Serie!$B$2,VLOOKUP(O1009,Serie!$A$3:$B$10059,2,FALSE),IF($C$11=Serie!$C$2,VLOOKUP(O1009,Serie!$A$3:$C$10059,3,FALSE),IF($C$11=Serie!$D$2,VLOOKUP(O1009,Serie!$A$3:$D$10059,4,FALSE),IF($C$11=Serie!$E$2,VLOOKUP(O1009,Serie!$A$3:$E$10059,5,FALSE),IF($C$11=Serie!$F$2,VLOOKUP(O1009,Serie!$A$3:$F$10059,6,FALSE),IF($C$11=Serie!$G$2,VLOOKUP(O1009,Serie!$A$3:$G$10059,7,FALSE),0))))))</f>
        <v>#N/A</v>
      </c>
      <c r="Q1009" s="36"/>
    </row>
    <row r="1010" spans="15:17" x14ac:dyDescent="0.25">
      <c r="O1010" s="34" t="e">
        <f t="shared" si="15"/>
        <v>#N/A</v>
      </c>
      <c r="P1010" s="35" t="e">
        <f>IF($C$11=Serie!$B$2,VLOOKUP(O1010,Serie!$A$3:$B$10059,2,FALSE),IF($C$11=Serie!$C$2,VLOOKUP(O1010,Serie!$A$3:$C$10059,3,FALSE),IF($C$11=Serie!$D$2,VLOOKUP(O1010,Serie!$A$3:$D$10059,4,FALSE),IF($C$11=Serie!$E$2,VLOOKUP(O1010,Serie!$A$3:$E$10059,5,FALSE),IF($C$11=Serie!$F$2,VLOOKUP(O1010,Serie!$A$3:$F$10059,6,FALSE),IF($C$11=Serie!$G$2,VLOOKUP(O1010,Serie!$A$3:$G$10059,7,FALSE),0))))))</f>
        <v>#N/A</v>
      </c>
      <c r="Q1010" s="36"/>
    </row>
    <row r="1011" spans="15:17" x14ac:dyDescent="0.25">
      <c r="O1011" s="34" t="e">
        <f t="shared" si="15"/>
        <v>#N/A</v>
      </c>
      <c r="P1011" s="35" t="e">
        <f>IF($C$11=Serie!$B$2,VLOOKUP(O1011,Serie!$A$3:$B$10059,2,FALSE),IF($C$11=Serie!$C$2,VLOOKUP(O1011,Serie!$A$3:$C$10059,3,FALSE),IF($C$11=Serie!$D$2,VLOOKUP(O1011,Serie!$A$3:$D$10059,4,FALSE),IF($C$11=Serie!$E$2,VLOOKUP(O1011,Serie!$A$3:$E$10059,5,FALSE),IF($C$11=Serie!$F$2,VLOOKUP(O1011,Serie!$A$3:$F$10059,6,FALSE),IF($C$11=Serie!$G$2,VLOOKUP(O1011,Serie!$A$3:$G$10059,7,FALSE),0))))))</f>
        <v>#N/A</v>
      </c>
      <c r="Q1011" s="36"/>
    </row>
    <row r="1012" spans="15:17" x14ac:dyDescent="0.25">
      <c r="O1012" s="34" t="e">
        <f t="shared" si="15"/>
        <v>#N/A</v>
      </c>
      <c r="P1012" s="35" t="e">
        <f>IF($C$11=Serie!$B$2,VLOOKUP(O1012,Serie!$A$3:$B$10059,2,FALSE),IF($C$11=Serie!$C$2,VLOOKUP(O1012,Serie!$A$3:$C$10059,3,FALSE),IF($C$11=Serie!$D$2,VLOOKUP(O1012,Serie!$A$3:$D$10059,4,FALSE),IF($C$11=Serie!$E$2,VLOOKUP(O1012,Serie!$A$3:$E$10059,5,FALSE),IF($C$11=Serie!$F$2,VLOOKUP(O1012,Serie!$A$3:$F$10059,6,FALSE),IF($C$11=Serie!$G$2,VLOOKUP(O1012,Serie!$A$3:$G$10059,7,FALSE),0))))))</f>
        <v>#N/A</v>
      </c>
      <c r="Q1012" s="36"/>
    </row>
    <row r="1013" spans="15:17" x14ac:dyDescent="0.25">
      <c r="O1013" s="34" t="e">
        <f t="shared" si="15"/>
        <v>#N/A</v>
      </c>
      <c r="P1013" s="35" t="e">
        <f>IF($C$11=Serie!$B$2,VLOOKUP(O1013,Serie!$A$3:$B$10059,2,FALSE),IF($C$11=Serie!$C$2,VLOOKUP(O1013,Serie!$A$3:$C$10059,3,FALSE),IF($C$11=Serie!$D$2,VLOOKUP(O1013,Serie!$A$3:$D$10059,4,FALSE),IF($C$11=Serie!$E$2,VLOOKUP(O1013,Serie!$A$3:$E$10059,5,FALSE),IF($C$11=Serie!$F$2,VLOOKUP(O1013,Serie!$A$3:$F$10059,6,FALSE),IF($C$11=Serie!$G$2,VLOOKUP(O1013,Serie!$A$3:$G$10059,7,FALSE),0))))))</f>
        <v>#N/A</v>
      </c>
      <c r="Q1013" s="36"/>
    </row>
    <row r="1014" spans="15:17" x14ac:dyDescent="0.25">
      <c r="O1014" s="34" t="e">
        <f t="shared" si="15"/>
        <v>#N/A</v>
      </c>
      <c r="P1014" s="35" t="e">
        <f>IF($C$11=Serie!$B$2,VLOOKUP(O1014,Serie!$A$3:$B$10059,2,FALSE),IF($C$11=Serie!$C$2,VLOOKUP(O1014,Serie!$A$3:$C$10059,3,FALSE),IF($C$11=Serie!$D$2,VLOOKUP(O1014,Serie!$A$3:$D$10059,4,FALSE),IF($C$11=Serie!$E$2,VLOOKUP(O1014,Serie!$A$3:$E$10059,5,FALSE),IF($C$11=Serie!$F$2,VLOOKUP(O1014,Serie!$A$3:$F$10059,6,FALSE),IF($C$11=Serie!$G$2,VLOOKUP(O1014,Serie!$A$3:$G$10059,7,FALSE),0))))))</f>
        <v>#N/A</v>
      </c>
      <c r="Q1014" s="36"/>
    </row>
    <row r="1015" spans="15:17" x14ac:dyDescent="0.25">
      <c r="O1015" s="34" t="e">
        <f t="shared" si="15"/>
        <v>#N/A</v>
      </c>
      <c r="P1015" s="35" t="e">
        <f>IF($C$11=Serie!$B$2,VLOOKUP(O1015,Serie!$A$3:$B$10059,2,FALSE),IF($C$11=Serie!$C$2,VLOOKUP(O1015,Serie!$A$3:$C$10059,3,FALSE),IF($C$11=Serie!$D$2,VLOOKUP(O1015,Serie!$A$3:$D$10059,4,FALSE),IF($C$11=Serie!$E$2,VLOOKUP(O1015,Serie!$A$3:$E$10059,5,FALSE),IF($C$11=Serie!$F$2,VLOOKUP(O1015,Serie!$A$3:$F$10059,6,FALSE),IF($C$11=Serie!$G$2,VLOOKUP(O1015,Serie!$A$3:$G$10059,7,FALSE),0))))))</f>
        <v>#N/A</v>
      </c>
      <c r="Q1015" s="36"/>
    </row>
    <row r="1016" spans="15:17" x14ac:dyDescent="0.25">
      <c r="O1016" s="34" t="e">
        <f t="shared" si="15"/>
        <v>#N/A</v>
      </c>
      <c r="P1016" s="35" t="e">
        <f>IF($C$11=Serie!$B$2,VLOOKUP(O1016,Serie!$A$3:$B$10059,2,FALSE),IF($C$11=Serie!$C$2,VLOOKUP(O1016,Serie!$A$3:$C$10059,3,FALSE),IF($C$11=Serie!$D$2,VLOOKUP(O1016,Serie!$A$3:$D$10059,4,FALSE),IF($C$11=Serie!$E$2,VLOOKUP(O1016,Serie!$A$3:$E$10059,5,FALSE),IF($C$11=Serie!$F$2,VLOOKUP(O1016,Serie!$A$3:$F$10059,6,FALSE),IF($C$11=Serie!$G$2,VLOOKUP(O1016,Serie!$A$3:$G$10059,7,FALSE),0))))))</f>
        <v>#N/A</v>
      </c>
      <c r="Q1016" s="36"/>
    </row>
    <row r="1017" spans="15:17" x14ac:dyDescent="0.25">
      <c r="O1017" s="34" t="e">
        <f t="shared" si="15"/>
        <v>#N/A</v>
      </c>
      <c r="P1017" s="35" t="e">
        <f>IF($C$11=Serie!$B$2,VLOOKUP(O1017,Serie!$A$3:$B$10059,2,FALSE),IF($C$11=Serie!$C$2,VLOOKUP(O1017,Serie!$A$3:$C$10059,3,FALSE),IF($C$11=Serie!$D$2,VLOOKUP(O1017,Serie!$A$3:$D$10059,4,FALSE),IF($C$11=Serie!$E$2,VLOOKUP(O1017,Serie!$A$3:$E$10059,5,FALSE),IF($C$11=Serie!$F$2,VLOOKUP(O1017,Serie!$A$3:$F$10059,6,FALSE),IF($C$11=Serie!$G$2,VLOOKUP(O1017,Serie!$A$3:$G$10059,7,FALSE),0))))))</f>
        <v>#N/A</v>
      </c>
      <c r="Q1017" s="36"/>
    </row>
    <row r="1018" spans="15:17" x14ac:dyDescent="0.25">
      <c r="O1018" s="34" t="e">
        <f t="shared" si="15"/>
        <v>#N/A</v>
      </c>
      <c r="P1018" s="35" t="e">
        <f>IF($C$11=Serie!$B$2,VLOOKUP(O1018,Serie!$A$3:$B$10059,2,FALSE),IF($C$11=Serie!$C$2,VLOOKUP(O1018,Serie!$A$3:$C$10059,3,FALSE),IF($C$11=Serie!$D$2,VLOOKUP(O1018,Serie!$A$3:$D$10059,4,FALSE),IF($C$11=Serie!$E$2,VLOOKUP(O1018,Serie!$A$3:$E$10059,5,FALSE),IF($C$11=Serie!$F$2,VLOOKUP(O1018,Serie!$A$3:$F$10059,6,FALSE),IF($C$11=Serie!$G$2,VLOOKUP(O1018,Serie!$A$3:$G$10059,7,FALSE),0))))))</f>
        <v>#N/A</v>
      </c>
      <c r="Q1018" s="36"/>
    </row>
    <row r="1019" spans="15:17" x14ac:dyDescent="0.25">
      <c r="O1019" s="34" t="e">
        <f t="shared" si="15"/>
        <v>#N/A</v>
      </c>
      <c r="P1019" s="35" t="e">
        <f>IF($C$11=Serie!$B$2,VLOOKUP(O1019,Serie!$A$3:$B$10059,2,FALSE),IF($C$11=Serie!$C$2,VLOOKUP(O1019,Serie!$A$3:$C$10059,3,FALSE),IF($C$11=Serie!$D$2,VLOOKUP(O1019,Serie!$A$3:$D$10059,4,FALSE),IF($C$11=Serie!$E$2,VLOOKUP(O1019,Serie!$A$3:$E$10059,5,FALSE),IF($C$11=Serie!$F$2,VLOOKUP(O1019,Serie!$A$3:$F$10059,6,FALSE),IF($C$11=Serie!$G$2,VLOOKUP(O1019,Serie!$A$3:$G$10059,7,FALSE),0))))))</f>
        <v>#N/A</v>
      </c>
      <c r="Q1019" s="36"/>
    </row>
    <row r="1020" spans="15:17" x14ac:dyDescent="0.25">
      <c r="O1020" s="34" t="e">
        <f t="shared" si="15"/>
        <v>#N/A</v>
      </c>
      <c r="P1020" s="35" t="e">
        <f>IF($C$11=Serie!$B$2,VLOOKUP(O1020,Serie!$A$3:$B$10059,2,FALSE),IF($C$11=Serie!$C$2,VLOOKUP(O1020,Serie!$A$3:$C$10059,3,FALSE),IF($C$11=Serie!$D$2,VLOOKUP(O1020,Serie!$A$3:$D$10059,4,FALSE),IF($C$11=Serie!$E$2,VLOOKUP(O1020,Serie!$A$3:$E$10059,5,FALSE),IF($C$11=Serie!$F$2,VLOOKUP(O1020,Serie!$A$3:$F$10059,6,FALSE),IF($C$11=Serie!$G$2,VLOOKUP(O1020,Serie!$A$3:$G$10059,7,FALSE),0))))))</f>
        <v>#N/A</v>
      </c>
      <c r="Q1020" s="36"/>
    </row>
    <row r="1021" spans="15:17" x14ac:dyDescent="0.25">
      <c r="O1021" s="34" t="e">
        <f t="shared" si="15"/>
        <v>#N/A</v>
      </c>
      <c r="P1021" s="35" t="e">
        <f>IF($C$11=Serie!$B$2,VLOOKUP(O1021,Serie!$A$3:$B$10059,2,FALSE),IF($C$11=Serie!$C$2,VLOOKUP(O1021,Serie!$A$3:$C$10059,3,FALSE),IF($C$11=Serie!$D$2,VLOOKUP(O1021,Serie!$A$3:$D$10059,4,FALSE),IF($C$11=Serie!$E$2,VLOOKUP(O1021,Serie!$A$3:$E$10059,5,FALSE),IF($C$11=Serie!$F$2,VLOOKUP(O1021,Serie!$A$3:$F$10059,6,FALSE),IF($C$11=Serie!$G$2,VLOOKUP(O1021,Serie!$A$3:$G$10059,7,FALSE),0))))))</f>
        <v>#N/A</v>
      </c>
      <c r="Q1021" s="36"/>
    </row>
    <row r="1022" spans="15:17" x14ac:dyDescent="0.25">
      <c r="O1022" s="34" t="e">
        <f t="shared" si="15"/>
        <v>#N/A</v>
      </c>
      <c r="P1022" s="35" t="e">
        <f>IF($C$11=Serie!$B$2,VLOOKUP(O1022,Serie!$A$3:$B$10059,2,FALSE),IF($C$11=Serie!$C$2,VLOOKUP(O1022,Serie!$A$3:$C$10059,3,FALSE),IF($C$11=Serie!$D$2,VLOOKUP(O1022,Serie!$A$3:$D$10059,4,FALSE),IF($C$11=Serie!$E$2,VLOOKUP(O1022,Serie!$A$3:$E$10059,5,FALSE),IF($C$11=Serie!$F$2,VLOOKUP(O1022,Serie!$A$3:$F$10059,6,FALSE),IF($C$11=Serie!$G$2,VLOOKUP(O1022,Serie!$A$3:$G$10059,7,FALSE),0))))))</f>
        <v>#N/A</v>
      </c>
      <c r="Q1022" s="36"/>
    </row>
    <row r="1023" spans="15:17" x14ac:dyDescent="0.25">
      <c r="O1023" s="34" t="e">
        <f t="shared" si="15"/>
        <v>#N/A</v>
      </c>
      <c r="P1023" s="35" t="e">
        <f>IF($C$11=Serie!$B$2,VLOOKUP(O1023,Serie!$A$3:$B$10059,2,FALSE),IF($C$11=Serie!$C$2,VLOOKUP(O1023,Serie!$A$3:$C$10059,3,FALSE),IF($C$11=Serie!$D$2,VLOOKUP(O1023,Serie!$A$3:$D$10059,4,FALSE),IF($C$11=Serie!$E$2,VLOOKUP(O1023,Serie!$A$3:$E$10059,5,FALSE),IF($C$11=Serie!$F$2,VLOOKUP(O1023,Serie!$A$3:$F$10059,6,FALSE),IF($C$11=Serie!$G$2,VLOOKUP(O1023,Serie!$A$3:$G$10059,7,FALSE),0))))))</f>
        <v>#N/A</v>
      </c>
      <c r="Q1023" s="36"/>
    </row>
    <row r="1024" spans="15:17" x14ac:dyDescent="0.25">
      <c r="O1024" s="34" t="e">
        <f t="shared" si="15"/>
        <v>#N/A</v>
      </c>
      <c r="P1024" s="35" t="e">
        <f>IF($C$11=Serie!$B$2,VLOOKUP(O1024,Serie!$A$3:$B$10059,2,FALSE),IF($C$11=Serie!$C$2,VLOOKUP(O1024,Serie!$A$3:$C$10059,3,FALSE),IF($C$11=Serie!$D$2,VLOOKUP(O1024,Serie!$A$3:$D$10059,4,FALSE),IF($C$11=Serie!$E$2,VLOOKUP(O1024,Serie!$A$3:$E$10059,5,FALSE),IF($C$11=Serie!$F$2,VLOOKUP(O1024,Serie!$A$3:$F$10059,6,FALSE),IF($C$11=Serie!$G$2,VLOOKUP(O1024,Serie!$A$3:$G$10059,7,FALSE),0))))))</f>
        <v>#N/A</v>
      </c>
      <c r="Q1024" s="36"/>
    </row>
    <row r="1025" spans="15:17" x14ac:dyDescent="0.25">
      <c r="O1025" s="34" t="e">
        <f t="shared" si="15"/>
        <v>#N/A</v>
      </c>
      <c r="P1025" s="35" t="e">
        <f>IF($C$11=Serie!$B$2,VLOOKUP(O1025,Serie!$A$3:$B$10059,2,FALSE),IF($C$11=Serie!$C$2,VLOOKUP(O1025,Serie!$A$3:$C$10059,3,FALSE),IF($C$11=Serie!$D$2,VLOOKUP(O1025,Serie!$A$3:$D$10059,4,FALSE),IF($C$11=Serie!$E$2,VLOOKUP(O1025,Serie!$A$3:$E$10059,5,FALSE),IF($C$11=Serie!$F$2,VLOOKUP(O1025,Serie!$A$3:$F$10059,6,FALSE),IF($C$11=Serie!$G$2,VLOOKUP(O1025,Serie!$A$3:$G$10059,7,FALSE),0))))))</f>
        <v>#N/A</v>
      </c>
      <c r="Q1025" s="36"/>
    </row>
    <row r="1026" spans="15:17" x14ac:dyDescent="0.25">
      <c r="O1026" s="34" t="e">
        <f t="shared" si="15"/>
        <v>#N/A</v>
      </c>
      <c r="P1026" s="35" t="e">
        <f>IF($C$11=Serie!$B$2,VLOOKUP(O1026,Serie!$A$3:$B$10059,2,FALSE),IF($C$11=Serie!$C$2,VLOOKUP(O1026,Serie!$A$3:$C$10059,3,FALSE),IF($C$11=Serie!$D$2,VLOOKUP(O1026,Serie!$A$3:$D$10059,4,FALSE),IF($C$11=Serie!$E$2,VLOOKUP(O1026,Serie!$A$3:$E$10059,5,FALSE),IF($C$11=Serie!$F$2,VLOOKUP(O1026,Serie!$A$3:$F$10059,6,FALSE),IF($C$11=Serie!$G$2,VLOOKUP(O1026,Serie!$A$3:$G$10059,7,FALSE),0))))))</f>
        <v>#N/A</v>
      </c>
      <c r="Q1026" s="36"/>
    </row>
    <row r="1027" spans="15:17" x14ac:dyDescent="0.25">
      <c r="O1027" s="34" t="e">
        <f t="shared" si="15"/>
        <v>#N/A</v>
      </c>
      <c r="P1027" s="35" t="e">
        <f>IF($C$11=Serie!$B$2,VLOOKUP(O1027,Serie!$A$3:$B$10059,2,FALSE),IF($C$11=Serie!$C$2,VLOOKUP(O1027,Serie!$A$3:$C$10059,3,FALSE),IF($C$11=Serie!$D$2,VLOOKUP(O1027,Serie!$A$3:$D$10059,4,FALSE),IF($C$11=Serie!$E$2,VLOOKUP(O1027,Serie!$A$3:$E$10059,5,FALSE),IF($C$11=Serie!$F$2,VLOOKUP(O1027,Serie!$A$3:$F$10059,6,FALSE),IF($C$11=Serie!$G$2,VLOOKUP(O1027,Serie!$A$3:$G$10059,7,FALSE),0))))))</f>
        <v>#N/A</v>
      </c>
      <c r="Q1027" s="36"/>
    </row>
    <row r="1028" spans="15:17" x14ac:dyDescent="0.25">
      <c r="O1028" s="34" t="e">
        <f t="shared" si="15"/>
        <v>#N/A</v>
      </c>
      <c r="P1028" s="35" t="e">
        <f>IF($C$11=Serie!$B$2,VLOOKUP(O1028,Serie!$A$3:$B$10059,2,FALSE),IF($C$11=Serie!$C$2,VLOOKUP(O1028,Serie!$A$3:$C$10059,3,FALSE),IF($C$11=Serie!$D$2,VLOOKUP(O1028,Serie!$A$3:$D$10059,4,FALSE),IF($C$11=Serie!$E$2,VLOOKUP(O1028,Serie!$A$3:$E$10059,5,FALSE),IF($C$11=Serie!$F$2,VLOOKUP(O1028,Serie!$A$3:$F$10059,6,FALSE),IF($C$11=Serie!$G$2,VLOOKUP(O1028,Serie!$A$3:$G$10059,7,FALSE),0))))))</f>
        <v>#N/A</v>
      </c>
      <c r="Q1028" s="36"/>
    </row>
    <row r="1029" spans="15:17" x14ac:dyDescent="0.25">
      <c r="O1029" s="34" t="e">
        <f t="shared" si="15"/>
        <v>#N/A</v>
      </c>
      <c r="P1029" s="35" t="e">
        <f>IF($C$11=Serie!$B$2,VLOOKUP(O1029,Serie!$A$3:$B$10059,2,FALSE),IF($C$11=Serie!$C$2,VLOOKUP(O1029,Serie!$A$3:$C$10059,3,FALSE),IF($C$11=Serie!$D$2,VLOOKUP(O1029,Serie!$A$3:$D$10059,4,FALSE),IF($C$11=Serie!$E$2,VLOOKUP(O1029,Serie!$A$3:$E$10059,5,FALSE),IF($C$11=Serie!$F$2,VLOOKUP(O1029,Serie!$A$3:$F$10059,6,FALSE),IF($C$11=Serie!$G$2,VLOOKUP(O1029,Serie!$A$3:$G$10059,7,FALSE),0))))))</f>
        <v>#N/A</v>
      </c>
      <c r="Q1029" s="36"/>
    </row>
    <row r="1030" spans="15:17" x14ac:dyDescent="0.25">
      <c r="O1030" s="34" t="e">
        <f t="shared" si="15"/>
        <v>#N/A</v>
      </c>
      <c r="P1030" s="35" t="e">
        <f>IF($C$11=Serie!$B$2,VLOOKUP(O1030,Serie!$A$3:$B$10059,2,FALSE),IF($C$11=Serie!$C$2,VLOOKUP(O1030,Serie!$A$3:$C$10059,3,FALSE),IF($C$11=Serie!$D$2,VLOOKUP(O1030,Serie!$A$3:$D$10059,4,FALSE),IF($C$11=Serie!$E$2,VLOOKUP(O1030,Serie!$A$3:$E$10059,5,FALSE),IF($C$11=Serie!$F$2,VLOOKUP(O1030,Serie!$A$3:$F$10059,6,FALSE),IF($C$11=Serie!$G$2,VLOOKUP(O1030,Serie!$A$3:$G$10059,7,FALSE),0))))))</f>
        <v>#N/A</v>
      </c>
      <c r="Q1030" s="36"/>
    </row>
    <row r="1031" spans="15:17" x14ac:dyDescent="0.25">
      <c r="O1031" s="34" t="e">
        <f t="shared" si="15"/>
        <v>#N/A</v>
      </c>
      <c r="P1031" s="35" t="e">
        <f>IF($C$11=Serie!$B$2,VLOOKUP(O1031,Serie!$A$3:$B$10059,2,FALSE),IF($C$11=Serie!$C$2,VLOOKUP(O1031,Serie!$A$3:$C$10059,3,FALSE),IF($C$11=Serie!$D$2,VLOOKUP(O1031,Serie!$A$3:$D$10059,4,FALSE),IF($C$11=Serie!$E$2,VLOOKUP(O1031,Serie!$A$3:$E$10059,5,FALSE),IF($C$11=Serie!$F$2,VLOOKUP(O1031,Serie!$A$3:$F$10059,6,FALSE),IF($C$11=Serie!$G$2,VLOOKUP(O1031,Serie!$A$3:$G$10059,7,FALSE),0))))))</f>
        <v>#N/A</v>
      </c>
      <c r="Q1031" s="36"/>
    </row>
    <row r="1032" spans="15:17" x14ac:dyDescent="0.25">
      <c r="O1032" s="34" t="e">
        <f t="shared" si="15"/>
        <v>#N/A</v>
      </c>
      <c r="P1032" s="35" t="e">
        <f>IF($C$11=Serie!$B$2,VLOOKUP(O1032,Serie!$A$3:$B$10059,2,FALSE),IF($C$11=Serie!$C$2,VLOOKUP(O1032,Serie!$A$3:$C$10059,3,FALSE),IF($C$11=Serie!$D$2,VLOOKUP(O1032,Serie!$A$3:$D$10059,4,FALSE),IF($C$11=Serie!$E$2,VLOOKUP(O1032,Serie!$A$3:$E$10059,5,FALSE),IF($C$11=Serie!$F$2,VLOOKUP(O1032,Serie!$A$3:$F$10059,6,FALSE),IF($C$11=Serie!$G$2,VLOOKUP(O1032,Serie!$A$3:$G$10059,7,FALSE),0))))))</f>
        <v>#N/A</v>
      </c>
      <c r="Q1032" s="36"/>
    </row>
    <row r="1033" spans="15:17" x14ac:dyDescent="0.25">
      <c r="O1033" s="34" t="e">
        <f t="shared" si="15"/>
        <v>#N/A</v>
      </c>
      <c r="P1033" s="35" t="e">
        <f>IF($C$11=Serie!$B$2,VLOOKUP(O1033,Serie!$A$3:$B$10059,2,FALSE),IF($C$11=Serie!$C$2,VLOOKUP(O1033,Serie!$A$3:$C$10059,3,FALSE),IF($C$11=Serie!$D$2,VLOOKUP(O1033,Serie!$A$3:$D$10059,4,FALSE),IF($C$11=Serie!$E$2,VLOOKUP(O1033,Serie!$A$3:$E$10059,5,FALSE),IF($C$11=Serie!$F$2,VLOOKUP(O1033,Serie!$A$3:$F$10059,6,FALSE),IF($C$11=Serie!$G$2,VLOOKUP(O1033,Serie!$A$3:$G$10059,7,FALSE),0))))))</f>
        <v>#N/A</v>
      </c>
      <c r="Q1033" s="36"/>
    </row>
    <row r="1034" spans="15:17" x14ac:dyDescent="0.25">
      <c r="O1034" s="34" t="e">
        <f t="shared" si="15"/>
        <v>#N/A</v>
      </c>
      <c r="P1034" s="35" t="e">
        <f>IF($C$11=Serie!$B$2,VLOOKUP(O1034,Serie!$A$3:$B$10059,2,FALSE),IF($C$11=Serie!$C$2,VLOOKUP(O1034,Serie!$A$3:$C$10059,3,FALSE),IF($C$11=Serie!$D$2,VLOOKUP(O1034,Serie!$A$3:$D$10059,4,FALSE),IF($C$11=Serie!$E$2,VLOOKUP(O1034,Serie!$A$3:$E$10059,5,FALSE),IF($C$11=Serie!$F$2,VLOOKUP(O1034,Serie!$A$3:$F$10059,6,FALSE),IF($C$11=Serie!$G$2,VLOOKUP(O1034,Serie!$A$3:$G$10059,7,FALSE),0))))))</f>
        <v>#N/A</v>
      </c>
      <c r="Q1034" s="36"/>
    </row>
    <row r="1035" spans="15:17" x14ac:dyDescent="0.25">
      <c r="O1035" s="34" t="e">
        <f t="shared" si="15"/>
        <v>#N/A</v>
      </c>
      <c r="P1035" s="35" t="e">
        <f>IF($C$11=Serie!$B$2,VLOOKUP(O1035,Serie!$A$3:$B$10059,2,FALSE),IF($C$11=Serie!$C$2,VLOOKUP(O1035,Serie!$A$3:$C$10059,3,FALSE),IF($C$11=Serie!$D$2,VLOOKUP(O1035,Serie!$A$3:$D$10059,4,FALSE),IF($C$11=Serie!$E$2,VLOOKUP(O1035,Serie!$A$3:$E$10059,5,FALSE),IF($C$11=Serie!$F$2,VLOOKUP(O1035,Serie!$A$3:$F$10059,6,FALSE),IF($C$11=Serie!$G$2,VLOOKUP(O1035,Serie!$A$3:$G$10059,7,FALSE),0))))))</f>
        <v>#N/A</v>
      </c>
      <c r="Q1035" s="36"/>
    </row>
    <row r="1036" spans="15:17" x14ac:dyDescent="0.25">
      <c r="O1036" s="34" t="e">
        <f t="shared" si="15"/>
        <v>#N/A</v>
      </c>
      <c r="P1036" s="35" t="e">
        <f>IF($C$11=Serie!$B$2,VLOOKUP(O1036,Serie!$A$3:$B$10059,2,FALSE),IF($C$11=Serie!$C$2,VLOOKUP(O1036,Serie!$A$3:$C$10059,3,FALSE),IF($C$11=Serie!$D$2,VLOOKUP(O1036,Serie!$A$3:$D$10059,4,FALSE),IF($C$11=Serie!$E$2,VLOOKUP(O1036,Serie!$A$3:$E$10059,5,FALSE),IF($C$11=Serie!$F$2,VLOOKUP(O1036,Serie!$A$3:$F$10059,6,FALSE),IF($C$11=Serie!$G$2,VLOOKUP(O1036,Serie!$A$3:$G$10059,7,FALSE),0))))))</f>
        <v>#N/A</v>
      </c>
      <c r="Q1036" s="36"/>
    </row>
    <row r="1037" spans="15:17" x14ac:dyDescent="0.25">
      <c r="O1037" s="34" t="e">
        <f t="shared" si="15"/>
        <v>#N/A</v>
      </c>
      <c r="P1037" s="35" t="e">
        <f>IF($C$11=Serie!$B$2,VLOOKUP(O1037,Serie!$A$3:$B$10059,2,FALSE),IF($C$11=Serie!$C$2,VLOOKUP(O1037,Serie!$A$3:$C$10059,3,FALSE),IF($C$11=Serie!$D$2,VLOOKUP(O1037,Serie!$A$3:$D$10059,4,FALSE),IF($C$11=Serie!$E$2,VLOOKUP(O1037,Serie!$A$3:$E$10059,5,FALSE),IF($C$11=Serie!$F$2,VLOOKUP(O1037,Serie!$A$3:$F$10059,6,FALSE),IF($C$11=Serie!$G$2,VLOOKUP(O1037,Serie!$A$3:$G$10059,7,FALSE),0))))))</f>
        <v>#N/A</v>
      </c>
      <c r="Q1037" s="36"/>
    </row>
    <row r="1038" spans="15:17" x14ac:dyDescent="0.25">
      <c r="O1038" s="34" t="e">
        <f t="shared" si="15"/>
        <v>#N/A</v>
      </c>
      <c r="P1038" s="35" t="e">
        <f>IF($C$11=Serie!$B$2,VLOOKUP(O1038,Serie!$A$3:$B$10059,2,FALSE),IF($C$11=Serie!$C$2,VLOOKUP(O1038,Serie!$A$3:$C$10059,3,FALSE),IF($C$11=Serie!$D$2,VLOOKUP(O1038,Serie!$A$3:$D$10059,4,FALSE),IF($C$11=Serie!$E$2,VLOOKUP(O1038,Serie!$A$3:$E$10059,5,FALSE),IF($C$11=Serie!$F$2,VLOOKUP(O1038,Serie!$A$3:$F$10059,6,FALSE),IF($C$11=Serie!$G$2,VLOOKUP(O1038,Serie!$A$3:$G$10059,7,FALSE),0))))))</f>
        <v>#N/A</v>
      </c>
      <c r="Q1038" s="36"/>
    </row>
    <row r="1039" spans="15:17" x14ac:dyDescent="0.25">
      <c r="O1039" s="34" t="e">
        <f t="shared" si="15"/>
        <v>#N/A</v>
      </c>
      <c r="P1039" s="35" t="e">
        <f>IF($C$11=Serie!$B$2,VLOOKUP(O1039,Serie!$A$3:$B$10059,2,FALSE),IF($C$11=Serie!$C$2,VLOOKUP(O1039,Serie!$A$3:$C$10059,3,FALSE),IF($C$11=Serie!$D$2,VLOOKUP(O1039,Serie!$A$3:$D$10059,4,FALSE),IF($C$11=Serie!$E$2,VLOOKUP(O1039,Serie!$A$3:$E$10059,5,FALSE),IF($C$11=Serie!$F$2,VLOOKUP(O1039,Serie!$A$3:$F$10059,6,FALSE),IF($C$11=Serie!$G$2,VLOOKUP(O1039,Serie!$A$3:$G$10059,7,FALSE),0))))))</f>
        <v>#N/A</v>
      </c>
      <c r="Q1039" s="36"/>
    </row>
    <row r="1040" spans="15:17" x14ac:dyDescent="0.25">
      <c r="O1040" s="34" t="e">
        <f t="shared" ref="O1040:O1103" si="16">IF(O1039&lt;$C$15,WORKDAY(O1039,1,T:T),IF(O1039&gt;C1040,NA(),$C$15))</f>
        <v>#N/A</v>
      </c>
      <c r="P1040" s="35" t="e">
        <f>IF($C$11=Serie!$B$2,VLOOKUP(O1040,Serie!$A$3:$B$10059,2,FALSE),IF($C$11=Serie!$C$2,VLOOKUP(O1040,Serie!$A$3:$C$10059,3,FALSE),IF($C$11=Serie!$D$2,VLOOKUP(O1040,Serie!$A$3:$D$10059,4,FALSE),IF($C$11=Serie!$E$2,VLOOKUP(O1040,Serie!$A$3:$E$10059,5,FALSE),IF($C$11=Serie!$F$2,VLOOKUP(O1040,Serie!$A$3:$F$10059,6,FALSE),IF($C$11=Serie!$G$2,VLOOKUP(O1040,Serie!$A$3:$G$10059,7,FALSE),0))))))</f>
        <v>#N/A</v>
      </c>
      <c r="Q1040" s="36"/>
    </row>
    <row r="1041" spans="15:17" x14ac:dyDescent="0.25">
      <c r="O1041" s="34" t="e">
        <f t="shared" si="16"/>
        <v>#N/A</v>
      </c>
      <c r="P1041" s="35" t="e">
        <f>IF($C$11=Serie!$B$2,VLOOKUP(O1041,Serie!$A$3:$B$10059,2,FALSE),IF($C$11=Serie!$C$2,VLOOKUP(O1041,Serie!$A$3:$C$10059,3,FALSE),IF($C$11=Serie!$D$2,VLOOKUP(O1041,Serie!$A$3:$D$10059,4,FALSE),IF($C$11=Serie!$E$2,VLOOKUP(O1041,Serie!$A$3:$E$10059,5,FALSE),IF($C$11=Serie!$F$2,VLOOKUP(O1041,Serie!$A$3:$F$10059,6,FALSE),IF($C$11=Serie!$G$2,VLOOKUP(O1041,Serie!$A$3:$G$10059,7,FALSE),0))))))</f>
        <v>#N/A</v>
      </c>
      <c r="Q1041" s="36"/>
    </row>
    <row r="1042" spans="15:17" x14ac:dyDescent="0.25">
      <c r="O1042" s="34" t="e">
        <f t="shared" si="16"/>
        <v>#N/A</v>
      </c>
      <c r="P1042" s="35" t="e">
        <f>IF($C$11=Serie!$B$2,VLOOKUP(O1042,Serie!$A$3:$B$10059,2,FALSE),IF($C$11=Serie!$C$2,VLOOKUP(O1042,Serie!$A$3:$C$10059,3,FALSE),IF($C$11=Serie!$D$2,VLOOKUP(O1042,Serie!$A$3:$D$10059,4,FALSE),IF($C$11=Serie!$E$2,VLOOKUP(O1042,Serie!$A$3:$E$10059,5,FALSE),IF($C$11=Serie!$F$2,VLOOKUP(O1042,Serie!$A$3:$F$10059,6,FALSE),IF($C$11=Serie!$G$2,VLOOKUP(O1042,Serie!$A$3:$G$10059,7,FALSE),0))))))</f>
        <v>#N/A</v>
      </c>
      <c r="Q1042" s="36"/>
    </row>
    <row r="1043" spans="15:17" x14ac:dyDescent="0.25">
      <c r="O1043" s="34" t="e">
        <f t="shared" si="16"/>
        <v>#N/A</v>
      </c>
      <c r="P1043" s="35" t="e">
        <f>IF($C$11=Serie!$B$2,VLOOKUP(O1043,Serie!$A$3:$B$10059,2,FALSE),IF($C$11=Serie!$C$2,VLOOKUP(O1043,Serie!$A$3:$C$10059,3,FALSE),IF($C$11=Serie!$D$2,VLOOKUP(O1043,Serie!$A$3:$D$10059,4,FALSE),IF($C$11=Serie!$E$2,VLOOKUP(O1043,Serie!$A$3:$E$10059,5,FALSE),IF($C$11=Serie!$F$2,VLOOKUP(O1043,Serie!$A$3:$F$10059,6,FALSE),IF($C$11=Serie!$G$2,VLOOKUP(O1043,Serie!$A$3:$G$10059,7,FALSE),0))))))</f>
        <v>#N/A</v>
      </c>
      <c r="Q1043" s="36"/>
    </row>
    <row r="1044" spans="15:17" x14ac:dyDescent="0.25">
      <c r="O1044" s="34" t="e">
        <f t="shared" si="16"/>
        <v>#N/A</v>
      </c>
      <c r="P1044" s="35" t="e">
        <f>IF($C$11=Serie!$B$2,VLOOKUP(O1044,Serie!$A$3:$B$10059,2,FALSE),IF($C$11=Serie!$C$2,VLOOKUP(O1044,Serie!$A$3:$C$10059,3,FALSE),IF($C$11=Serie!$D$2,VLOOKUP(O1044,Serie!$A$3:$D$10059,4,FALSE),IF($C$11=Serie!$E$2,VLOOKUP(O1044,Serie!$A$3:$E$10059,5,FALSE),IF($C$11=Serie!$F$2,VLOOKUP(O1044,Serie!$A$3:$F$10059,6,FALSE),IF($C$11=Serie!$G$2,VLOOKUP(O1044,Serie!$A$3:$G$10059,7,FALSE),0))))))</f>
        <v>#N/A</v>
      </c>
      <c r="Q1044" s="36"/>
    </row>
    <row r="1045" spans="15:17" x14ac:dyDescent="0.25">
      <c r="O1045" s="34" t="e">
        <f t="shared" si="16"/>
        <v>#N/A</v>
      </c>
      <c r="P1045" s="35" t="e">
        <f>IF($C$11=Serie!$B$2,VLOOKUP(O1045,Serie!$A$3:$B$10059,2,FALSE),IF($C$11=Serie!$C$2,VLOOKUP(O1045,Serie!$A$3:$C$10059,3,FALSE),IF($C$11=Serie!$D$2,VLOOKUP(O1045,Serie!$A$3:$D$10059,4,FALSE),IF($C$11=Serie!$E$2,VLOOKUP(O1045,Serie!$A$3:$E$10059,5,FALSE),IF($C$11=Serie!$F$2,VLOOKUP(O1045,Serie!$A$3:$F$10059,6,FALSE),IF($C$11=Serie!$G$2,VLOOKUP(O1045,Serie!$A$3:$G$10059,7,FALSE),0))))))</f>
        <v>#N/A</v>
      </c>
      <c r="Q1045" s="36"/>
    </row>
    <row r="1046" spans="15:17" x14ac:dyDescent="0.25">
      <c r="O1046" s="34" t="e">
        <f t="shared" si="16"/>
        <v>#N/A</v>
      </c>
      <c r="P1046" s="35" t="e">
        <f>IF($C$11=Serie!$B$2,VLOOKUP(O1046,Serie!$A$3:$B$10059,2,FALSE),IF($C$11=Serie!$C$2,VLOOKUP(O1046,Serie!$A$3:$C$10059,3,FALSE),IF($C$11=Serie!$D$2,VLOOKUP(O1046,Serie!$A$3:$D$10059,4,FALSE),IF($C$11=Serie!$E$2,VLOOKUP(O1046,Serie!$A$3:$E$10059,5,FALSE),IF($C$11=Serie!$F$2,VLOOKUP(O1046,Serie!$A$3:$F$10059,6,FALSE),IF($C$11=Serie!$G$2,VLOOKUP(O1046,Serie!$A$3:$G$10059,7,FALSE),0))))))</f>
        <v>#N/A</v>
      </c>
      <c r="Q1046" s="36"/>
    </row>
    <row r="1047" spans="15:17" x14ac:dyDescent="0.25">
      <c r="O1047" s="34" t="e">
        <f t="shared" si="16"/>
        <v>#N/A</v>
      </c>
      <c r="P1047" s="35" t="e">
        <f>IF($C$11=Serie!$B$2,VLOOKUP(O1047,Serie!$A$3:$B$10059,2,FALSE),IF($C$11=Serie!$C$2,VLOOKUP(O1047,Serie!$A$3:$C$10059,3,FALSE),IF($C$11=Serie!$D$2,VLOOKUP(O1047,Serie!$A$3:$D$10059,4,FALSE),IF($C$11=Serie!$E$2,VLOOKUP(O1047,Serie!$A$3:$E$10059,5,FALSE),IF($C$11=Serie!$F$2,VLOOKUP(O1047,Serie!$A$3:$F$10059,6,FALSE),IF($C$11=Serie!$G$2,VLOOKUP(O1047,Serie!$A$3:$G$10059,7,FALSE),0))))))</f>
        <v>#N/A</v>
      </c>
      <c r="Q1047" s="36"/>
    </row>
    <row r="1048" spans="15:17" x14ac:dyDescent="0.25">
      <c r="O1048" s="34" t="e">
        <f t="shared" si="16"/>
        <v>#N/A</v>
      </c>
      <c r="P1048" s="35" t="e">
        <f>IF($C$11=Serie!$B$2,VLOOKUP(O1048,Serie!$A$3:$B$10059,2,FALSE),IF($C$11=Serie!$C$2,VLOOKUP(O1048,Serie!$A$3:$C$10059,3,FALSE),IF($C$11=Serie!$D$2,VLOOKUP(O1048,Serie!$A$3:$D$10059,4,FALSE),IF($C$11=Serie!$E$2,VLOOKUP(O1048,Serie!$A$3:$E$10059,5,FALSE),IF($C$11=Serie!$F$2,VLOOKUP(O1048,Serie!$A$3:$F$10059,6,FALSE),IF($C$11=Serie!$G$2,VLOOKUP(O1048,Serie!$A$3:$G$10059,7,FALSE),0))))))</f>
        <v>#N/A</v>
      </c>
      <c r="Q1048" s="36"/>
    </row>
    <row r="1049" spans="15:17" x14ac:dyDescent="0.25">
      <c r="O1049" s="34" t="e">
        <f t="shared" si="16"/>
        <v>#N/A</v>
      </c>
      <c r="P1049" s="35" t="e">
        <f>IF($C$11=Serie!$B$2,VLOOKUP(O1049,Serie!$A$3:$B$10059,2,FALSE),IF($C$11=Serie!$C$2,VLOOKUP(O1049,Serie!$A$3:$C$10059,3,FALSE),IF($C$11=Serie!$D$2,VLOOKUP(O1049,Serie!$A$3:$D$10059,4,FALSE),IF($C$11=Serie!$E$2,VLOOKUP(O1049,Serie!$A$3:$E$10059,5,FALSE),IF($C$11=Serie!$F$2,VLOOKUP(O1049,Serie!$A$3:$F$10059,6,FALSE),IF($C$11=Serie!$G$2,VLOOKUP(O1049,Serie!$A$3:$G$10059,7,FALSE),0))))))</f>
        <v>#N/A</v>
      </c>
      <c r="Q1049" s="36"/>
    </row>
    <row r="1050" spans="15:17" x14ac:dyDescent="0.25">
      <c r="O1050" s="34" t="e">
        <f t="shared" si="16"/>
        <v>#N/A</v>
      </c>
      <c r="P1050" s="35" t="e">
        <f>IF($C$11=Serie!$B$2,VLOOKUP(O1050,Serie!$A$3:$B$10059,2,FALSE),IF($C$11=Serie!$C$2,VLOOKUP(O1050,Serie!$A$3:$C$10059,3,FALSE),IF($C$11=Serie!$D$2,VLOOKUP(O1050,Serie!$A$3:$D$10059,4,FALSE),IF($C$11=Serie!$E$2,VLOOKUP(O1050,Serie!$A$3:$E$10059,5,FALSE),IF($C$11=Serie!$F$2,VLOOKUP(O1050,Serie!$A$3:$F$10059,6,FALSE),IF($C$11=Serie!$G$2,VLOOKUP(O1050,Serie!$A$3:$G$10059,7,FALSE),0))))))</f>
        <v>#N/A</v>
      </c>
      <c r="Q1050" s="36"/>
    </row>
    <row r="1051" spans="15:17" x14ac:dyDescent="0.25">
      <c r="O1051" s="34" t="e">
        <f t="shared" si="16"/>
        <v>#N/A</v>
      </c>
      <c r="P1051" s="35" t="e">
        <f>IF($C$11=Serie!$B$2,VLOOKUP(O1051,Serie!$A$3:$B$10059,2,FALSE),IF($C$11=Serie!$C$2,VLOOKUP(O1051,Serie!$A$3:$C$10059,3,FALSE),IF($C$11=Serie!$D$2,VLOOKUP(O1051,Serie!$A$3:$D$10059,4,FALSE),IF($C$11=Serie!$E$2,VLOOKUP(O1051,Serie!$A$3:$E$10059,5,FALSE),IF($C$11=Serie!$F$2,VLOOKUP(O1051,Serie!$A$3:$F$10059,6,FALSE),IF($C$11=Serie!$G$2,VLOOKUP(O1051,Serie!$A$3:$G$10059,7,FALSE),0))))))</f>
        <v>#N/A</v>
      </c>
      <c r="Q1051" s="36"/>
    </row>
    <row r="1052" spans="15:17" x14ac:dyDescent="0.25">
      <c r="O1052" s="34" t="e">
        <f t="shared" si="16"/>
        <v>#N/A</v>
      </c>
      <c r="P1052" s="35" t="e">
        <f>IF($C$11=Serie!$B$2,VLOOKUP(O1052,Serie!$A$3:$B$10059,2,FALSE),IF($C$11=Serie!$C$2,VLOOKUP(O1052,Serie!$A$3:$C$10059,3,FALSE),IF($C$11=Serie!$D$2,VLOOKUP(O1052,Serie!$A$3:$D$10059,4,FALSE),IF($C$11=Serie!$E$2,VLOOKUP(O1052,Serie!$A$3:$E$10059,5,FALSE),IF($C$11=Serie!$F$2,VLOOKUP(O1052,Serie!$A$3:$F$10059,6,FALSE),IF($C$11=Serie!$G$2,VLOOKUP(O1052,Serie!$A$3:$G$10059,7,FALSE),0))))))</f>
        <v>#N/A</v>
      </c>
      <c r="Q1052" s="36"/>
    </row>
    <row r="1053" spans="15:17" x14ac:dyDescent="0.25">
      <c r="O1053" s="34" t="e">
        <f t="shared" si="16"/>
        <v>#N/A</v>
      </c>
      <c r="P1053" s="35" t="e">
        <f>IF($C$11=Serie!$B$2,VLOOKUP(O1053,Serie!$A$3:$B$10059,2,FALSE),IF($C$11=Serie!$C$2,VLOOKUP(O1053,Serie!$A$3:$C$10059,3,FALSE),IF($C$11=Serie!$D$2,VLOOKUP(O1053,Serie!$A$3:$D$10059,4,FALSE),IF($C$11=Serie!$E$2,VLOOKUP(O1053,Serie!$A$3:$E$10059,5,FALSE),IF($C$11=Serie!$F$2,VLOOKUP(O1053,Serie!$A$3:$F$10059,6,FALSE),IF($C$11=Serie!$G$2,VLOOKUP(O1053,Serie!$A$3:$G$10059,7,FALSE),0))))))</f>
        <v>#N/A</v>
      </c>
      <c r="Q1053" s="36"/>
    </row>
    <row r="1054" spans="15:17" x14ac:dyDescent="0.25">
      <c r="O1054" s="34" t="e">
        <f t="shared" si="16"/>
        <v>#N/A</v>
      </c>
      <c r="P1054" s="35" t="e">
        <f>IF($C$11=Serie!$B$2,VLOOKUP(O1054,Serie!$A$3:$B$10059,2,FALSE),IF($C$11=Serie!$C$2,VLOOKUP(O1054,Serie!$A$3:$C$10059,3,FALSE),IF($C$11=Serie!$D$2,VLOOKUP(O1054,Serie!$A$3:$D$10059,4,FALSE),IF($C$11=Serie!$E$2,VLOOKUP(O1054,Serie!$A$3:$E$10059,5,FALSE),IF($C$11=Serie!$F$2,VLOOKUP(O1054,Serie!$A$3:$F$10059,6,FALSE),IF($C$11=Serie!$G$2,VLOOKUP(O1054,Serie!$A$3:$G$10059,7,FALSE),0))))))</f>
        <v>#N/A</v>
      </c>
      <c r="Q1054" s="36"/>
    </row>
    <row r="1055" spans="15:17" x14ac:dyDescent="0.25">
      <c r="O1055" s="34" t="e">
        <f t="shared" si="16"/>
        <v>#N/A</v>
      </c>
      <c r="P1055" s="35" t="e">
        <f>IF($C$11=Serie!$B$2,VLOOKUP(O1055,Serie!$A$3:$B$10059,2,FALSE),IF($C$11=Serie!$C$2,VLOOKUP(O1055,Serie!$A$3:$C$10059,3,FALSE),IF($C$11=Serie!$D$2,VLOOKUP(O1055,Serie!$A$3:$D$10059,4,FALSE),IF($C$11=Serie!$E$2,VLOOKUP(O1055,Serie!$A$3:$E$10059,5,FALSE),IF($C$11=Serie!$F$2,VLOOKUP(O1055,Serie!$A$3:$F$10059,6,FALSE),IF($C$11=Serie!$G$2,VLOOKUP(O1055,Serie!$A$3:$G$10059,7,FALSE),0))))))</f>
        <v>#N/A</v>
      </c>
      <c r="Q1055" s="36"/>
    </row>
    <row r="1056" spans="15:17" x14ac:dyDescent="0.25">
      <c r="O1056" s="34" t="e">
        <f t="shared" si="16"/>
        <v>#N/A</v>
      </c>
      <c r="P1056" s="35" t="e">
        <f>IF($C$11=Serie!$B$2,VLOOKUP(O1056,Serie!$A$3:$B$10059,2,FALSE),IF($C$11=Serie!$C$2,VLOOKUP(O1056,Serie!$A$3:$C$10059,3,FALSE),IF($C$11=Serie!$D$2,VLOOKUP(O1056,Serie!$A$3:$D$10059,4,FALSE),IF($C$11=Serie!$E$2,VLOOKUP(O1056,Serie!$A$3:$E$10059,5,FALSE),IF($C$11=Serie!$F$2,VLOOKUP(O1056,Serie!$A$3:$F$10059,6,FALSE),IF($C$11=Serie!$G$2,VLOOKUP(O1056,Serie!$A$3:$G$10059,7,FALSE),0))))))</f>
        <v>#N/A</v>
      </c>
      <c r="Q1056" s="36"/>
    </row>
    <row r="1057" spans="15:17" x14ac:dyDescent="0.25">
      <c r="O1057" s="34" t="e">
        <f t="shared" si="16"/>
        <v>#N/A</v>
      </c>
      <c r="P1057" s="35" t="e">
        <f>IF($C$11=Serie!$B$2,VLOOKUP(O1057,Serie!$A$3:$B$10059,2,FALSE),IF($C$11=Serie!$C$2,VLOOKUP(O1057,Serie!$A$3:$C$10059,3,FALSE),IF($C$11=Serie!$D$2,VLOOKUP(O1057,Serie!$A$3:$D$10059,4,FALSE),IF($C$11=Serie!$E$2,VLOOKUP(O1057,Serie!$A$3:$E$10059,5,FALSE),IF($C$11=Serie!$F$2,VLOOKUP(O1057,Serie!$A$3:$F$10059,6,FALSE),IF($C$11=Serie!$G$2,VLOOKUP(O1057,Serie!$A$3:$G$10059,7,FALSE),0))))))</f>
        <v>#N/A</v>
      </c>
      <c r="Q1057" s="36"/>
    </row>
    <row r="1058" spans="15:17" x14ac:dyDescent="0.25">
      <c r="O1058" s="34" t="e">
        <f t="shared" si="16"/>
        <v>#N/A</v>
      </c>
      <c r="P1058" s="35" t="e">
        <f>IF($C$11=Serie!$B$2,VLOOKUP(O1058,Serie!$A$3:$B$10059,2,FALSE),IF($C$11=Serie!$C$2,VLOOKUP(O1058,Serie!$A$3:$C$10059,3,FALSE),IF($C$11=Serie!$D$2,VLOOKUP(O1058,Serie!$A$3:$D$10059,4,FALSE),IF($C$11=Serie!$E$2,VLOOKUP(O1058,Serie!$A$3:$E$10059,5,FALSE),IF($C$11=Serie!$F$2,VLOOKUP(O1058,Serie!$A$3:$F$10059,6,FALSE),IF($C$11=Serie!$G$2,VLOOKUP(O1058,Serie!$A$3:$G$10059,7,FALSE),0))))))</f>
        <v>#N/A</v>
      </c>
      <c r="Q1058" s="36"/>
    </row>
    <row r="1059" spans="15:17" x14ac:dyDescent="0.25">
      <c r="O1059" s="34" t="e">
        <f t="shared" si="16"/>
        <v>#N/A</v>
      </c>
      <c r="P1059" s="35" t="e">
        <f>IF($C$11=Serie!$B$2,VLOOKUP(O1059,Serie!$A$3:$B$10059,2,FALSE),IF($C$11=Serie!$C$2,VLOOKUP(O1059,Serie!$A$3:$C$10059,3,FALSE),IF($C$11=Serie!$D$2,VLOOKUP(O1059,Serie!$A$3:$D$10059,4,FALSE),IF($C$11=Serie!$E$2,VLOOKUP(O1059,Serie!$A$3:$E$10059,5,FALSE),IF($C$11=Serie!$F$2,VLOOKUP(O1059,Serie!$A$3:$F$10059,6,FALSE),IF($C$11=Serie!$G$2,VLOOKUP(O1059,Serie!$A$3:$G$10059,7,FALSE),0))))))</f>
        <v>#N/A</v>
      </c>
      <c r="Q1059" s="36"/>
    </row>
    <row r="1060" spans="15:17" x14ac:dyDescent="0.25">
      <c r="O1060" s="34" t="e">
        <f t="shared" si="16"/>
        <v>#N/A</v>
      </c>
      <c r="P1060" s="35" t="e">
        <f>IF($C$11=Serie!$B$2,VLOOKUP(O1060,Serie!$A$3:$B$10059,2,FALSE),IF($C$11=Serie!$C$2,VLOOKUP(O1060,Serie!$A$3:$C$10059,3,FALSE),IF($C$11=Serie!$D$2,VLOOKUP(O1060,Serie!$A$3:$D$10059,4,FALSE),IF($C$11=Serie!$E$2,VLOOKUP(O1060,Serie!$A$3:$E$10059,5,FALSE),IF($C$11=Serie!$F$2,VLOOKUP(O1060,Serie!$A$3:$F$10059,6,FALSE),IF($C$11=Serie!$G$2,VLOOKUP(O1060,Serie!$A$3:$G$10059,7,FALSE),0))))))</f>
        <v>#N/A</v>
      </c>
      <c r="Q1060" s="36"/>
    </row>
    <row r="1061" spans="15:17" x14ac:dyDescent="0.25">
      <c r="O1061" s="34" t="e">
        <f t="shared" si="16"/>
        <v>#N/A</v>
      </c>
      <c r="P1061" s="35" t="e">
        <f>IF($C$11=Serie!$B$2,VLOOKUP(O1061,Serie!$A$3:$B$10059,2,FALSE),IF($C$11=Serie!$C$2,VLOOKUP(O1061,Serie!$A$3:$C$10059,3,FALSE),IF($C$11=Serie!$D$2,VLOOKUP(O1061,Serie!$A$3:$D$10059,4,FALSE),IF($C$11=Serie!$E$2,VLOOKUP(O1061,Serie!$A$3:$E$10059,5,FALSE),IF($C$11=Serie!$F$2,VLOOKUP(O1061,Serie!$A$3:$F$10059,6,FALSE),IF($C$11=Serie!$G$2,VLOOKUP(O1061,Serie!$A$3:$G$10059,7,FALSE),0))))))</f>
        <v>#N/A</v>
      </c>
      <c r="Q1061" s="36"/>
    </row>
    <row r="1062" spans="15:17" x14ac:dyDescent="0.25">
      <c r="O1062" s="34" t="e">
        <f t="shared" si="16"/>
        <v>#N/A</v>
      </c>
      <c r="P1062" s="35" t="e">
        <f>IF($C$11=Serie!$B$2,VLOOKUP(O1062,Serie!$A$3:$B$10059,2,FALSE),IF($C$11=Serie!$C$2,VLOOKUP(O1062,Serie!$A$3:$C$10059,3,FALSE),IF($C$11=Serie!$D$2,VLOOKUP(O1062,Serie!$A$3:$D$10059,4,FALSE),IF($C$11=Serie!$E$2,VLOOKUP(O1062,Serie!$A$3:$E$10059,5,FALSE),IF($C$11=Serie!$F$2,VLOOKUP(O1062,Serie!$A$3:$F$10059,6,FALSE),IF($C$11=Serie!$G$2,VLOOKUP(O1062,Serie!$A$3:$G$10059,7,FALSE),0))))))</f>
        <v>#N/A</v>
      </c>
      <c r="Q1062" s="36"/>
    </row>
    <row r="1063" spans="15:17" x14ac:dyDescent="0.25">
      <c r="O1063" s="34" t="e">
        <f t="shared" si="16"/>
        <v>#N/A</v>
      </c>
      <c r="P1063" s="35" t="e">
        <f>IF($C$11=Serie!$B$2,VLOOKUP(O1063,Serie!$A$3:$B$10059,2,FALSE),IF($C$11=Serie!$C$2,VLOOKUP(O1063,Serie!$A$3:$C$10059,3,FALSE),IF($C$11=Serie!$D$2,VLOOKUP(O1063,Serie!$A$3:$D$10059,4,FALSE),IF($C$11=Serie!$E$2,VLOOKUP(O1063,Serie!$A$3:$E$10059,5,FALSE),IF($C$11=Serie!$F$2,VLOOKUP(O1063,Serie!$A$3:$F$10059,6,FALSE),IF($C$11=Serie!$G$2,VLOOKUP(O1063,Serie!$A$3:$G$10059,7,FALSE),0))))))</f>
        <v>#N/A</v>
      </c>
      <c r="Q1063" s="36"/>
    </row>
    <row r="1064" spans="15:17" x14ac:dyDescent="0.25">
      <c r="O1064" s="34" t="e">
        <f t="shared" si="16"/>
        <v>#N/A</v>
      </c>
      <c r="P1064" s="35" t="e">
        <f>IF($C$11=Serie!$B$2,VLOOKUP(O1064,Serie!$A$3:$B$10059,2,FALSE),IF($C$11=Serie!$C$2,VLOOKUP(O1064,Serie!$A$3:$C$10059,3,FALSE),IF($C$11=Serie!$D$2,VLOOKUP(O1064,Serie!$A$3:$D$10059,4,FALSE),IF($C$11=Serie!$E$2,VLOOKUP(O1064,Serie!$A$3:$E$10059,5,FALSE),IF($C$11=Serie!$F$2,VLOOKUP(O1064,Serie!$A$3:$F$10059,6,FALSE),IF($C$11=Serie!$G$2,VLOOKUP(O1064,Serie!$A$3:$G$10059,7,FALSE),0))))))</f>
        <v>#N/A</v>
      </c>
      <c r="Q1064" s="36"/>
    </row>
    <row r="1065" spans="15:17" x14ac:dyDescent="0.25">
      <c r="O1065" s="34" t="e">
        <f t="shared" si="16"/>
        <v>#N/A</v>
      </c>
      <c r="P1065" s="35" t="e">
        <f>IF($C$11=Serie!$B$2,VLOOKUP(O1065,Serie!$A$3:$B$10059,2,FALSE),IF($C$11=Serie!$C$2,VLOOKUP(O1065,Serie!$A$3:$C$10059,3,FALSE),IF($C$11=Serie!$D$2,VLOOKUP(O1065,Serie!$A$3:$D$10059,4,FALSE),IF($C$11=Serie!$E$2,VLOOKUP(O1065,Serie!$A$3:$E$10059,5,FALSE),IF($C$11=Serie!$F$2,VLOOKUP(O1065,Serie!$A$3:$F$10059,6,FALSE),IF($C$11=Serie!$G$2,VLOOKUP(O1065,Serie!$A$3:$G$10059,7,FALSE),0))))))</f>
        <v>#N/A</v>
      </c>
      <c r="Q1065" s="36"/>
    </row>
    <row r="1066" spans="15:17" x14ac:dyDescent="0.25">
      <c r="O1066" s="34" t="e">
        <f t="shared" si="16"/>
        <v>#N/A</v>
      </c>
      <c r="P1066" s="35" t="e">
        <f>IF($C$11=Serie!$B$2,VLOOKUP(O1066,Serie!$A$3:$B$10059,2,FALSE),IF($C$11=Serie!$C$2,VLOOKUP(O1066,Serie!$A$3:$C$10059,3,FALSE),IF($C$11=Serie!$D$2,VLOOKUP(O1066,Serie!$A$3:$D$10059,4,FALSE),IF($C$11=Serie!$E$2,VLOOKUP(O1066,Serie!$A$3:$E$10059,5,FALSE),IF($C$11=Serie!$F$2,VLOOKUP(O1066,Serie!$A$3:$F$10059,6,FALSE),IF($C$11=Serie!$G$2,VLOOKUP(O1066,Serie!$A$3:$G$10059,7,FALSE),0))))))</f>
        <v>#N/A</v>
      </c>
      <c r="Q1066" s="36"/>
    </row>
    <row r="1067" spans="15:17" x14ac:dyDescent="0.25">
      <c r="O1067" s="34" t="e">
        <f t="shared" si="16"/>
        <v>#N/A</v>
      </c>
      <c r="P1067" s="35" t="e">
        <f>IF($C$11=Serie!$B$2,VLOOKUP(O1067,Serie!$A$3:$B$10059,2,FALSE),IF($C$11=Serie!$C$2,VLOOKUP(O1067,Serie!$A$3:$C$10059,3,FALSE),IF($C$11=Serie!$D$2,VLOOKUP(O1067,Serie!$A$3:$D$10059,4,FALSE),IF($C$11=Serie!$E$2,VLOOKUP(O1067,Serie!$A$3:$E$10059,5,FALSE),IF($C$11=Serie!$F$2,VLOOKUP(O1067,Serie!$A$3:$F$10059,6,FALSE),IF($C$11=Serie!$G$2,VLOOKUP(O1067,Serie!$A$3:$G$10059,7,FALSE),0))))))</f>
        <v>#N/A</v>
      </c>
      <c r="Q1067" s="36"/>
    </row>
    <row r="1068" spans="15:17" x14ac:dyDescent="0.25">
      <c r="O1068" s="34" t="e">
        <f t="shared" si="16"/>
        <v>#N/A</v>
      </c>
      <c r="P1068" s="35" t="e">
        <f>IF($C$11=Serie!$B$2,VLOOKUP(O1068,Serie!$A$3:$B$10059,2,FALSE),IF($C$11=Serie!$C$2,VLOOKUP(O1068,Serie!$A$3:$C$10059,3,FALSE),IF($C$11=Serie!$D$2,VLOOKUP(O1068,Serie!$A$3:$D$10059,4,FALSE),IF($C$11=Serie!$E$2,VLOOKUP(O1068,Serie!$A$3:$E$10059,5,FALSE),IF($C$11=Serie!$F$2,VLOOKUP(O1068,Serie!$A$3:$F$10059,6,FALSE),IF($C$11=Serie!$G$2,VLOOKUP(O1068,Serie!$A$3:$G$10059,7,FALSE),0))))))</f>
        <v>#N/A</v>
      </c>
      <c r="Q1068" s="36"/>
    </row>
    <row r="1069" spans="15:17" x14ac:dyDescent="0.25">
      <c r="O1069" s="34" t="e">
        <f t="shared" si="16"/>
        <v>#N/A</v>
      </c>
      <c r="P1069" s="35" t="e">
        <f>IF($C$11=Serie!$B$2,VLOOKUP(O1069,Serie!$A$3:$B$10059,2,FALSE),IF($C$11=Serie!$C$2,VLOOKUP(O1069,Serie!$A$3:$C$10059,3,FALSE),IF($C$11=Serie!$D$2,VLOOKUP(O1069,Serie!$A$3:$D$10059,4,FALSE),IF($C$11=Serie!$E$2,VLOOKUP(O1069,Serie!$A$3:$E$10059,5,FALSE),IF($C$11=Serie!$F$2,VLOOKUP(O1069,Serie!$A$3:$F$10059,6,FALSE),IF($C$11=Serie!$G$2,VLOOKUP(O1069,Serie!$A$3:$G$10059,7,FALSE),0))))))</f>
        <v>#N/A</v>
      </c>
      <c r="Q1069" s="36"/>
    </row>
    <row r="1070" spans="15:17" x14ac:dyDescent="0.25">
      <c r="O1070" s="34" t="e">
        <f t="shared" si="16"/>
        <v>#N/A</v>
      </c>
      <c r="P1070" s="35" t="e">
        <f>IF($C$11=Serie!$B$2,VLOOKUP(O1070,Serie!$A$3:$B$10059,2,FALSE),IF($C$11=Serie!$C$2,VLOOKUP(O1070,Serie!$A$3:$C$10059,3,FALSE),IF($C$11=Serie!$D$2,VLOOKUP(O1070,Serie!$A$3:$D$10059,4,FALSE),IF($C$11=Serie!$E$2,VLOOKUP(O1070,Serie!$A$3:$E$10059,5,FALSE),IF($C$11=Serie!$F$2,VLOOKUP(O1070,Serie!$A$3:$F$10059,6,FALSE),IF($C$11=Serie!$G$2,VLOOKUP(O1070,Serie!$A$3:$G$10059,7,FALSE),0))))))</f>
        <v>#N/A</v>
      </c>
      <c r="Q1070" s="36"/>
    </row>
    <row r="1071" spans="15:17" x14ac:dyDescent="0.25">
      <c r="O1071" s="34" t="e">
        <f t="shared" si="16"/>
        <v>#N/A</v>
      </c>
      <c r="P1071" s="35" t="e">
        <f>IF($C$11=Serie!$B$2,VLOOKUP(O1071,Serie!$A$3:$B$10059,2,FALSE),IF($C$11=Serie!$C$2,VLOOKUP(O1071,Serie!$A$3:$C$10059,3,FALSE),IF($C$11=Serie!$D$2,VLOOKUP(O1071,Serie!$A$3:$D$10059,4,FALSE),IF($C$11=Serie!$E$2,VLOOKUP(O1071,Serie!$A$3:$E$10059,5,FALSE),IF($C$11=Serie!$F$2,VLOOKUP(O1071,Serie!$A$3:$F$10059,6,FALSE),IF($C$11=Serie!$G$2,VLOOKUP(O1071,Serie!$A$3:$G$10059,7,FALSE),0))))))</f>
        <v>#N/A</v>
      </c>
      <c r="Q1071" s="36"/>
    </row>
    <row r="1072" spans="15:17" x14ac:dyDescent="0.25">
      <c r="O1072" s="34" t="e">
        <f t="shared" si="16"/>
        <v>#N/A</v>
      </c>
      <c r="P1072" s="35" t="e">
        <f>IF($C$11=Serie!$B$2,VLOOKUP(O1072,Serie!$A$3:$B$10059,2,FALSE),IF($C$11=Serie!$C$2,VLOOKUP(O1072,Serie!$A$3:$C$10059,3,FALSE),IF($C$11=Serie!$D$2,VLOOKUP(O1072,Serie!$A$3:$D$10059,4,FALSE),IF($C$11=Serie!$E$2,VLOOKUP(O1072,Serie!$A$3:$E$10059,5,FALSE),IF($C$11=Serie!$F$2,VLOOKUP(O1072,Serie!$A$3:$F$10059,6,FALSE),IF($C$11=Serie!$G$2,VLOOKUP(O1072,Serie!$A$3:$G$10059,7,FALSE),0))))))</f>
        <v>#N/A</v>
      </c>
      <c r="Q1072" s="36"/>
    </row>
    <row r="1073" spans="15:17" x14ac:dyDescent="0.25">
      <c r="O1073" s="34" t="e">
        <f t="shared" si="16"/>
        <v>#N/A</v>
      </c>
      <c r="P1073" s="35" t="e">
        <f>IF($C$11=Serie!$B$2,VLOOKUP(O1073,Serie!$A$3:$B$10059,2,FALSE),IF($C$11=Serie!$C$2,VLOOKUP(O1073,Serie!$A$3:$C$10059,3,FALSE),IF($C$11=Serie!$D$2,VLOOKUP(O1073,Serie!$A$3:$D$10059,4,FALSE),IF($C$11=Serie!$E$2,VLOOKUP(O1073,Serie!$A$3:$E$10059,5,FALSE),IF($C$11=Serie!$F$2,VLOOKUP(O1073,Serie!$A$3:$F$10059,6,FALSE),IF($C$11=Serie!$G$2,VLOOKUP(O1073,Serie!$A$3:$G$10059,7,FALSE),0))))))</f>
        <v>#N/A</v>
      </c>
      <c r="Q1073" s="36"/>
    </row>
    <row r="1074" spans="15:17" x14ac:dyDescent="0.25">
      <c r="O1074" s="34" t="e">
        <f t="shared" si="16"/>
        <v>#N/A</v>
      </c>
      <c r="P1074" s="35" t="e">
        <f>IF($C$11=Serie!$B$2,VLOOKUP(O1074,Serie!$A$3:$B$10059,2,FALSE),IF($C$11=Serie!$C$2,VLOOKUP(O1074,Serie!$A$3:$C$10059,3,FALSE),IF($C$11=Serie!$D$2,VLOOKUP(O1074,Serie!$A$3:$D$10059,4,FALSE),IF($C$11=Serie!$E$2,VLOOKUP(O1074,Serie!$A$3:$E$10059,5,FALSE),IF($C$11=Serie!$F$2,VLOOKUP(O1074,Serie!$A$3:$F$10059,6,FALSE),IF($C$11=Serie!$G$2,VLOOKUP(O1074,Serie!$A$3:$G$10059,7,FALSE),0))))))</f>
        <v>#N/A</v>
      </c>
      <c r="Q1074" s="36"/>
    </row>
    <row r="1075" spans="15:17" x14ac:dyDescent="0.25">
      <c r="O1075" s="34" t="e">
        <f t="shared" si="16"/>
        <v>#N/A</v>
      </c>
      <c r="P1075" s="35" t="e">
        <f>IF($C$11=Serie!$B$2,VLOOKUP(O1075,Serie!$A$3:$B$10059,2,FALSE),IF($C$11=Serie!$C$2,VLOOKUP(O1075,Serie!$A$3:$C$10059,3,FALSE),IF($C$11=Serie!$D$2,VLOOKUP(O1075,Serie!$A$3:$D$10059,4,FALSE),IF($C$11=Serie!$E$2,VLOOKUP(O1075,Serie!$A$3:$E$10059,5,FALSE),IF($C$11=Serie!$F$2,VLOOKUP(O1075,Serie!$A$3:$F$10059,6,FALSE),IF($C$11=Serie!$G$2,VLOOKUP(O1075,Serie!$A$3:$G$10059,7,FALSE),0))))))</f>
        <v>#N/A</v>
      </c>
      <c r="Q1075" s="36"/>
    </row>
    <row r="1076" spans="15:17" x14ac:dyDescent="0.25">
      <c r="O1076" s="34" t="e">
        <f t="shared" si="16"/>
        <v>#N/A</v>
      </c>
      <c r="P1076" s="35" t="e">
        <f>IF($C$11=Serie!$B$2,VLOOKUP(O1076,Serie!$A$3:$B$10059,2,FALSE),IF($C$11=Serie!$C$2,VLOOKUP(O1076,Serie!$A$3:$C$10059,3,FALSE),IF($C$11=Serie!$D$2,VLOOKUP(O1076,Serie!$A$3:$D$10059,4,FALSE),IF($C$11=Serie!$E$2,VLOOKUP(O1076,Serie!$A$3:$E$10059,5,FALSE),IF($C$11=Serie!$F$2,VLOOKUP(O1076,Serie!$A$3:$F$10059,6,FALSE),IF($C$11=Serie!$G$2,VLOOKUP(O1076,Serie!$A$3:$G$10059,7,FALSE),0))))))</f>
        <v>#N/A</v>
      </c>
      <c r="Q1076" s="36"/>
    </row>
    <row r="1077" spans="15:17" x14ac:dyDescent="0.25">
      <c r="O1077" s="34" t="e">
        <f t="shared" si="16"/>
        <v>#N/A</v>
      </c>
      <c r="P1077" s="35" t="e">
        <f>IF($C$11=Serie!$B$2,VLOOKUP(O1077,Serie!$A$3:$B$10059,2,FALSE),IF($C$11=Serie!$C$2,VLOOKUP(O1077,Serie!$A$3:$C$10059,3,FALSE),IF($C$11=Serie!$D$2,VLOOKUP(O1077,Serie!$A$3:$D$10059,4,FALSE),IF($C$11=Serie!$E$2,VLOOKUP(O1077,Serie!$A$3:$E$10059,5,FALSE),IF($C$11=Serie!$F$2,VLOOKUP(O1077,Serie!$A$3:$F$10059,6,FALSE),IF($C$11=Serie!$G$2,VLOOKUP(O1077,Serie!$A$3:$G$10059,7,FALSE),0))))))</f>
        <v>#N/A</v>
      </c>
      <c r="Q1077" s="36"/>
    </row>
    <row r="1078" spans="15:17" x14ac:dyDescent="0.25">
      <c r="O1078" s="34" t="e">
        <f t="shared" si="16"/>
        <v>#N/A</v>
      </c>
      <c r="P1078" s="35" t="e">
        <f>IF($C$11=Serie!$B$2,VLOOKUP(O1078,Serie!$A$3:$B$10059,2,FALSE),IF($C$11=Serie!$C$2,VLOOKUP(O1078,Serie!$A$3:$C$10059,3,FALSE),IF($C$11=Serie!$D$2,VLOOKUP(O1078,Serie!$A$3:$D$10059,4,FALSE),IF($C$11=Serie!$E$2,VLOOKUP(O1078,Serie!$A$3:$E$10059,5,FALSE),IF($C$11=Serie!$F$2,VLOOKUP(O1078,Serie!$A$3:$F$10059,6,FALSE),IF($C$11=Serie!$G$2,VLOOKUP(O1078,Serie!$A$3:$G$10059,7,FALSE),0))))))</f>
        <v>#N/A</v>
      </c>
      <c r="Q1078" s="36"/>
    </row>
    <row r="1079" spans="15:17" x14ac:dyDescent="0.25">
      <c r="O1079" s="34" t="e">
        <f t="shared" si="16"/>
        <v>#N/A</v>
      </c>
      <c r="P1079" s="35" t="e">
        <f>IF($C$11=Serie!$B$2,VLOOKUP(O1079,Serie!$A$3:$B$10059,2,FALSE),IF($C$11=Serie!$C$2,VLOOKUP(O1079,Serie!$A$3:$C$10059,3,FALSE),IF($C$11=Serie!$D$2,VLOOKUP(O1079,Serie!$A$3:$D$10059,4,FALSE),IF($C$11=Serie!$E$2,VLOOKUP(O1079,Serie!$A$3:$E$10059,5,FALSE),IF($C$11=Serie!$F$2,VLOOKUP(O1079,Serie!$A$3:$F$10059,6,FALSE),IF($C$11=Serie!$G$2,VLOOKUP(O1079,Serie!$A$3:$G$10059,7,FALSE),0))))))</f>
        <v>#N/A</v>
      </c>
      <c r="Q1079" s="36"/>
    </row>
    <row r="1080" spans="15:17" x14ac:dyDescent="0.25">
      <c r="O1080" s="34" t="e">
        <f t="shared" si="16"/>
        <v>#N/A</v>
      </c>
      <c r="P1080" s="35" t="e">
        <f>IF($C$11=Serie!$B$2,VLOOKUP(O1080,Serie!$A$3:$B$10059,2,FALSE),IF($C$11=Serie!$C$2,VLOOKUP(O1080,Serie!$A$3:$C$10059,3,FALSE),IF($C$11=Serie!$D$2,VLOOKUP(O1080,Serie!$A$3:$D$10059,4,FALSE),IF($C$11=Serie!$E$2,VLOOKUP(O1080,Serie!$A$3:$E$10059,5,FALSE),IF($C$11=Serie!$F$2,VLOOKUP(O1080,Serie!$A$3:$F$10059,6,FALSE),IF($C$11=Serie!$G$2,VLOOKUP(O1080,Serie!$A$3:$G$10059,7,FALSE),0))))))</f>
        <v>#N/A</v>
      </c>
      <c r="Q1080" s="36"/>
    </row>
    <row r="1081" spans="15:17" x14ac:dyDescent="0.25">
      <c r="O1081" s="34" t="e">
        <f t="shared" si="16"/>
        <v>#N/A</v>
      </c>
      <c r="P1081" s="35" t="e">
        <f>IF($C$11=Serie!$B$2,VLOOKUP(O1081,Serie!$A$3:$B$10059,2,FALSE),IF($C$11=Serie!$C$2,VLOOKUP(O1081,Serie!$A$3:$C$10059,3,FALSE),IF($C$11=Serie!$D$2,VLOOKUP(O1081,Serie!$A$3:$D$10059,4,FALSE),IF($C$11=Serie!$E$2,VLOOKUP(O1081,Serie!$A$3:$E$10059,5,FALSE),IF($C$11=Serie!$F$2,VLOOKUP(O1081,Serie!$A$3:$F$10059,6,FALSE),IF($C$11=Serie!$G$2,VLOOKUP(O1081,Serie!$A$3:$G$10059,7,FALSE),0))))))</f>
        <v>#N/A</v>
      </c>
      <c r="Q1081" s="36"/>
    </row>
    <row r="1082" spans="15:17" x14ac:dyDescent="0.25">
      <c r="O1082" s="34" t="e">
        <f t="shared" si="16"/>
        <v>#N/A</v>
      </c>
      <c r="P1082" s="35" t="e">
        <f>IF($C$11=Serie!$B$2,VLOOKUP(O1082,Serie!$A$3:$B$10059,2,FALSE),IF($C$11=Serie!$C$2,VLOOKUP(O1082,Serie!$A$3:$C$10059,3,FALSE),IF($C$11=Serie!$D$2,VLOOKUP(O1082,Serie!$A$3:$D$10059,4,FALSE),IF($C$11=Serie!$E$2,VLOOKUP(O1082,Serie!$A$3:$E$10059,5,FALSE),IF($C$11=Serie!$F$2,VLOOKUP(O1082,Serie!$A$3:$F$10059,6,FALSE),IF($C$11=Serie!$G$2,VLOOKUP(O1082,Serie!$A$3:$G$10059,7,FALSE),0))))))</f>
        <v>#N/A</v>
      </c>
      <c r="Q1082" s="36"/>
    </row>
    <row r="1083" spans="15:17" x14ac:dyDescent="0.25">
      <c r="O1083" s="34" t="e">
        <f t="shared" si="16"/>
        <v>#N/A</v>
      </c>
      <c r="P1083" s="35" t="e">
        <f>IF($C$11=Serie!$B$2,VLOOKUP(O1083,Serie!$A$3:$B$10059,2,FALSE),IF($C$11=Serie!$C$2,VLOOKUP(O1083,Serie!$A$3:$C$10059,3,FALSE),IF($C$11=Serie!$D$2,VLOOKUP(O1083,Serie!$A$3:$D$10059,4,FALSE),IF($C$11=Serie!$E$2,VLOOKUP(O1083,Serie!$A$3:$E$10059,5,FALSE),IF($C$11=Serie!$F$2,VLOOKUP(O1083,Serie!$A$3:$F$10059,6,FALSE),IF($C$11=Serie!$G$2,VLOOKUP(O1083,Serie!$A$3:$G$10059,7,FALSE),0))))))</f>
        <v>#N/A</v>
      </c>
      <c r="Q1083" s="36"/>
    </row>
    <row r="1084" spans="15:17" x14ac:dyDescent="0.25">
      <c r="O1084" s="34" t="e">
        <f t="shared" si="16"/>
        <v>#N/A</v>
      </c>
      <c r="P1084" s="35" t="e">
        <f>IF($C$11=Serie!$B$2,VLOOKUP(O1084,Serie!$A$3:$B$10059,2,FALSE),IF($C$11=Serie!$C$2,VLOOKUP(O1084,Serie!$A$3:$C$10059,3,FALSE),IF($C$11=Serie!$D$2,VLOOKUP(O1084,Serie!$A$3:$D$10059,4,FALSE),IF($C$11=Serie!$E$2,VLOOKUP(O1084,Serie!$A$3:$E$10059,5,FALSE),IF($C$11=Serie!$F$2,VLOOKUP(O1084,Serie!$A$3:$F$10059,6,FALSE),IF($C$11=Serie!$G$2,VLOOKUP(O1084,Serie!$A$3:$G$10059,7,FALSE),0))))))</f>
        <v>#N/A</v>
      </c>
      <c r="Q1084" s="36"/>
    </row>
    <row r="1085" spans="15:17" x14ac:dyDescent="0.25">
      <c r="O1085" s="34" t="e">
        <f t="shared" si="16"/>
        <v>#N/A</v>
      </c>
      <c r="P1085" s="35" t="e">
        <f>IF($C$11=Serie!$B$2,VLOOKUP(O1085,Serie!$A$3:$B$10059,2,FALSE),IF($C$11=Serie!$C$2,VLOOKUP(O1085,Serie!$A$3:$C$10059,3,FALSE),IF($C$11=Serie!$D$2,VLOOKUP(O1085,Serie!$A$3:$D$10059,4,FALSE),IF($C$11=Serie!$E$2,VLOOKUP(O1085,Serie!$A$3:$E$10059,5,FALSE),IF($C$11=Serie!$F$2,VLOOKUP(O1085,Serie!$A$3:$F$10059,6,FALSE),IF($C$11=Serie!$G$2,VLOOKUP(O1085,Serie!$A$3:$G$10059,7,FALSE),0))))))</f>
        <v>#N/A</v>
      </c>
      <c r="Q1085" s="36"/>
    </row>
    <row r="1086" spans="15:17" x14ac:dyDescent="0.25">
      <c r="O1086" s="34" t="e">
        <f t="shared" si="16"/>
        <v>#N/A</v>
      </c>
      <c r="P1086" s="35" t="e">
        <f>IF($C$11=Serie!$B$2,VLOOKUP(O1086,Serie!$A$3:$B$10059,2,FALSE),IF($C$11=Serie!$C$2,VLOOKUP(O1086,Serie!$A$3:$C$10059,3,FALSE),IF($C$11=Serie!$D$2,VLOOKUP(O1086,Serie!$A$3:$D$10059,4,FALSE),IF($C$11=Serie!$E$2,VLOOKUP(O1086,Serie!$A$3:$E$10059,5,FALSE),IF($C$11=Serie!$F$2,VLOOKUP(O1086,Serie!$A$3:$F$10059,6,FALSE),IF($C$11=Serie!$G$2,VLOOKUP(O1086,Serie!$A$3:$G$10059,7,FALSE),0))))))</f>
        <v>#N/A</v>
      </c>
      <c r="Q1086" s="36"/>
    </row>
    <row r="1087" spans="15:17" x14ac:dyDescent="0.25">
      <c r="O1087" s="34" t="e">
        <f t="shared" si="16"/>
        <v>#N/A</v>
      </c>
      <c r="P1087" s="35" t="e">
        <f>IF($C$11=Serie!$B$2,VLOOKUP(O1087,Serie!$A$3:$B$10059,2,FALSE),IF($C$11=Serie!$C$2,VLOOKUP(O1087,Serie!$A$3:$C$10059,3,FALSE),IF($C$11=Serie!$D$2,VLOOKUP(O1087,Serie!$A$3:$D$10059,4,FALSE),IF($C$11=Serie!$E$2,VLOOKUP(O1087,Serie!$A$3:$E$10059,5,FALSE),IF($C$11=Serie!$F$2,VLOOKUP(O1087,Serie!$A$3:$F$10059,6,FALSE),IF($C$11=Serie!$G$2,VLOOKUP(O1087,Serie!$A$3:$G$10059,7,FALSE),0))))))</f>
        <v>#N/A</v>
      </c>
      <c r="Q1087" s="36"/>
    </row>
    <row r="1088" spans="15:17" x14ac:dyDescent="0.25">
      <c r="O1088" s="34" t="e">
        <f t="shared" si="16"/>
        <v>#N/A</v>
      </c>
      <c r="P1088" s="35" t="e">
        <f>IF($C$11=Serie!$B$2,VLOOKUP(O1088,Serie!$A$3:$B$10059,2,FALSE),IF($C$11=Serie!$C$2,VLOOKUP(O1088,Serie!$A$3:$C$10059,3,FALSE),IF($C$11=Serie!$D$2,VLOOKUP(O1088,Serie!$A$3:$D$10059,4,FALSE),IF($C$11=Serie!$E$2,VLOOKUP(O1088,Serie!$A$3:$E$10059,5,FALSE),IF($C$11=Serie!$F$2,VLOOKUP(O1088,Serie!$A$3:$F$10059,6,FALSE),IF($C$11=Serie!$G$2,VLOOKUP(O1088,Serie!$A$3:$G$10059,7,FALSE),0))))))</f>
        <v>#N/A</v>
      </c>
      <c r="Q1088" s="36"/>
    </row>
    <row r="1089" spans="15:17" x14ac:dyDescent="0.25">
      <c r="O1089" s="34" t="e">
        <f t="shared" si="16"/>
        <v>#N/A</v>
      </c>
      <c r="P1089" s="35" t="e">
        <f>IF($C$11=Serie!$B$2,VLOOKUP(O1089,Serie!$A$3:$B$10059,2,FALSE),IF($C$11=Serie!$C$2,VLOOKUP(O1089,Serie!$A$3:$C$10059,3,FALSE),IF($C$11=Serie!$D$2,VLOOKUP(O1089,Serie!$A$3:$D$10059,4,FALSE),IF($C$11=Serie!$E$2,VLOOKUP(O1089,Serie!$A$3:$E$10059,5,FALSE),IF($C$11=Serie!$F$2,VLOOKUP(O1089,Serie!$A$3:$F$10059,6,FALSE),IF($C$11=Serie!$G$2,VLOOKUP(O1089,Serie!$A$3:$G$10059,7,FALSE),0))))))</f>
        <v>#N/A</v>
      </c>
      <c r="Q1089" s="36"/>
    </row>
    <row r="1090" spans="15:17" x14ac:dyDescent="0.25">
      <c r="O1090" s="34" t="e">
        <f t="shared" si="16"/>
        <v>#N/A</v>
      </c>
      <c r="P1090" s="35" t="e">
        <f>IF($C$11=Serie!$B$2,VLOOKUP(O1090,Serie!$A$3:$B$10059,2,FALSE),IF($C$11=Serie!$C$2,VLOOKUP(O1090,Serie!$A$3:$C$10059,3,FALSE),IF($C$11=Serie!$D$2,VLOOKUP(O1090,Serie!$A$3:$D$10059,4,FALSE),IF($C$11=Serie!$E$2,VLOOKUP(O1090,Serie!$A$3:$E$10059,5,FALSE),IF($C$11=Serie!$F$2,VLOOKUP(O1090,Serie!$A$3:$F$10059,6,FALSE),IF($C$11=Serie!$G$2,VLOOKUP(O1090,Serie!$A$3:$G$10059,7,FALSE),0))))))</f>
        <v>#N/A</v>
      </c>
      <c r="Q1090" s="36"/>
    </row>
    <row r="1091" spans="15:17" x14ac:dyDescent="0.25">
      <c r="O1091" s="34" t="e">
        <f t="shared" si="16"/>
        <v>#N/A</v>
      </c>
      <c r="P1091" s="35" t="e">
        <f>IF($C$11=Serie!$B$2,VLOOKUP(O1091,Serie!$A$3:$B$10059,2,FALSE),IF($C$11=Serie!$C$2,VLOOKUP(O1091,Serie!$A$3:$C$10059,3,FALSE),IF($C$11=Serie!$D$2,VLOOKUP(O1091,Serie!$A$3:$D$10059,4,FALSE),IF($C$11=Serie!$E$2,VLOOKUP(O1091,Serie!$A$3:$E$10059,5,FALSE),IF($C$11=Serie!$F$2,VLOOKUP(O1091,Serie!$A$3:$F$10059,6,FALSE),IF($C$11=Serie!$G$2,VLOOKUP(O1091,Serie!$A$3:$G$10059,7,FALSE),0))))))</f>
        <v>#N/A</v>
      </c>
      <c r="Q1091" s="36"/>
    </row>
    <row r="1092" spans="15:17" x14ac:dyDescent="0.25">
      <c r="O1092" s="34" t="e">
        <f t="shared" si="16"/>
        <v>#N/A</v>
      </c>
      <c r="P1092" s="35" t="e">
        <f>IF($C$11=Serie!$B$2,VLOOKUP(O1092,Serie!$A$3:$B$10059,2,FALSE),IF($C$11=Serie!$C$2,VLOOKUP(O1092,Serie!$A$3:$C$10059,3,FALSE),IF($C$11=Serie!$D$2,VLOOKUP(O1092,Serie!$A$3:$D$10059,4,FALSE),IF($C$11=Serie!$E$2,VLOOKUP(O1092,Serie!$A$3:$E$10059,5,FALSE),IF($C$11=Serie!$F$2,VLOOKUP(O1092,Serie!$A$3:$F$10059,6,FALSE),IF($C$11=Serie!$G$2,VLOOKUP(O1092,Serie!$A$3:$G$10059,7,FALSE),0))))))</f>
        <v>#N/A</v>
      </c>
      <c r="Q1092" s="36"/>
    </row>
    <row r="1093" spans="15:17" x14ac:dyDescent="0.25">
      <c r="O1093" s="34" t="e">
        <f t="shared" si="16"/>
        <v>#N/A</v>
      </c>
      <c r="P1093" s="35" t="e">
        <f>IF($C$11=Serie!$B$2,VLOOKUP(O1093,Serie!$A$3:$B$10059,2,FALSE),IF($C$11=Serie!$C$2,VLOOKUP(O1093,Serie!$A$3:$C$10059,3,FALSE),IF($C$11=Serie!$D$2,VLOOKUP(O1093,Serie!$A$3:$D$10059,4,FALSE),IF($C$11=Serie!$E$2,VLOOKUP(O1093,Serie!$A$3:$E$10059,5,FALSE),IF($C$11=Serie!$F$2,VLOOKUP(O1093,Serie!$A$3:$F$10059,6,FALSE),IF($C$11=Serie!$G$2,VLOOKUP(O1093,Serie!$A$3:$G$10059,7,FALSE),0))))))</f>
        <v>#N/A</v>
      </c>
      <c r="Q1093" s="36"/>
    </row>
    <row r="1094" spans="15:17" x14ac:dyDescent="0.25">
      <c r="O1094" s="34" t="e">
        <f t="shared" si="16"/>
        <v>#N/A</v>
      </c>
      <c r="P1094" s="35" t="e">
        <f>IF($C$11=Serie!$B$2,VLOOKUP(O1094,Serie!$A$3:$B$10059,2,FALSE),IF($C$11=Serie!$C$2,VLOOKUP(O1094,Serie!$A$3:$C$10059,3,FALSE),IF($C$11=Serie!$D$2,VLOOKUP(O1094,Serie!$A$3:$D$10059,4,FALSE),IF($C$11=Serie!$E$2,VLOOKUP(O1094,Serie!$A$3:$E$10059,5,FALSE),IF($C$11=Serie!$F$2,VLOOKUP(O1094,Serie!$A$3:$F$10059,6,FALSE),IF($C$11=Serie!$G$2,VLOOKUP(O1094,Serie!$A$3:$G$10059,7,FALSE),0))))))</f>
        <v>#N/A</v>
      </c>
      <c r="Q1094" s="36"/>
    </row>
    <row r="1095" spans="15:17" x14ac:dyDescent="0.25">
      <c r="O1095" s="34" t="e">
        <f t="shared" si="16"/>
        <v>#N/A</v>
      </c>
      <c r="P1095" s="35" t="e">
        <f>IF($C$11=Serie!$B$2,VLOOKUP(O1095,Serie!$A$3:$B$10059,2,FALSE),IF($C$11=Serie!$C$2,VLOOKUP(O1095,Serie!$A$3:$C$10059,3,FALSE),IF($C$11=Serie!$D$2,VLOOKUP(O1095,Serie!$A$3:$D$10059,4,FALSE),IF($C$11=Serie!$E$2,VLOOKUP(O1095,Serie!$A$3:$E$10059,5,FALSE),IF($C$11=Serie!$F$2,VLOOKUP(O1095,Serie!$A$3:$F$10059,6,FALSE),IF($C$11=Serie!$G$2,VLOOKUP(O1095,Serie!$A$3:$G$10059,7,FALSE),0))))))</f>
        <v>#N/A</v>
      </c>
      <c r="Q1095" s="36"/>
    </row>
    <row r="1096" spans="15:17" x14ac:dyDescent="0.25">
      <c r="O1096" s="34" t="e">
        <f t="shared" si="16"/>
        <v>#N/A</v>
      </c>
      <c r="P1096" s="35" t="e">
        <f>IF($C$11=Serie!$B$2,VLOOKUP(O1096,Serie!$A$3:$B$10059,2,FALSE),IF($C$11=Serie!$C$2,VLOOKUP(O1096,Serie!$A$3:$C$10059,3,FALSE),IF($C$11=Serie!$D$2,VLOOKUP(O1096,Serie!$A$3:$D$10059,4,FALSE),IF($C$11=Serie!$E$2,VLOOKUP(O1096,Serie!$A$3:$E$10059,5,FALSE),IF($C$11=Serie!$F$2,VLOOKUP(O1096,Serie!$A$3:$F$10059,6,FALSE),IF($C$11=Serie!$G$2,VLOOKUP(O1096,Serie!$A$3:$G$10059,7,FALSE),0))))))</f>
        <v>#N/A</v>
      </c>
      <c r="Q1096" s="36"/>
    </row>
    <row r="1097" spans="15:17" x14ac:dyDescent="0.25">
      <c r="O1097" s="34" t="e">
        <f t="shared" si="16"/>
        <v>#N/A</v>
      </c>
      <c r="P1097" s="35" t="e">
        <f>IF($C$11=Serie!$B$2,VLOOKUP(O1097,Serie!$A$3:$B$10059,2,FALSE),IF($C$11=Serie!$C$2,VLOOKUP(O1097,Serie!$A$3:$C$10059,3,FALSE),IF($C$11=Serie!$D$2,VLOOKUP(O1097,Serie!$A$3:$D$10059,4,FALSE),IF($C$11=Serie!$E$2,VLOOKUP(O1097,Serie!$A$3:$E$10059,5,FALSE),IF($C$11=Serie!$F$2,VLOOKUP(O1097,Serie!$A$3:$F$10059,6,FALSE),IF($C$11=Serie!$G$2,VLOOKUP(O1097,Serie!$A$3:$G$10059,7,FALSE),0))))))</f>
        <v>#N/A</v>
      </c>
      <c r="Q1097" s="36"/>
    </row>
    <row r="1098" spans="15:17" x14ac:dyDescent="0.25">
      <c r="O1098" s="34" t="e">
        <f t="shared" si="16"/>
        <v>#N/A</v>
      </c>
      <c r="P1098" s="35" t="e">
        <f>IF($C$11=Serie!$B$2,VLOOKUP(O1098,Serie!$A$3:$B$10059,2,FALSE),IF($C$11=Serie!$C$2,VLOOKUP(O1098,Serie!$A$3:$C$10059,3,FALSE),IF($C$11=Serie!$D$2,VLOOKUP(O1098,Serie!$A$3:$D$10059,4,FALSE),IF($C$11=Serie!$E$2,VLOOKUP(O1098,Serie!$A$3:$E$10059,5,FALSE),IF($C$11=Serie!$F$2,VLOOKUP(O1098,Serie!$A$3:$F$10059,6,FALSE),IF($C$11=Serie!$G$2,VLOOKUP(O1098,Serie!$A$3:$G$10059,7,FALSE),0))))))</f>
        <v>#N/A</v>
      </c>
      <c r="Q1098" s="36"/>
    </row>
    <row r="1099" spans="15:17" x14ac:dyDescent="0.25">
      <c r="O1099" s="34" t="e">
        <f t="shared" si="16"/>
        <v>#N/A</v>
      </c>
      <c r="P1099" s="35" t="e">
        <f>IF($C$11=Serie!$B$2,VLOOKUP(O1099,Serie!$A$3:$B$10059,2,FALSE),IF($C$11=Serie!$C$2,VLOOKUP(O1099,Serie!$A$3:$C$10059,3,FALSE),IF($C$11=Serie!$D$2,VLOOKUP(O1099,Serie!$A$3:$D$10059,4,FALSE),IF($C$11=Serie!$E$2,VLOOKUP(O1099,Serie!$A$3:$E$10059,5,FALSE),IF($C$11=Serie!$F$2,VLOOKUP(O1099,Serie!$A$3:$F$10059,6,FALSE),IF($C$11=Serie!$G$2,VLOOKUP(O1099,Serie!$A$3:$G$10059,7,FALSE),0))))))</f>
        <v>#N/A</v>
      </c>
      <c r="Q1099" s="36"/>
    </row>
    <row r="1100" spans="15:17" x14ac:dyDescent="0.25">
      <c r="O1100" s="34" t="e">
        <f t="shared" si="16"/>
        <v>#N/A</v>
      </c>
      <c r="P1100" s="35" t="e">
        <f>IF($C$11=Serie!$B$2,VLOOKUP(O1100,Serie!$A$3:$B$10059,2,FALSE),IF($C$11=Serie!$C$2,VLOOKUP(O1100,Serie!$A$3:$C$10059,3,FALSE),IF($C$11=Serie!$D$2,VLOOKUP(O1100,Serie!$A$3:$D$10059,4,FALSE),IF($C$11=Serie!$E$2,VLOOKUP(O1100,Serie!$A$3:$E$10059,5,FALSE),IF($C$11=Serie!$F$2,VLOOKUP(O1100,Serie!$A$3:$F$10059,6,FALSE),IF($C$11=Serie!$G$2,VLOOKUP(O1100,Serie!$A$3:$G$10059,7,FALSE),0))))))</f>
        <v>#N/A</v>
      </c>
      <c r="Q1100" s="36"/>
    </row>
    <row r="1101" spans="15:17" x14ac:dyDescent="0.25">
      <c r="O1101" s="34" t="e">
        <f t="shared" si="16"/>
        <v>#N/A</v>
      </c>
      <c r="P1101" s="35" t="e">
        <f>IF($C$11=Serie!$B$2,VLOOKUP(O1101,Serie!$A$3:$B$10059,2,FALSE),IF($C$11=Serie!$C$2,VLOOKUP(O1101,Serie!$A$3:$C$10059,3,FALSE),IF($C$11=Serie!$D$2,VLOOKUP(O1101,Serie!$A$3:$D$10059,4,FALSE),IF($C$11=Serie!$E$2,VLOOKUP(O1101,Serie!$A$3:$E$10059,5,FALSE),IF($C$11=Serie!$F$2,VLOOKUP(O1101,Serie!$A$3:$F$10059,6,FALSE),IF($C$11=Serie!$G$2,VLOOKUP(O1101,Serie!$A$3:$G$10059,7,FALSE),0))))))</f>
        <v>#N/A</v>
      </c>
      <c r="Q1101" s="36"/>
    </row>
    <row r="1102" spans="15:17" x14ac:dyDescent="0.25">
      <c r="O1102" s="34" t="e">
        <f t="shared" si="16"/>
        <v>#N/A</v>
      </c>
      <c r="P1102" s="35" t="e">
        <f>IF($C$11=Serie!$B$2,VLOOKUP(O1102,Serie!$A$3:$B$10059,2,FALSE),IF($C$11=Serie!$C$2,VLOOKUP(O1102,Serie!$A$3:$C$10059,3,FALSE),IF($C$11=Serie!$D$2,VLOOKUP(O1102,Serie!$A$3:$D$10059,4,FALSE),IF($C$11=Serie!$E$2,VLOOKUP(O1102,Serie!$A$3:$E$10059,5,FALSE),IF($C$11=Serie!$F$2,VLOOKUP(O1102,Serie!$A$3:$F$10059,6,FALSE),IF($C$11=Serie!$G$2,VLOOKUP(O1102,Serie!$A$3:$G$10059,7,FALSE),0))))))</f>
        <v>#N/A</v>
      </c>
      <c r="Q1102" s="36"/>
    </row>
    <row r="1103" spans="15:17" x14ac:dyDescent="0.25">
      <c r="O1103" s="34" t="e">
        <f t="shared" si="16"/>
        <v>#N/A</v>
      </c>
      <c r="P1103" s="35" t="e">
        <f>IF($C$11=Serie!$B$2,VLOOKUP(O1103,Serie!$A$3:$B$10059,2,FALSE),IF($C$11=Serie!$C$2,VLOOKUP(O1103,Serie!$A$3:$C$10059,3,FALSE),IF($C$11=Serie!$D$2,VLOOKUP(O1103,Serie!$A$3:$D$10059,4,FALSE),IF($C$11=Serie!$E$2,VLOOKUP(O1103,Serie!$A$3:$E$10059,5,FALSE),IF($C$11=Serie!$F$2,VLOOKUP(O1103,Serie!$A$3:$F$10059,6,FALSE),IF($C$11=Serie!$G$2,VLOOKUP(O1103,Serie!$A$3:$G$10059,7,FALSE),0))))))</f>
        <v>#N/A</v>
      </c>
      <c r="Q1103" s="36"/>
    </row>
    <row r="1104" spans="15:17" x14ac:dyDescent="0.25">
      <c r="O1104" s="34" t="e">
        <f t="shared" ref="O1104:O1167" si="17">IF(O1103&lt;$C$15,WORKDAY(O1103,1,T:T),IF(O1103&gt;C1104,NA(),$C$15))</f>
        <v>#N/A</v>
      </c>
      <c r="P1104" s="35" t="e">
        <f>IF($C$11=Serie!$B$2,VLOOKUP(O1104,Serie!$A$3:$B$10059,2,FALSE),IF($C$11=Serie!$C$2,VLOOKUP(O1104,Serie!$A$3:$C$10059,3,FALSE),IF($C$11=Serie!$D$2,VLOOKUP(O1104,Serie!$A$3:$D$10059,4,FALSE),IF($C$11=Serie!$E$2,VLOOKUP(O1104,Serie!$A$3:$E$10059,5,FALSE),IF($C$11=Serie!$F$2,VLOOKUP(O1104,Serie!$A$3:$F$10059,6,FALSE),IF($C$11=Serie!$G$2,VLOOKUP(O1104,Serie!$A$3:$G$10059,7,FALSE),0))))))</f>
        <v>#N/A</v>
      </c>
      <c r="Q1104" s="36"/>
    </row>
    <row r="1105" spans="15:17" x14ac:dyDescent="0.25">
      <c r="O1105" s="34" t="e">
        <f t="shared" si="17"/>
        <v>#N/A</v>
      </c>
      <c r="P1105" s="35" t="e">
        <f>IF($C$11=Serie!$B$2,VLOOKUP(O1105,Serie!$A$3:$B$10059,2,FALSE),IF($C$11=Serie!$C$2,VLOOKUP(O1105,Serie!$A$3:$C$10059,3,FALSE),IF($C$11=Serie!$D$2,VLOOKUP(O1105,Serie!$A$3:$D$10059,4,FALSE),IF($C$11=Serie!$E$2,VLOOKUP(O1105,Serie!$A$3:$E$10059,5,FALSE),IF($C$11=Serie!$F$2,VLOOKUP(O1105,Serie!$A$3:$F$10059,6,FALSE),IF($C$11=Serie!$G$2,VLOOKUP(O1105,Serie!$A$3:$G$10059,7,FALSE),0))))))</f>
        <v>#N/A</v>
      </c>
      <c r="Q1105" s="36"/>
    </row>
    <row r="1106" spans="15:17" x14ac:dyDescent="0.25">
      <c r="O1106" s="34" t="e">
        <f t="shared" si="17"/>
        <v>#N/A</v>
      </c>
      <c r="P1106" s="35" t="e">
        <f>IF($C$11=Serie!$B$2,VLOOKUP(O1106,Serie!$A$3:$B$10059,2,FALSE),IF($C$11=Serie!$C$2,VLOOKUP(O1106,Serie!$A$3:$C$10059,3,FALSE),IF($C$11=Serie!$D$2,VLOOKUP(O1106,Serie!$A$3:$D$10059,4,FALSE),IF($C$11=Serie!$E$2,VLOOKUP(O1106,Serie!$A$3:$E$10059,5,FALSE),IF($C$11=Serie!$F$2,VLOOKUP(O1106,Serie!$A$3:$F$10059,6,FALSE),IF($C$11=Serie!$G$2,VLOOKUP(O1106,Serie!$A$3:$G$10059,7,FALSE),0))))))</f>
        <v>#N/A</v>
      </c>
      <c r="Q1106" s="36"/>
    </row>
    <row r="1107" spans="15:17" x14ac:dyDescent="0.25">
      <c r="O1107" s="34" t="e">
        <f t="shared" si="17"/>
        <v>#N/A</v>
      </c>
      <c r="P1107" s="35" t="e">
        <f>IF($C$11=Serie!$B$2,VLOOKUP(O1107,Serie!$A$3:$B$10059,2,FALSE),IF($C$11=Serie!$C$2,VLOOKUP(O1107,Serie!$A$3:$C$10059,3,FALSE),IF($C$11=Serie!$D$2,VLOOKUP(O1107,Serie!$A$3:$D$10059,4,FALSE),IF($C$11=Serie!$E$2,VLOOKUP(O1107,Serie!$A$3:$E$10059,5,FALSE),IF($C$11=Serie!$F$2,VLOOKUP(O1107,Serie!$A$3:$F$10059,6,FALSE),IF($C$11=Serie!$G$2,VLOOKUP(O1107,Serie!$A$3:$G$10059,7,FALSE),0))))))</f>
        <v>#N/A</v>
      </c>
      <c r="Q1107" s="36"/>
    </row>
    <row r="1108" spans="15:17" x14ac:dyDescent="0.25">
      <c r="O1108" s="34" t="e">
        <f t="shared" si="17"/>
        <v>#N/A</v>
      </c>
      <c r="P1108" s="35" t="e">
        <f>IF($C$11=Serie!$B$2,VLOOKUP(O1108,Serie!$A$3:$B$10059,2,FALSE),IF($C$11=Serie!$C$2,VLOOKUP(O1108,Serie!$A$3:$C$10059,3,FALSE),IF($C$11=Serie!$D$2,VLOOKUP(O1108,Serie!$A$3:$D$10059,4,FALSE),IF($C$11=Serie!$E$2,VLOOKUP(O1108,Serie!$A$3:$E$10059,5,FALSE),IF($C$11=Serie!$F$2,VLOOKUP(O1108,Serie!$A$3:$F$10059,6,FALSE),IF($C$11=Serie!$G$2,VLOOKUP(O1108,Serie!$A$3:$G$10059,7,FALSE),0))))))</f>
        <v>#N/A</v>
      </c>
      <c r="Q1108" s="36"/>
    </row>
    <row r="1109" spans="15:17" x14ac:dyDescent="0.25">
      <c r="O1109" s="34" t="e">
        <f t="shared" si="17"/>
        <v>#N/A</v>
      </c>
      <c r="P1109" s="35" t="e">
        <f>IF($C$11=Serie!$B$2,VLOOKUP(O1109,Serie!$A$3:$B$10059,2,FALSE),IF($C$11=Serie!$C$2,VLOOKUP(O1109,Serie!$A$3:$C$10059,3,FALSE),IF($C$11=Serie!$D$2,VLOOKUP(O1109,Serie!$A$3:$D$10059,4,FALSE),IF($C$11=Serie!$E$2,VLOOKUP(O1109,Serie!$A$3:$E$10059,5,FALSE),IF($C$11=Serie!$F$2,VLOOKUP(O1109,Serie!$A$3:$F$10059,6,FALSE),IF($C$11=Serie!$G$2,VLOOKUP(O1109,Serie!$A$3:$G$10059,7,FALSE),0))))))</f>
        <v>#N/A</v>
      </c>
      <c r="Q1109" s="36"/>
    </row>
    <row r="1110" spans="15:17" x14ac:dyDescent="0.25">
      <c r="O1110" s="34" t="e">
        <f t="shared" si="17"/>
        <v>#N/A</v>
      </c>
      <c r="P1110" s="35" t="e">
        <f>IF($C$11=Serie!$B$2,VLOOKUP(O1110,Serie!$A$3:$B$10059,2,FALSE),IF($C$11=Serie!$C$2,VLOOKUP(O1110,Serie!$A$3:$C$10059,3,FALSE),IF($C$11=Serie!$D$2,VLOOKUP(O1110,Serie!$A$3:$D$10059,4,FALSE),IF($C$11=Serie!$E$2,VLOOKUP(O1110,Serie!$A$3:$E$10059,5,FALSE),IF($C$11=Serie!$F$2,VLOOKUP(O1110,Serie!$A$3:$F$10059,6,FALSE),IF($C$11=Serie!$G$2,VLOOKUP(O1110,Serie!$A$3:$G$10059,7,FALSE),0))))))</f>
        <v>#N/A</v>
      </c>
      <c r="Q1110" s="36"/>
    </row>
    <row r="1111" spans="15:17" x14ac:dyDescent="0.25">
      <c r="O1111" s="34" t="e">
        <f t="shared" si="17"/>
        <v>#N/A</v>
      </c>
      <c r="P1111" s="35" t="e">
        <f>IF($C$11=Serie!$B$2,VLOOKUP(O1111,Serie!$A$3:$B$10059,2,FALSE),IF($C$11=Serie!$C$2,VLOOKUP(O1111,Serie!$A$3:$C$10059,3,FALSE),IF($C$11=Serie!$D$2,VLOOKUP(O1111,Serie!$A$3:$D$10059,4,FALSE),IF($C$11=Serie!$E$2,VLOOKUP(O1111,Serie!$A$3:$E$10059,5,FALSE),IF($C$11=Serie!$F$2,VLOOKUP(O1111,Serie!$A$3:$F$10059,6,FALSE),IF($C$11=Serie!$G$2,VLOOKUP(O1111,Serie!$A$3:$G$10059,7,FALSE),0))))))</f>
        <v>#N/A</v>
      </c>
      <c r="Q1111" s="36"/>
    </row>
    <row r="1112" spans="15:17" x14ac:dyDescent="0.25">
      <c r="O1112" s="34" t="e">
        <f t="shared" si="17"/>
        <v>#N/A</v>
      </c>
      <c r="P1112" s="35" t="e">
        <f>IF($C$11=Serie!$B$2,VLOOKUP(O1112,Serie!$A$3:$B$10059,2,FALSE),IF($C$11=Serie!$C$2,VLOOKUP(O1112,Serie!$A$3:$C$10059,3,FALSE),IF($C$11=Serie!$D$2,VLOOKUP(O1112,Serie!$A$3:$D$10059,4,FALSE),IF($C$11=Serie!$E$2,VLOOKUP(O1112,Serie!$A$3:$E$10059,5,FALSE),IF($C$11=Serie!$F$2,VLOOKUP(O1112,Serie!$A$3:$F$10059,6,FALSE),IF($C$11=Serie!$G$2,VLOOKUP(O1112,Serie!$A$3:$G$10059,7,FALSE),0))))))</f>
        <v>#N/A</v>
      </c>
      <c r="Q1112" s="36"/>
    </row>
    <row r="1113" spans="15:17" x14ac:dyDescent="0.25">
      <c r="O1113" s="34" t="e">
        <f t="shared" si="17"/>
        <v>#N/A</v>
      </c>
      <c r="P1113" s="35" t="e">
        <f>IF($C$11=Serie!$B$2,VLOOKUP(O1113,Serie!$A$3:$B$10059,2,FALSE),IF($C$11=Serie!$C$2,VLOOKUP(O1113,Serie!$A$3:$C$10059,3,FALSE),IF($C$11=Serie!$D$2,VLOOKUP(O1113,Serie!$A$3:$D$10059,4,FALSE),IF($C$11=Serie!$E$2,VLOOKUP(O1113,Serie!$A$3:$E$10059,5,FALSE),IF($C$11=Serie!$F$2,VLOOKUP(O1113,Serie!$A$3:$F$10059,6,FALSE),IF($C$11=Serie!$G$2,VLOOKUP(O1113,Serie!$A$3:$G$10059,7,FALSE),0))))))</f>
        <v>#N/A</v>
      </c>
      <c r="Q1113" s="36"/>
    </row>
    <row r="1114" spans="15:17" x14ac:dyDescent="0.25">
      <c r="O1114" s="34" t="e">
        <f t="shared" si="17"/>
        <v>#N/A</v>
      </c>
      <c r="P1114" s="35" t="e">
        <f>IF($C$11=Serie!$B$2,VLOOKUP(O1114,Serie!$A$3:$B$10059,2,FALSE),IF($C$11=Serie!$C$2,VLOOKUP(O1114,Serie!$A$3:$C$10059,3,FALSE),IF($C$11=Serie!$D$2,VLOOKUP(O1114,Serie!$A$3:$D$10059,4,FALSE),IF($C$11=Serie!$E$2,VLOOKUP(O1114,Serie!$A$3:$E$10059,5,FALSE),IF($C$11=Serie!$F$2,VLOOKUP(O1114,Serie!$A$3:$F$10059,6,FALSE),IF($C$11=Serie!$G$2,VLOOKUP(O1114,Serie!$A$3:$G$10059,7,FALSE),0))))))</f>
        <v>#N/A</v>
      </c>
      <c r="Q1114" s="36"/>
    </row>
    <row r="1115" spans="15:17" x14ac:dyDescent="0.25">
      <c r="O1115" s="34" t="e">
        <f t="shared" si="17"/>
        <v>#N/A</v>
      </c>
      <c r="P1115" s="35" t="e">
        <f>IF($C$11=Serie!$B$2,VLOOKUP(O1115,Serie!$A$3:$B$10059,2,FALSE),IF($C$11=Serie!$C$2,VLOOKUP(O1115,Serie!$A$3:$C$10059,3,FALSE),IF($C$11=Serie!$D$2,VLOOKUP(O1115,Serie!$A$3:$D$10059,4,FALSE),IF($C$11=Serie!$E$2,VLOOKUP(O1115,Serie!$A$3:$E$10059,5,FALSE),IF($C$11=Serie!$F$2,VLOOKUP(O1115,Serie!$A$3:$F$10059,6,FALSE),IF($C$11=Serie!$G$2,VLOOKUP(O1115,Serie!$A$3:$G$10059,7,FALSE),0))))))</f>
        <v>#N/A</v>
      </c>
      <c r="Q1115" s="36"/>
    </row>
    <row r="1116" spans="15:17" x14ac:dyDescent="0.25">
      <c r="O1116" s="34" t="e">
        <f t="shared" si="17"/>
        <v>#N/A</v>
      </c>
      <c r="P1116" s="35" t="e">
        <f>IF($C$11=Serie!$B$2,VLOOKUP(O1116,Serie!$A$3:$B$10059,2,FALSE),IF($C$11=Serie!$C$2,VLOOKUP(O1116,Serie!$A$3:$C$10059,3,FALSE),IF($C$11=Serie!$D$2,VLOOKUP(O1116,Serie!$A$3:$D$10059,4,FALSE),IF($C$11=Serie!$E$2,VLOOKUP(O1116,Serie!$A$3:$E$10059,5,FALSE),IF($C$11=Serie!$F$2,VLOOKUP(O1116,Serie!$A$3:$F$10059,6,FALSE),IF($C$11=Serie!$G$2,VLOOKUP(O1116,Serie!$A$3:$G$10059,7,FALSE),0))))))</f>
        <v>#N/A</v>
      </c>
      <c r="Q1116" s="36"/>
    </row>
    <row r="1117" spans="15:17" x14ac:dyDescent="0.25">
      <c r="O1117" s="34" t="e">
        <f t="shared" si="17"/>
        <v>#N/A</v>
      </c>
      <c r="P1117" s="35" t="e">
        <f>IF($C$11=Serie!$B$2,VLOOKUP(O1117,Serie!$A$3:$B$10059,2,FALSE),IF($C$11=Serie!$C$2,VLOOKUP(O1117,Serie!$A$3:$C$10059,3,FALSE),IF($C$11=Serie!$D$2,VLOOKUP(O1117,Serie!$A$3:$D$10059,4,FALSE),IF($C$11=Serie!$E$2,VLOOKUP(O1117,Serie!$A$3:$E$10059,5,FALSE),IF($C$11=Serie!$F$2,VLOOKUP(O1117,Serie!$A$3:$F$10059,6,FALSE),IF($C$11=Serie!$G$2,VLOOKUP(O1117,Serie!$A$3:$G$10059,7,FALSE),0))))))</f>
        <v>#N/A</v>
      </c>
      <c r="Q1117" s="36"/>
    </row>
    <row r="1118" spans="15:17" x14ac:dyDescent="0.25">
      <c r="O1118" s="34" t="e">
        <f t="shared" si="17"/>
        <v>#N/A</v>
      </c>
      <c r="P1118" s="35" t="e">
        <f>IF($C$11=Serie!$B$2,VLOOKUP(O1118,Serie!$A$3:$B$10059,2,FALSE),IF($C$11=Serie!$C$2,VLOOKUP(O1118,Serie!$A$3:$C$10059,3,FALSE),IF($C$11=Serie!$D$2,VLOOKUP(O1118,Serie!$A$3:$D$10059,4,FALSE),IF($C$11=Serie!$E$2,VLOOKUP(O1118,Serie!$A$3:$E$10059,5,FALSE),IF($C$11=Serie!$F$2,VLOOKUP(O1118,Serie!$A$3:$F$10059,6,FALSE),IF($C$11=Serie!$G$2,VLOOKUP(O1118,Serie!$A$3:$G$10059,7,FALSE),0))))))</f>
        <v>#N/A</v>
      </c>
      <c r="Q1118" s="36"/>
    </row>
    <row r="1119" spans="15:17" x14ac:dyDescent="0.25">
      <c r="O1119" s="34" t="e">
        <f t="shared" si="17"/>
        <v>#N/A</v>
      </c>
      <c r="P1119" s="35" t="e">
        <f>IF($C$11=Serie!$B$2,VLOOKUP(O1119,Serie!$A$3:$B$10059,2,FALSE),IF($C$11=Serie!$C$2,VLOOKUP(O1119,Serie!$A$3:$C$10059,3,FALSE),IF($C$11=Serie!$D$2,VLOOKUP(O1119,Serie!$A$3:$D$10059,4,FALSE),IF($C$11=Serie!$E$2,VLOOKUP(O1119,Serie!$A$3:$E$10059,5,FALSE),IF($C$11=Serie!$F$2,VLOOKUP(O1119,Serie!$A$3:$F$10059,6,FALSE),IF($C$11=Serie!$G$2,VLOOKUP(O1119,Serie!$A$3:$G$10059,7,FALSE),0))))))</f>
        <v>#N/A</v>
      </c>
      <c r="Q1119" s="36"/>
    </row>
    <row r="1120" spans="15:17" x14ac:dyDescent="0.25">
      <c r="O1120" s="34" t="e">
        <f t="shared" si="17"/>
        <v>#N/A</v>
      </c>
      <c r="P1120" s="35" t="e">
        <f>IF($C$11=Serie!$B$2,VLOOKUP(O1120,Serie!$A$3:$B$10059,2,FALSE),IF($C$11=Serie!$C$2,VLOOKUP(O1120,Serie!$A$3:$C$10059,3,FALSE),IF($C$11=Serie!$D$2,VLOOKUP(O1120,Serie!$A$3:$D$10059,4,FALSE),IF($C$11=Serie!$E$2,VLOOKUP(O1120,Serie!$A$3:$E$10059,5,FALSE),IF($C$11=Serie!$F$2,VLOOKUP(O1120,Serie!$A$3:$F$10059,6,FALSE),IF($C$11=Serie!$G$2,VLOOKUP(O1120,Serie!$A$3:$G$10059,7,FALSE),0))))))</f>
        <v>#N/A</v>
      </c>
      <c r="Q1120" s="36"/>
    </row>
    <row r="1121" spans="15:17" x14ac:dyDescent="0.25">
      <c r="O1121" s="34" t="e">
        <f t="shared" si="17"/>
        <v>#N/A</v>
      </c>
      <c r="P1121" s="35" t="e">
        <f>IF($C$11=Serie!$B$2,VLOOKUP(O1121,Serie!$A$3:$B$10059,2,FALSE),IF($C$11=Serie!$C$2,VLOOKUP(O1121,Serie!$A$3:$C$10059,3,FALSE),IF($C$11=Serie!$D$2,VLOOKUP(O1121,Serie!$A$3:$D$10059,4,FALSE),IF($C$11=Serie!$E$2,VLOOKUP(O1121,Serie!$A$3:$E$10059,5,FALSE),IF($C$11=Serie!$F$2,VLOOKUP(O1121,Serie!$A$3:$F$10059,6,FALSE),IF($C$11=Serie!$G$2,VLOOKUP(O1121,Serie!$A$3:$G$10059,7,FALSE),0))))))</f>
        <v>#N/A</v>
      </c>
      <c r="Q1121" s="36"/>
    </row>
    <row r="1122" spans="15:17" x14ac:dyDescent="0.25">
      <c r="O1122" s="34" t="e">
        <f t="shared" si="17"/>
        <v>#N/A</v>
      </c>
      <c r="P1122" s="35" t="e">
        <f>IF($C$11=Serie!$B$2,VLOOKUP(O1122,Serie!$A$3:$B$10059,2,FALSE),IF($C$11=Serie!$C$2,VLOOKUP(O1122,Serie!$A$3:$C$10059,3,FALSE),IF($C$11=Serie!$D$2,VLOOKUP(O1122,Serie!$A$3:$D$10059,4,FALSE),IF($C$11=Serie!$E$2,VLOOKUP(O1122,Serie!$A$3:$E$10059,5,FALSE),IF($C$11=Serie!$F$2,VLOOKUP(O1122,Serie!$A$3:$F$10059,6,FALSE),IF($C$11=Serie!$G$2,VLOOKUP(O1122,Serie!$A$3:$G$10059,7,FALSE),0))))))</f>
        <v>#N/A</v>
      </c>
      <c r="Q1122" s="36"/>
    </row>
    <row r="1123" spans="15:17" x14ac:dyDescent="0.25">
      <c r="O1123" s="34" t="e">
        <f t="shared" si="17"/>
        <v>#N/A</v>
      </c>
      <c r="P1123" s="35" t="e">
        <f>IF($C$11=Serie!$B$2,VLOOKUP(O1123,Serie!$A$3:$B$10059,2,FALSE),IF($C$11=Serie!$C$2,VLOOKUP(O1123,Serie!$A$3:$C$10059,3,FALSE),IF($C$11=Serie!$D$2,VLOOKUP(O1123,Serie!$A$3:$D$10059,4,FALSE),IF($C$11=Serie!$E$2,VLOOKUP(O1123,Serie!$A$3:$E$10059,5,FALSE),IF($C$11=Serie!$F$2,VLOOKUP(O1123,Serie!$A$3:$F$10059,6,FALSE),IF($C$11=Serie!$G$2,VLOOKUP(O1123,Serie!$A$3:$G$10059,7,FALSE),0))))))</f>
        <v>#N/A</v>
      </c>
      <c r="Q1123" s="36"/>
    </row>
    <row r="1124" spans="15:17" x14ac:dyDescent="0.25">
      <c r="O1124" s="34" t="e">
        <f t="shared" si="17"/>
        <v>#N/A</v>
      </c>
      <c r="P1124" s="35" t="e">
        <f>IF($C$11=Serie!$B$2,VLOOKUP(O1124,Serie!$A$3:$B$10059,2,FALSE),IF($C$11=Serie!$C$2,VLOOKUP(O1124,Serie!$A$3:$C$10059,3,FALSE),IF($C$11=Serie!$D$2,VLOOKUP(O1124,Serie!$A$3:$D$10059,4,FALSE),IF($C$11=Serie!$E$2,VLOOKUP(O1124,Serie!$A$3:$E$10059,5,FALSE),IF($C$11=Serie!$F$2,VLOOKUP(O1124,Serie!$A$3:$F$10059,6,FALSE),IF($C$11=Serie!$G$2,VLOOKUP(O1124,Serie!$A$3:$G$10059,7,FALSE),0))))))</f>
        <v>#N/A</v>
      </c>
      <c r="Q1124" s="36"/>
    </row>
    <row r="1125" spans="15:17" x14ac:dyDescent="0.25">
      <c r="O1125" s="34" t="e">
        <f t="shared" si="17"/>
        <v>#N/A</v>
      </c>
      <c r="P1125" s="35" t="e">
        <f>IF($C$11=Serie!$B$2,VLOOKUP(O1125,Serie!$A$3:$B$10059,2,FALSE),IF($C$11=Serie!$C$2,VLOOKUP(O1125,Serie!$A$3:$C$10059,3,FALSE),IF($C$11=Serie!$D$2,VLOOKUP(O1125,Serie!$A$3:$D$10059,4,FALSE),IF($C$11=Serie!$E$2,VLOOKUP(O1125,Serie!$A$3:$E$10059,5,FALSE),IF($C$11=Serie!$F$2,VLOOKUP(O1125,Serie!$A$3:$F$10059,6,FALSE),IF($C$11=Serie!$G$2,VLOOKUP(O1125,Serie!$A$3:$G$10059,7,FALSE),0))))))</f>
        <v>#N/A</v>
      </c>
      <c r="Q1125" s="36"/>
    </row>
    <row r="1126" spans="15:17" x14ac:dyDescent="0.25">
      <c r="O1126" s="34" t="e">
        <f t="shared" si="17"/>
        <v>#N/A</v>
      </c>
      <c r="P1126" s="35" t="e">
        <f>IF($C$11=Serie!$B$2,VLOOKUP(O1126,Serie!$A$3:$B$10059,2,FALSE),IF($C$11=Serie!$C$2,VLOOKUP(O1126,Serie!$A$3:$C$10059,3,FALSE),IF($C$11=Serie!$D$2,VLOOKUP(O1126,Serie!$A$3:$D$10059,4,FALSE),IF($C$11=Serie!$E$2,VLOOKUP(O1126,Serie!$A$3:$E$10059,5,FALSE),IF($C$11=Serie!$F$2,VLOOKUP(O1126,Serie!$A$3:$F$10059,6,FALSE),IF($C$11=Serie!$G$2,VLOOKUP(O1126,Serie!$A$3:$G$10059,7,FALSE),0))))))</f>
        <v>#N/A</v>
      </c>
      <c r="Q1126" s="36"/>
    </row>
    <row r="1127" spans="15:17" x14ac:dyDescent="0.25">
      <c r="O1127" s="34" t="e">
        <f t="shared" si="17"/>
        <v>#N/A</v>
      </c>
      <c r="P1127" s="35" t="e">
        <f>IF($C$11=Serie!$B$2,VLOOKUP(O1127,Serie!$A$3:$B$10059,2,FALSE),IF($C$11=Serie!$C$2,VLOOKUP(O1127,Serie!$A$3:$C$10059,3,FALSE),IF($C$11=Serie!$D$2,VLOOKUP(O1127,Serie!$A$3:$D$10059,4,FALSE),IF($C$11=Serie!$E$2,VLOOKUP(O1127,Serie!$A$3:$E$10059,5,FALSE),IF($C$11=Serie!$F$2,VLOOKUP(O1127,Serie!$A$3:$F$10059,6,FALSE),IF($C$11=Serie!$G$2,VLOOKUP(O1127,Serie!$A$3:$G$10059,7,FALSE),0))))))</f>
        <v>#N/A</v>
      </c>
      <c r="Q1127" s="36"/>
    </row>
    <row r="1128" spans="15:17" x14ac:dyDescent="0.25">
      <c r="O1128" s="34" t="e">
        <f t="shared" si="17"/>
        <v>#N/A</v>
      </c>
      <c r="P1128" s="35" t="e">
        <f>IF($C$11=Serie!$B$2,VLOOKUP(O1128,Serie!$A$3:$B$10059,2,FALSE),IF($C$11=Serie!$C$2,VLOOKUP(O1128,Serie!$A$3:$C$10059,3,FALSE),IF($C$11=Serie!$D$2,VLOOKUP(O1128,Serie!$A$3:$D$10059,4,FALSE),IF($C$11=Serie!$E$2,VLOOKUP(O1128,Serie!$A$3:$E$10059,5,FALSE),IF($C$11=Serie!$F$2,VLOOKUP(O1128,Serie!$A$3:$F$10059,6,FALSE),IF($C$11=Serie!$G$2,VLOOKUP(O1128,Serie!$A$3:$G$10059,7,FALSE),0))))))</f>
        <v>#N/A</v>
      </c>
      <c r="Q1128" s="36"/>
    </row>
    <row r="1129" spans="15:17" x14ac:dyDescent="0.25">
      <c r="O1129" s="34" t="e">
        <f t="shared" si="17"/>
        <v>#N/A</v>
      </c>
      <c r="P1129" s="35" t="e">
        <f>IF($C$11=Serie!$B$2,VLOOKUP(O1129,Serie!$A$3:$B$10059,2,FALSE),IF($C$11=Serie!$C$2,VLOOKUP(O1129,Serie!$A$3:$C$10059,3,FALSE),IF($C$11=Serie!$D$2,VLOOKUP(O1129,Serie!$A$3:$D$10059,4,FALSE),IF($C$11=Serie!$E$2,VLOOKUP(O1129,Serie!$A$3:$E$10059,5,FALSE),IF($C$11=Serie!$F$2,VLOOKUP(O1129,Serie!$A$3:$F$10059,6,FALSE),IF($C$11=Serie!$G$2,VLOOKUP(O1129,Serie!$A$3:$G$10059,7,FALSE),0))))))</f>
        <v>#N/A</v>
      </c>
      <c r="Q1129" s="36"/>
    </row>
    <row r="1130" spans="15:17" x14ac:dyDescent="0.25">
      <c r="O1130" s="34" t="e">
        <f t="shared" si="17"/>
        <v>#N/A</v>
      </c>
      <c r="P1130" s="35" t="e">
        <f>IF($C$11=Serie!$B$2,VLOOKUP(O1130,Serie!$A$3:$B$10059,2,FALSE),IF($C$11=Serie!$C$2,VLOOKUP(O1130,Serie!$A$3:$C$10059,3,FALSE),IF($C$11=Serie!$D$2,VLOOKUP(O1130,Serie!$A$3:$D$10059,4,FALSE),IF($C$11=Serie!$E$2,VLOOKUP(O1130,Serie!$A$3:$E$10059,5,FALSE),IF($C$11=Serie!$F$2,VLOOKUP(O1130,Serie!$A$3:$F$10059,6,FALSE),IF($C$11=Serie!$G$2,VLOOKUP(O1130,Serie!$A$3:$G$10059,7,FALSE),0))))))</f>
        <v>#N/A</v>
      </c>
      <c r="Q1130" s="36"/>
    </row>
    <row r="1131" spans="15:17" x14ac:dyDescent="0.25">
      <c r="O1131" s="34" t="e">
        <f t="shared" si="17"/>
        <v>#N/A</v>
      </c>
      <c r="P1131" s="35" t="e">
        <f>IF($C$11=Serie!$B$2,VLOOKUP(O1131,Serie!$A$3:$B$10059,2,FALSE),IF($C$11=Serie!$C$2,VLOOKUP(O1131,Serie!$A$3:$C$10059,3,FALSE),IF($C$11=Serie!$D$2,VLOOKUP(O1131,Serie!$A$3:$D$10059,4,FALSE),IF($C$11=Serie!$E$2,VLOOKUP(O1131,Serie!$A$3:$E$10059,5,FALSE),IF($C$11=Serie!$F$2,VLOOKUP(O1131,Serie!$A$3:$F$10059,6,FALSE),IF($C$11=Serie!$G$2,VLOOKUP(O1131,Serie!$A$3:$G$10059,7,FALSE),0))))))</f>
        <v>#N/A</v>
      </c>
      <c r="Q1131" s="36"/>
    </row>
    <row r="1132" spans="15:17" x14ac:dyDescent="0.25">
      <c r="O1132" s="34" t="e">
        <f t="shared" si="17"/>
        <v>#N/A</v>
      </c>
      <c r="P1132" s="35" t="e">
        <f>IF($C$11=Serie!$B$2,VLOOKUP(O1132,Serie!$A$3:$B$10059,2,FALSE),IF($C$11=Serie!$C$2,VLOOKUP(O1132,Serie!$A$3:$C$10059,3,FALSE),IF($C$11=Serie!$D$2,VLOOKUP(O1132,Serie!$A$3:$D$10059,4,FALSE),IF($C$11=Serie!$E$2,VLOOKUP(O1132,Serie!$A$3:$E$10059,5,FALSE),IF($C$11=Serie!$F$2,VLOOKUP(O1132,Serie!$A$3:$F$10059,6,FALSE),IF($C$11=Serie!$G$2,VLOOKUP(O1132,Serie!$A$3:$G$10059,7,FALSE),0))))))</f>
        <v>#N/A</v>
      </c>
      <c r="Q1132" s="36"/>
    </row>
    <row r="1133" spans="15:17" x14ac:dyDescent="0.25">
      <c r="O1133" s="34" t="e">
        <f t="shared" si="17"/>
        <v>#N/A</v>
      </c>
      <c r="P1133" s="35" t="e">
        <f>IF($C$11=Serie!$B$2,VLOOKUP(O1133,Serie!$A$3:$B$10059,2,FALSE),IF($C$11=Serie!$C$2,VLOOKUP(O1133,Serie!$A$3:$C$10059,3,FALSE),IF($C$11=Serie!$D$2,VLOOKUP(O1133,Serie!$A$3:$D$10059,4,FALSE),IF($C$11=Serie!$E$2,VLOOKUP(O1133,Serie!$A$3:$E$10059,5,FALSE),IF($C$11=Serie!$F$2,VLOOKUP(O1133,Serie!$A$3:$F$10059,6,FALSE),IF($C$11=Serie!$G$2,VLOOKUP(O1133,Serie!$A$3:$G$10059,7,FALSE),0))))))</f>
        <v>#N/A</v>
      </c>
      <c r="Q1133" s="36"/>
    </row>
    <row r="1134" spans="15:17" x14ac:dyDescent="0.25">
      <c r="O1134" s="34" t="e">
        <f t="shared" si="17"/>
        <v>#N/A</v>
      </c>
      <c r="P1134" s="35" t="e">
        <f>IF($C$11=Serie!$B$2,VLOOKUP(O1134,Serie!$A$3:$B$10059,2,FALSE),IF($C$11=Serie!$C$2,VLOOKUP(O1134,Serie!$A$3:$C$10059,3,FALSE),IF($C$11=Serie!$D$2,VLOOKUP(O1134,Serie!$A$3:$D$10059,4,FALSE),IF($C$11=Serie!$E$2,VLOOKUP(O1134,Serie!$A$3:$E$10059,5,FALSE),IF($C$11=Serie!$F$2,VLOOKUP(O1134,Serie!$A$3:$F$10059,6,FALSE),IF($C$11=Serie!$G$2,VLOOKUP(O1134,Serie!$A$3:$G$10059,7,FALSE),0))))))</f>
        <v>#N/A</v>
      </c>
      <c r="Q1134" s="36"/>
    </row>
    <row r="1135" spans="15:17" x14ac:dyDescent="0.25">
      <c r="O1135" s="34" t="e">
        <f t="shared" si="17"/>
        <v>#N/A</v>
      </c>
      <c r="P1135" s="35" t="e">
        <f>IF($C$11=Serie!$B$2,VLOOKUP(O1135,Serie!$A$3:$B$10059,2,FALSE),IF($C$11=Serie!$C$2,VLOOKUP(O1135,Serie!$A$3:$C$10059,3,FALSE),IF($C$11=Serie!$D$2,VLOOKUP(O1135,Serie!$A$3:$D$10059,4,FALSE),IF($C$11=Serie!$E$2,VLOOKUP(O1135,Serie!$A$3:$E$10059,5,FALSE),IF($C$11=Serie!$F$2,VLOOKUP(O1135,Serie!$A$3:$F$10059,6,FALSE),IF($C$11=Serie!$G$2,VLOOKUP(O1135,Serie!$A$3:$G$10059,7,FALSE),0))))))</f>
        <v>#N/A</v>
      </c>
      <c r="Q1135" s="36"/>
    </row>
    <row r="1136" spans="15:17" x14ac:dyDescent="0.25">
      <c r="O1136" s="34" t="e">
        <f t="shared" si="17"/>
        <v>#N/A</v>
      </c>
      <c r="P1136" s="35" t="e">
        <f>IF($C$11=Serie!$B$2,VLOOKUP(O1136,Serie!$A$3:$B$10059,2,FALSE),IF($C$11=Serie!$C$2,VLOOKUP(O1136,Serie!$A$3:$C$10059,3,FALSE),IF($C$11=Serie!$D$2,VLOOKUP(O1136,Serie!$A$3:$D$10059,4,FALSE),IF($C$11=Serie!$E$2,VLOOKUP(O1136,Serie!$A$3:$E$10059,5,FALSE),IF($C$11=Serie!$F$2,VLOOKUP(O1136,Serie!$A$3:$F$10059,6,FALSE),IF($C$11=Serie!$G$2,VLOOKUP(O1136,Serie!$A$3:$G$10059,7,FALSE),0))))))</f>
        <v>#N/A</v>
      </c>
      <c r="Q1136" s="36"/>
    </row>
    <row r="1137" spans="15:17" x14ac:dyDescent="0.25">
      <c r="O1137" s="34" t="e">
        <f t="shared" si="17"/>
        <v>#N/A</v>
      </c>
      <c r="P1137" s="35" t="e">
        <f>IF($C$11=Serie!$B$2,VLOOKUP(O1137,Serie!$A$3:$B$10059,2,FALSE),IF($C$11=Serie!$C$2,VLOOKUP(O1137,Serie!$A$3:$C$10059,3,FALSE),IF($C$11=Serie!$D$2,VLOOKUP(O1137,Serie!$A$3:$D$10059,4,FALSE),IF($C$11=Serie!$E$2,VLOOKUP(O1137,Serie!$A$3:$E$10059,5,FALSE),IF($C$11=Serie!$F$2,VLOOKUP(O1137,Serie!$A$3:$F$10059,6,FALSE),IF($C$11=Serie!$G$2,VLOOKUP(O1137,Serie!$A$3:$G$10059,7,FALSE),0))))))</f>
        <v>#N/A</v>
      </c>
      <c r="Q1137" s="36"/>
    </row>
    <row r="1138" spans="15:17" x14ac:dyDescent="0.25">
      <c r="O1138" s="34" t="e">
        <f t="shared" si="17"/>
        <v>#N/A</v>
      </c>
      <c r="P1138" s="35" t="e">
        <f>IF($C$11=Serie!$B$2,VLOOKUP(O1138,Serie!$A$3:$B$10059,2,FALSE),IF($C$11=Serie!$C$2,VLOOKUP(O1138,Serie!$A$3:$C$10059,3,FALSE),IF($C$11=Serie!$D$2,VLOOKUP(O1138,Serie!$A$3:$D$10059,4,FALSE),IF($C$11=Serie!$E$2,VLOOKUP(O1138,Serie!$A$3:$E$10059,5,FALSE),IF($C$11=Serie!$F$2,VLOOKUP(O1138,Serie!$A$3:$F$10059,6,FALSE),IF($C$11=Serie!$G$2,VLOOKUP(O1138,Serie!$A$3:$G$10059,7,FALSE),0))))))</f>
        <v>#N/A</v>
      </c>
      <c r="Q1138" s="36"/>
    </row>
    <row r="1139" spans="15:17" x14ac:dyDescent="0.25">
      <c r="O1139" s="34" t="e">
        <f t="shared" si="17"/>
        <v>#N/A</v>
      </c>
      <c r="P1139" s="35" t="e">
        <f>IF($C$11=Serie!$B$2,VLOOKUP(O1139,Serie!$A$3:$B$10059,2,FALSE),IF($C$11=Serie!$C$2,VLOOKUP(O1139,Serie!$A$3:$C$10059,3,FALSE),IF($C$11=Serie!$D$2,VLOOKUP(O1139,Serie!$A$3:$D$10059,4,FALSE),IF($C$11=Serie!$E$2,VLOOKUP(O1139,Serie!$A$3:$E$10059,5,FALSE),IF($C$11=Serie!$F$2,VLOOKUP(O1139,Serie!$A$3:$F$10059,6,FALSE),IF($C$11=Serie!$G$2,VLOOKUP(O1139,Serie!$A$3:$G$10059,7,FALSE),0))))))</f>
        <v>#N/A</v>
      </c>
      <c r="Q1139" s="36"/>
    </row>
    <row r="1140" spans="15:17" x14ac:dyDescent="0.25">
      <c r="O1140" s="34" t="e">
        <f t="shared" si="17"/>
        <v>#N/A</v>
      </c>
      <c r="P1140" s="35" t="e">
        <f>IF($C$11=Serie!$B$2,VLOOKUP(O1140,Serie!$A$3:$B$10059,2,FALSE),IF($C$11=Serie!$C$2,VLOOKUP(O1140,Serie!$A$3:$C$10059,3,FALSE),IF($C$11=Serie!$D$2,VLOOKUP(O1140,Serie!$A$3:$D$10059,4,FALSE),IF($C$11=Serie!$E$2,VLOOKUP(O1140,Serie!$A$3:$E$10059,5,FALSE),IF($C$11=Serie!$F$2,VLOOKUP(O1140,Serie!$A$3:$F$10059,6,FALSE),IF($C$11=Serie!$G$2,VLOOKUP(O1140,Serie!$A$3:$G$10059,7,FALSE),0))))))</f>
        <v>#N/A</v>
      </c>
      <c r="Q1140" s="36"/>
    </row>
    <row r="1141" spans="15:17" x14ac:dyDescent="0.25">
      <c r="O1141" s="34" t="e">
        <f t="shared" si="17"/>
        <v>#N/A</v>
      </c>
      <c r="P1141" s="35" t="e">
        <f>IF($C$11=Serie!$B$2,VLOOKUP(O1141,Serie!$A$3:$B$10059,2,FALSE),IF($C$11=Serie!$C$2,VLOOKUP(O1141,Serie!$A$3:$C$10059,3,FALSE),IF($C$11=Serie!$D$2,VLOOKUP(O1141,Serie!$A$3:$D$10059,4,FALSE),IF($C$11=Serie!$E$2,VLOOKUP(O1141,Serie!$A$3:$E$10059,5,FALSE),IF($C$11=Serie!$F$2,VLOOKUP(O1141,Serie!$A$3:$F$10059,6,FALSE),IF($C$11=Serie!$G$2,VLOOKUP(O1141,Serie!$A$3:$G$10059,7,FALSE),0))))))</f>
        <v>#N/A</v>
      </c>
      <c r="Q1141" s="36"/>
    </row>
    <row r="1142" spans="15:17" x14ac:dyDescent="0.25">
      <c r="O1142" s="34" t="e">
        <f t="shared" si="17"/>
        <v>#N/A</v>
      </c>
      <c r="P1142" s="35" t="e">
        <f>IF($C$11=Serie!$B$2,VLOOKUP(O1142,Serie!$A$3:$B$10059,2,FALSE),IF($C$11=Serie!$C$2,VLOOKUP(O1142,Serie!$A$3:$C$10059,3,FALSE),IF($C$11=Serie!$D$2,VLOOKUP(O1142,Serie!$A$3:$D$10059,4,FALSE),IF($C$11=Serie!$E$2,VLOOKUP(O1142,Serie!$A$3:$E$10059,5,FALSE),IF($C$11=Serie!$F$2,VLOOKUP(O1142,Serie!$A$3:$F$10059,6,FALSE),IF($C$11=Serie!$G$2,VLOOKUP(O1142,Serie!$A$3:$G$10059,7,FALSE),0))))))</f>
        <v>#N/A</v>
      </c>
      <c r="Q1142" s="36"/>
    </row>
    <row r="1143" spans="15:17" x14ac:dyDescent="0.25">
      <c r="O1143" s="34" t="e">
        <f t="shared" si="17"/>
        <v>#N/A</v>
      </c>
      <c r="P1143" s="35" t="e">
        <f>IF($C$11=Serie!$B$2,VLOOKUP(O1143,Serie!$A$3:$B$10059,2,FALSE),IF($C$11=Serie!$C$2,VLOOKUP(O1143,Serie!$A$3:$C$10059,3,FALSE),IF($C$11=Serie!$D$2,VLOOKUP(O1143,Serie!$A$3:$D$10059,4,FALSE),IF($C$11=Serie!$E$2,VLOOKUP(O1143,Serie!$A$3:$E$10059,5,FALSE),IF($C$11=Serie!$F$2,VLOOKUP(O1143,Serie!$A$3:$F$10059,6,FALSE),IF($C$11=Serie!$G$2,VLOOKUP(O1143,Serie!$A$3:$G$10059,7,FALSE),0))))))</f>
        <v>#N/A</v>
      </c>
      <c r="Q1143" s="36"/>
    </row>
    <row r="1144" spans="15:17" x14ac:dyDescent="0.25">
      <c r="O1144" s="34" t="e">
        <f t="shared" si="17"/>
        <v>#N/A</v>
      </c>
      <c r="P1144" s="35" t="e">
        <f>IF($C$11=Serie!$B$2,VLOOKUP(O1144,Serie!$A$3:$B$10059,2,FALSE),IF($C$11=Serie!$C$2,VLOOKUP(O1144,Serie!$A$3:$C$10059,3,FALSE),IF($C$11=Serie!$D$2,VLOOKUP(O1144,Serie!$A$3:$D$10059,4,FALSE),IF($C$11=Serie!$E$2,VLOOKUP(O1144,Serie!$A$3:$E$10059,5,FALSE),IF($C$11=Serie!$F$2,VLOOKUP(O1144,Serie!$A$3:$F$10059,6,FALSE),IF($C$11=Serie!$G$2,VLOOKUP(O1144,Serie!$A$3:$G$10059,7,FALSE),0))))))</f>
        <v>#N/A</v>
      </c>
      <c r="Q1144" s="36"/>
    </row>
    <row r="1145" spans="15:17" x14ac:dyDescent="0.25">
      <c r="O1145" s="34" t="e">
        <f t="shared" si="17"/>
        <v>#N/A</v>
      </c>
      <c r="P1145" s="35" t="e">
        <f>IF($C$11=Serie!$B$2,VLOOKUP(O1145,Serie!$A$3:$B$10059,2,FALSE),IF($C$11=Serie!$C$2,VLOOKUP(O1145,Serie!$A$3:$C$10059,3,FALSE),IF($C$11=Serie!$D$2,VLOOKUP(O1145,Serie!$A$3:$D$10059,4,FALSE),IF($C$11=Serie!$E$2,VLOOKUP(O1145,Serie!$A$3:$E$10059,5,FALSE),IF($C$11=Serie!$F$2,VLOOKUP(O1145,Serie!$A$3:$F$10059,6,FALSE),IF($C$11=Serie!$G$2,VLOOKUP(O1145,Serie!$A$3:$G$10059,7,FALSE),0))))))</f>
        <v>#N/A</v>
      </c>
      <c r="Q1145" s="36"/>
    </row>
    <row r="1146" spans="15:17" x14ac:dyDescent="0.25">
      <c r="O1146" s="34" t="e">
        <f t="shared" si="17"/>
        <v>#N/A</v>
      </c>
      <c r="P1146" s="35" t="e">
        <f>IF($C$11=Serie!$B$2,VLOOKUP(O1146,Serie!$A$3:$B$10059,2,FALSE),IF($C$11=Serie!$C$2,VLOOKUP(O1146,Serie!$A$3:$C$10059,3,FALSE),IF($C$11=Serie!$D$2,VLOOKUP(O1146,Serie!$A$3:$D$10059,4,FALSE),IF($C$11=Serie!$E$2,VLOOKUP(O1146,Serie!$A$3:$E$10059,5,FALSE),IF($C$11=Serie!$F$2,VLOOKUP(O1146,Serie!$A$3:$F$10059,6,FALSE),IF($C$11=Serie!$G$2,VLOOKUP(O1146,Serie!$A$3:$G$10059,7,FALSE),0))))))</f>
        <v>#N/A</v>
      </c>
      <c r="Q1146" s="36"/>
    </row>
    <row r="1147" spans="15:17" x14ac:dyDescent="0.25">
      <c r="O1147" s="34" t="e">
        <f t="shared" si="17"/>
        <v>#N/A</v>
      </c>
      <c r="P1147" s="35" t="e">
        <f>IF($C$11=Serie!$B$2,VLOOKUP(O1147,Serie!$A$3:$B$10059,2,FALSE),IF($C$11=Serie!$C$2,VLOOKUP(O1147,Serie!$A$3:$C$10059,3,FALSE),IF($C$11=Serie!$D$2,VLOOKUP(O1147,Serie!$A$3:$D$10059,4,FALSE),IF($C$11=Serie!$E$2,VLOOKUP(O1147,Serie!$A$3:$E$10059,5,FALSE),IF($C$11=Serie!$F$2,VLOOKUP(O1147,Serie!$A$3:$F$10059,6,FALSE),IF($C$11=Serie!$G$2,VLOOKUP(O1147,Serie!$A$3:$G$10059,7,FALSE),0))))))</f>
        <v>#N/A</v>
      </c>
      <c r="Q1147" s="36"/>
    </row>
    <row r="1148" spans="15:17" x14ac:dyDescent="0.25">
      <c r="O1148" s="34" t="e">
        <f t="shared" si="17"/>
        <v>#N/A</v>
      </c>
      <c r="P1148" s="35" t="e">
        <f>IF($C$11=Serie!$B$2,VLOOKUP(O1148,Serie!$A$3:$B$10059,2,FALSE),IF($C$11=Serie!$C$2,VLOOKUP(O1148,Serie!$A$3:$C$10059,3,FALSE),IF($C$11=Serie!$D$2,VLOOKUP(O1148,Serie!$A$3:$D$10059,4,FALSE),IF($C$11=Serie!$E$2,VLOOKUP(O1148,Serie!$A$3:$E$10059,5,FALSE),IF($C$11=Serie!$F$2,VLOOKUP(O1148,Serie!$A$3:$F$10059,6,FALSE),IF($C$11=Serie!$G$2,VLOOKUP(O1148,Serie!$A$3:$G$10059,7,FALSE),0))))))</f>
        <v>#N/A</v>
      </c>
      <c r="Q1148" s="36"/>
    </row>
    <row r="1149" spans="15:17" x14ac:dyDescent="0.25">
      <c r="O1149" s="34" t="e">
        <f t="shared" si="17"/>
        <v>#N/A</v>
      </c>
      <c r="P1149" s="35" t="e">
        <f>IF($C$11=Serie!$B$2,VLOOKUP(O1149,Serie!$A$3:$B$10059,2,FALSE),IF($C$11=Serie!$C$2,VLOOKUP(O1149,Serie!$A$3:$C$10059,3,FALSE),IF($C$11=Serie!$D$2,VLOOKUP(O1149,Serie!$A$3:$D$10059,4,FALSE),IF($C$11=Serie!$E$2,VLOOKUP(O1149,Serie!$A$3:$E$10059,5,FALSE),IF($C$11=Serie!$F$2,VLOOKUP(O1149,Serie!$A$3:$F$10059,6,FALSE),IF($C$11=Serie!$G$2,VLOOKUP(O1149,Serie!$A$3:$G$10059,7,FALSE),0))))))</f>
        <v>#N/A</v>
      </c>
      <c r="Q1149" s="36"/>
    </row>
    <row r="1150" spans="15:17" x14ac:dyDescent="0.25">
      <c r="O1150" s="34" t="e">
        <f t="shared" si="17"/>
        <v>#N/A</v>
      </c>
      <c r="P1150" s="35" t="e">
        <f>IF($C$11=Serie!$B$2,VLOOKUP(O1150,Serie!$A$3:$B$10059,2,FALSE),IF($C$11=Serie!$C$2,VLOOKUP(O1150,Serie!$A$3:$C$10059,3,FALSE),IF($C$11=Serie!$D$2,VLOOKUP(O1150,Serie!$A$3:$D$10059,4,FALSE),IF($C$11=Serie!$E$2,VLOOKUP(O1150,Serie!$A$3:$E$10059,5,FALSE),IF($C$11=Serie!$F$2,VLOOKUP(O1150,Serie!$A$3:$F$10059,6,FALSE),IF($C$11=Serie!$G$2,VLOOKUP(O1150,Serie!$A$3:$G$10059,7,FALSE),0))))))</f>
        <v>#N/A</v>
      </c>
      <c r="Q1150" s="36"/>
    </row>
    <row r="1151" spans="15:17" x14ac:dyDescent="0.25">
      <c r="O1151" s="34" t="e">
        <f t="shared" si="17"/>
        <v>#N/A</v>
      </c>
      <c r="P1151" s="35" t="e">
        <f>IF($C$11=Serie!$B$2,VLOOKUP(O1151,Serie!$A$3:$B$10059,2,FALSE),IF($C$11=Serie!$C$2,VLOOKUP(O1151,Serie!$A$3:$C$10059,3,FALSE),IF($C$11=Serie!$D$2,VLOOKUP(O1151,Serie!$A$3:$D$10059,4,FALSE),IF($C$11=Serie!$E$2,VLOOKUP(O1151,Serie!$A$3:$E$10059,5,FALSE),IF($C$11=Serie!$F$2,VLOOKUP(O1151,Serie!$A$3:$F$10059,6,FALSE),IF($C$11=Serie!$G$2,VLOOKUP(O1151,Serie!$A$3:$G$10059,7,FALSE),0))))))</f>
        <v>#N/A</v>
      </c>
      <c r="Q1151" s="36"/>
    </row>
    <row r="1152" spans="15:17" x14ac:dyDescent="0.25">
      <c r="O1152" s="34" t="e">
        <f t="shared" si="17"/>
        <v>#N/A</v>
      </c>
      <c r="P1152" s="35" t="e">
        <f>IF($C$11=Serie!$B$2,VLOOKUP(O1152,Serie!$A$3:$B$10059,2,FALSE),IF($C$11=Serie!$C$2,VLOOKUP(O1152,Serie!$A$3:$C$10059,3,FALSE),IF($C$11=Serie!$D$2,VLOOKUP(O1152,Serie!$A$3:$D$10059,4,FALSE),IF($C$11=Serie!$E$2,VLOOKUP(O1152,Serie!$A$3:$E$10059,5,FALSE),IF($C$11=Serie!$F$2,VLOOKUP(O1152,Serie!$A$3:$F$10059,6,FALSE),IF($C$11=Serie!$G$2,VLOOKUP(O1152,Serie!$A$3:$G$10059,7,FALSE),0))))))</f>
        <v>#N/A</v>
      </c>
      <c r="Q1152" s="36"/>
    </row>
    <row r="1153" spans="15:20" x14ac:dyDescent="0.25">
      <c r="O1153" s="34" t="e">
        <f t="shared" si="17"/>
        <v>#N/A</v>
      </c>
      <c r="P1153" s="35" t="e">
        <f>IF($C$11=Serie!$B$2,VLOOKUP(O1153,Serie!$A$3:$B$10059,2,FALSE),IF($C$11=Serie!$C$2,VLOOKUP(O1153,Serie!$A$3:$C$10059,3,FALSE),IF($C$11=Serie!$D$2,VLOOKUP(O1153,Serie!$A$3:$D$10059,4,FALSE),IF($C$11=Serie!$E$2,VLOOKUP(O1153,Serie!$A$3:$E$10059,5,FALSE),IF($C$11=Serie!$F$2,VLOOKUP(O1153,Serie!$A$3:$F$10059,6,FALSE),IF($C$11=Serie!$G$2,VLOOKUP(O1153,Serie!$A$3:$G$10059,7,FALSE),0))))))</f>
        <v>#N/A</v>
      </c>
      <c r="Q1153" s="36"/>
    </row>
    <row r="1154" spans="15:20" x14ac:dyDescent="0.25">
      <c r="O1154" s="34" t="e">
        <f t="shared" si="17"/>
        <v>#N/A</v>
      </c>
      <c r="P1154" s="35" t="e">
        <f>IF($C$11=Serie!$B$2,VLOOKUP(O1154,Serie!$A$3:$B$10059,2,FALSE),IF($C$11=Serie!$C$2,VLOOKUP(O1154,Serie!$A$3:$C$10059,3,FALSE),IF($C$11=Serie!$D$2,VLOOKUP(O1154,Serie!$A$3:$D$10059,4,FALSE),IF($C$11=Serie!$E$2,VLOOKUP(O1154,Serie!$A$3:$E$10059,5,FALSE),IF($C$11=Serie!$F$2,VLOOKUP(O1154,Serie!$A$3:$F$10059,6,FALSE),IF($C$11=Serie!$G$2,VLOOKUP(O1154,Serie!$A$3:$G$10059,7,FALSE),0))))))</f>
        <v>#N/A</v>
      </c>
      <c r="Q1154" s="36"/>
    </row>
    <row r="1155" spans="15:20" x14ac:dyDescent="0.25">
      <c r="O1155" s="34" t="e">
        <f t="shared" si="17"/>
        <v>#N/A</v>
      </c>
      <c r="P1155" s="35" t="e">
        <f>IF($C$11=Serie!$B$2,VLOOKUP(O1155,Serie!$A$3:$B$10059,2,FALSE),IF($C$11=Serie!$C$2,VLOOKUP(O1155,Serie!$A$3:$C$10059,3,FALSE),IF($C$11=Serie!$D$2,VLOOKUP(O1155,Serie!$A$3:$D$10059,4,FALSE),IF($C$11=Serie!$E$2,VLOOKUP(O1155,Serie!$A$3:$E$10059,5,FALSE),IF($C$11=Serie!$F$2,VLOOKUP(O1155,Serie!$A$3:$F$10059,6,FALSE),IF($C$11=Serie!$G$2,VLOOKUP(O1155,Serie!$A$3:$G$10059,7,FALSE),0))))))</f>
        <v>#N/A</v>
      </c>
      <c r="Q1155" s="36"/>
    </row>
    <row r="1156" spans="15:20" x14ac:dyDescent="0.25">
      <c r="O1156" s="34" t="e">
        <f t="shared" si="17"/>
        <v>#N/A</v>
      </c>
      <c r="P1156" s="35" t="e">
        <f>IF($C$11=Serie!$B$2,VLOOKUP(O1156,Serie!$A$3:$B$10059,2,FALSE),IF($C$11=Serie!$C$2,VLOOKUP(O1156,Serie!$A$3:$C$10059,3,FALSE),IF($C$11=Serie!$D$2,VLOOKUP(O1156,Serie!$A$3:$D$10059,4,FALSE),IF($C$11=Serie!$E$2,VLOOKUP(O1156,Serie!$A$3:$E$10059,5,FALSE),IF($C$11=Serie!$F$2,VLOOKUP(O1156,Serie!$A$3:$F$10059,6,FALSE),IF($C$11=Serie!$G$2,VLOOKUP(O1156,Serie!$A$3:$G$10059,7,FALSE),0))))))</f>
        <v>#N/A</v>
      </c>
      <c r="Q1156" s="36"/>
    </row>
    <row r="1157" spans="15:20" x14ac:dyDescent="0.25">
      <c r="O1157" s="34" t="e">
        <f t="shared" si="17"/>
        <v>#N/A</v>
      </c>
      <c r="P1157" s="35" t="e">
        <f>IF($C$11=Serie!$B$2,VLOOKUP(O1157,Serie!$A$3:$B$10059,2,FALSE),IF($C$11=Serie!$C$2,VLOOKUP(O1157,Serie!$A$3:$C$10059,3,FALSE),IF($C$11=Serie!$D$2,VLOOKUP(O1157,Serie!$A$3:$D$10059,4,FALSE),IF($C$11=Serie!$E$2,VLOOKUP(O1157,Serie!$A$3:$E$10059,5,FALSE),IF($C$11=Serie!$F$2,VLOOKUP(O1157,Serie!$A$3:$F$10059,6,FALSE),IF($C$11=Serie!$G$2,VLOOKUP(O1157,Serie!$A$3:$G$10059,7,FALSE),0))))))</f>
        <v>#N/A</v>
      </c>
      <c r="Q1157" s="36"/>
    </row>
    <row r="1158" spans="15:20" x14ac:dyDescent="0.25">
      <c r="O1158" s="34" t="e">
        <f t="shared" si="17"/>
        <v>#N/A</v>
      </c>
      <c r="P1158" s="35" t="e">
        <f>IF($C$11=Serie!$B$2,VLOOKUP(O1158,Serie!$A$3:$B$10059,2,FALSE),IF($C$11=Serie!$C$2,VLOOKUP(O1158,Serie!$A$3:$C$10059,3,FALSE),IF($C$11=Serie!$D$2,VLOOKUP(O1158,Serie!$A$3:$D$10059,4,FALSE),IF($C$11=Serie!$E$2,VLOOKUP(O1158,Serie!$A$3:$E$10059,5,FALSE),IF($C$11=Serie!$F$2,VLOOKUP(O1158,Serie!$A$3:$F$10059,6,FALSE),IF($C$11=Serie!$G$2,VLOOKUP(O1158,Serie!$A$3:$G$10059,7,FALSE),0))))))</f>
        <v>#N/A</v>
      </c>
      <c r="Q1158" s="36"/>
    </row>
    <row r="1159" spans="15:20" x14ac:dyDescent="0.25">
      <c r="O1159" s="34" t="e">
        <f t="shared" si="17"/>
        <v>#N/A</v>
      </c>
      <c r="P1159" s="35" t="e">
        <f>IF($C$11=Serie!$B$2,VLOOKUP(O1159,Serie!$A$3:$B$10059,2,FALSE),IF($C$11=Serie!$C$2,VLOOKUP(O1159,Serie!$A$3:$C$10059,3,FALSE),IF($C$11=Serie!$D$2,VLOOKUP(O1159,Serie!$A$3:$D$10059,4,FALSE),IF($C$11=Serie!$E$2,VLOOKUP(O1159,Serie!$A$3:$E$10059,5,FALSE),IF($C$11=Serie!$F$2,VLOOKUP(O1159,Serie!$A$3:$F$10059,6,FALSE),IF($C$11=Serie!$G$2,VLOOKUP(O1159,Serie!$A$3:$G$10059,7,FALSE),0))))))</f>
        <v>#N/A</v>
      </c>
      <c r="Q1159" s="36"/>
    </row>
    <row r="1160" spans="15:20" x14ac:dyDescent="0.25">
      <c r="O1160" s="34" t="e">
        <f t="shared" si="17"/>
        <v>#N/A</v>
      </c>
      <c r="P1160" s="35" t="e">
        <f>IF($C$11=Serie!$B$2,VLOOKUP(O1160,Serie!$A$3:$B$10059,2,FALSE),IF($C$11=Serie!$C$2,VLOOKUP(O1160,Serie!$A$3:$C$10059,3,FALSE),IF($C$11=Serie!$D$2,VLOOKUP(O1160,Serie!$A$3:$D$10059,4,FALSE),IF($C$11=Serie!$E$2,VLOOKUP(O1160,Serie!$A$3:$E$10059,5,FALSE),IF($C$11=Serie!$F$2,VLOOKUP(O1160,Serie!$A$3:$F$10059,6,FALSE),IF($C$11=Serie!$G$2,VLOOKUP(O1160,Serie!$A$3:$G$10059,7,FALSE),0))))))</f>
        <v>#N/A</v>
      </c>
      <c r="Q1160" s="36"/>
    </row>
    <row r="1161" spans="15:20" x14ac:dyDescent="0.25">
      <c r="O1161" s="34" t="e">
        <f t="shared" si="17"/>
        <v>#N/A</v>
      </c>
      <c r="P1161" s="35" t="e">
        <f>IF($C$11=Serie!$B$2,VLOOKUP(O1161,Serie!$A$3:$B$10059,2,FALSE),IF($C$11=Serie!$C$2,VLOOKUP(O1161,Serie!$A$3:$C$10059,3,FALSE),IF($C$11=Serie!$D$2,VLOOKUP(O1161,Serie!$A$3:$D$10059,4,FALSE),IF($C$11=Serie!$E$2,VLOOKUP(O1161,Serie!$A$3:$E$10059,5,FALSE),IF($C$11=Serie!$F$2,VLOOKUP(O1161,Serie!$A$3:$F$10059,6,FALSE),IF($C$11=Serie!$G$2,VLOOKUP(O1161,Serie!$A$3:$G$10059,7,FALSE),0))))))</f>
        <v>#N/A</v>
      </c>
      <c r="Q1161" s="36"/>
    </row>
    <row r="1162" spans="15:20" x14ac:dyDescent="0.25">
      <c r="O1162" s="34" t="e">
        <f t="shared" si="17"/>
        <v>#N/A</v>
      </c>
      <c r="P1162" s="35" t="e">
        <f>IF($C$11=Serie!$B$2,VLOOKUP(O1162,Serie!$A$3:$B$10059,2,FALSE),IF($C$11=Serie!$C$2,VLOOKUP(O1162,Serie!$A$3:$C$10059,3,FALSE),IF($C$11=Serie!$D$2,VLOOKUP(O1162,Serie!$A$3:$D$10059,4,FALSE),IF($C$11=Serie!$E$2,VLOOKUP(O1162,Serie!$A$3:$E$10059,5,FALSE),IF($C$11=Serie!$F$2,VLOOKUP(O1162,Serie!$A$3:$F$10059,6,FALSE),IF($C$11=Serie!$G$2,VLOOKUP(O1162,Serie!$A$3:$G$10059,7,FALSE),0))))))</f>
        <v>#N/A</v>
      </c>
      <c r="Q1162" s="36"/>
    </row>
    <row r="1163" spans="15:20" x14ac:dyDescent="0.25">
      <c r="O1163" s="34" t="e">
        <f t="shared" si="17"/>
        <v>#N/A</v>
      </c>
      <c r="P1163" s="35" t="e">
        <f>IF($C$11=Serie!$B$2,VLOOKUP(O1163,Serie!$A$3:$B$10059,2,FALSE),IF($C$11=Serie!$C$2,VLOOKUP(O1163,Serie!$A$3:$C$10059,3,FALSE),IF($C$11=Serie!$D$2,VLOOKUP(O1163,Serie!$A$3:$D$10059,4,FALSE),IF($C$11=Serie!$E$2,VLOOKUP(O1163,Serie!$A$3:$E$10059,5,FALSE),IF($C$11=Serie!$F$2,VLOOKUP(O1163,Serie!$A$3:$F$10059,6,FALSE),IF($C$11=Serie!$G$2,VLOOKUP(O1163,Serie!$A$3:$G$10059,7,FALSE),0))))))</f>
        <v>#N/A</v>
      </c>
      <c r="Q1163" s="36"/>
    </row>
    <row r="1164" spans="15:20" x14ac:dyDescent="0.25">
      <c r="O1164" s="34" t="e">
        <f t="shared" si="17"/>
        <v>#N/A</v>
      </c>
      <c r="P1164" s="35" t="e">
        <f>IF($C$11=Serie!$B$2,VLOOKUP(O1164,Serie!$A$3:$B$10059,2,FALSE),IF($C$11=Serie!$C$2,VLOOKUP(O1164,Serie!$A$3:$C$10059,3,FALSE),IF($C$11=Serie!$D$2,VLOOKUP(O1164,Serie!$A$3:$D$10059,4,FALSE),IF($C$11=Serie!$E$2,VLOOKUP(O1164,Serie!$A$3:$E$10059,5,FALSE),IF($C$11=Serie!$F$2,VLOOKUP(O1164,Serie!$A$3:$F$10059,6,FALSE),IF($C$11=Serie!$G$2,VLOOKUP(O1164,Serie!$A$3:$G$10059,7,FALSE),0))))))</f>
        <v>#N/A</v>
      </c>
      <c r="Q1164" s="36"/>
    </row>
    <row r="1165" spans="15:20" x14ac:dyDescent="0.25">
      <c r="O1165" s="34" t="e">
        <f t="shared" si="17"/>
        <v>#N/A</v>
      </c>
      <c r="P1165" s="35" t="e">
        <f>IF($C$11=Serie!$B$2,VLOOKUP(O1165,Serie!$A$3:$B$10059,2,FALSE),IF($C$11=Serie!$C$2,VLOOKUP(O1165,Serie!$A$3:$C$10059,3,FALSE),IF($C$11=Serie!$D$2,VLOOKUP(O1165,Serie!$A$3:$D$10059,4,FALSE),IF($C$11=Serie!$E$2,VLOOKUP(O1165,Serie!$A$3:$E$10059,5,FALSE),IF($C$11=Serie!$F$2,VLOOKUP(O1165,Serie!$A$3:$F$10059,6,FALSE),IF($C$11=Serie!$G$2,VLOOKUP(O1165,Serie!$A$3:$G$10059,7,FALSE),0))))))</f>
        <v>#N/A</v>
      </c>
      <c r="Q1165" s="36"/>
    </row>
    <row r="1166" spans="15:20" x14ac:dyDescent="0.25">
      <c r="O1166" s="34" t="e">
        <f t="shared" si="17"/>
        <v>#N/A</v>
      </c>
      <c r="P1166" s="35" t="e">
        <f>IF($C$11=Serie!$B$2,VLOOKUP(O1166,Serie!$A$3:$B$10059,2,FALSE),IF($C$11=Serie!$C$2,VLOOKUP(O1166,Serie!$A$3:$C$10059,3,FALSE),IF($C$11=Serie!$D$2,VLOOKUP(O1166,Serie!$A$3:$D$10059,4,FALSE),IF($C$11=Serie!$E$2,VLOOKUP(O1166,Serie!$A$3:$E$10059,5,FALSE),IF($C$11=Serie!$F$2,VLOOKUP(O1166,Serie!$A$3:$F$10059,6,FALSE),IF($C$11=Serie!$G$2,VLOOKUP(O1166,Serie!$A$3:$G$10059,7,FALSE),0))))))</f>
        <v>#N/A</v>
      </c>
      <c r="Q1166" s="36"/>
      <c r="T1166" s="34"/>
    </row>
    <row r="1167" spans="15:20" x14ac:dyDescent="0.25">
      <c r="O1167" s="34" t="e">
        <f t="shared" si="17"/>
        <v>#N/A</v>
      </c>
      <c r="P1167" s="35" t="e">
        <f>IF($C$11=Serie!$B$2,VLOOKUP(O1167,Serie!$A$3:$B$10059,2,FALSE),IF($C$11=Serie!$C$2,VLOOKUP(O1167,Serie!$A$3:$C$10059,3,FALSE),IF($C$11=Serie!$D$2,VLOOKUP(O1167,Serie!$A$3:$D$10059,4,FALSE),IF($C$11=Serie!$E$2,VLOOKUP(O1167,Serie!$A$3:$E$10059,5,FALSE),IF($C$11=Serie!$F$2,VLOOKUP(O1167,Serie!$A$3:$F$10059,6,FALSE),IF($C$11=Serie!$G$2,VLOOKUP(O1167,Serie!$A$3:$G$10059,7,FALSE),0))))))</f>
        <v>#N/A</v>
      </c>
      <c r="Q1167" s="36"/>
    </row>
    <row r="1168" spans="15:20" x14ac:dyDescent="0.25">
      <c r="O1168" s="34" t="e">
        <f t="shared" ref="O1168:O1231" si="18">IF(O1167&lt;$C$15,WORKDAY(O1167,1,T:T),IF(O1167&gt;C1168,NA(),$C$15))</f>
        <v>#N/A</v>
      </c>
      <c r="P1168" s="35" t="e">
        <f>IF($C$11=Serie!$B$2,VLOOKUP(O1168,Serie!$A$3:$B$10059,2,FALSE),IF($C$11=Serie!$C$2,VLOOKUP(O1168,Serie!$A$3:$C$10059,3,FALSE),IF($C$11=Serie!$D$2,VLOOKUP(O1168,Serie!$A$3:$D$10059,4,FALSE),IF($C$11=Serie!$E$2,VLOOKUP(O1168,Serie!$A$3:$E$10059,5,FALSE),IF($C$11=Serie!$F$2,VLOOKUP(O1168,Serie!$A$3:$F$10059,6,FALSE),IF($C$11=Serie!$G$2,VLOOKUP(O1168,Serie!$A$3:$G$10059,7,FALSE),0))))))</f>
        <v>#N/A</v>
      </c>
      <c r="Q1168" s="36"/>
    </row>
    <row r="1169" spans="15:17" x14ac:dyDescent="0.25">
      <c r="O1169" s="34" t="e">
        <f t="shared" si="18"/>
        <v>#N/A</v>
      </c>
      <c r="P1169" s="35" t="e">
        <f>IF($C$11=Serie!$B$2,VLOOKUP(O1169,Serie!$A$3:$B$10059,2,FALSE),IF($C$11=Serie!$C$2,VLOOKUP(O1169,Serie!$A$3:$C$10059,3,FALSE),IF($C$11=Serie!$D$2,VLOOKUP(O1169,Serie!$A$3:$D$10059,4,FALSE),IF($C$11=Serie!$E$2,VLOOKUP(O1169,Serie!$A$3:$E$10059,5,FALSE),IF($C$11=Serie!$F$2,VLOOKUP(O1169,Serie!$A$3:$F$10059,6,FALSE),IF($C$11=Serie!$G$2,VLOOKUP(O1169,Serie!$A$3:$G$10059,7,FALSE),0))))))</f>
        <v>#N/A</v>
      </c>
      <c r="Q1169" s="36"/>
    </row>
    <row r="1170" spans="15:17" x14ac:dyDescent="0.25">
      <c r="O1170" s="34" t="e">
        <f t="shared" si="18"/>
        <v>#N/A</v>
      </c>
      <c r="P1170" s="35" t="e">
        <f>IF($C$11=Serie!$B$2,VLOOKUP(O1170,Serie!$A$3:$B$10059,2,FALSE),IF($C$11=Serie!$C$2,VLOOKUP(O1170,Serie!$A$3:$C$10059,3,FALSE),IF($C$11=Serie!$D$2,VLOOKUP(O1170,Serie!$A$3:$D$10059,4,FALSE),IF($C$11=Serie!$E$2,VLOOKUP(O1170,Serie!$A$3:$E$10059,5,FALSE),IF($C$11=Serie!$F$2,VLOOKUP(O1170,Serie!$A$3:$F$10059,6,FALSE),IF($C$11=Serie!$G$2,VLOOKUP(O1170,Serie!$A$3:$G$10059,7,FALSE),0))))))</f>
        <v>#N/A</v>
      </c>
      <c r="Q1170" s="36"/>
    </row>
    <row r="1171" spans="15:17" x14ac:dyDescent="0.25">
      <c r="O1171" s="34" t="e">
        <f t="shared" si="18"/>
        <v>#N/A</v>
      </c>
      <c r="P1171" s="35" t="e">
        <f>IF($C$11=Serie!$B$2,VLOOKUP(O1171,Serie!$A$3:$B$10059,2,FALSE),IF($C$11=Serie!$C$2,VLOOKUP(O1171,Serie!$A$3:$C$10059,3,FALSE),IF($C$11=Serie!$D$2,VLOOKUP(O1171,Serie!$A$3:$D$10059,4,FALSE),IF($C$11=Serie!$E$2,VLOOKUP(O1171,Serie!$A$3:$E$10059,5,FALSE),IF($C$11=Serie!$F$2,VLOOKUP(O1171,Serie!$A$3:$F$10059,6,FALSE),IF($C$11=Serie!$G$2,VLOOKUP(O1171,Serie!$A$3:$G$10059,7,FALSE),0))))))</f>
        <v>#N/A</v>
      </c>
      <c r="Q1171" s="36"/>
    </row>
    <row r="1172" spans="15:17" x14ac:dyDescent="0.25">
      <c r="O1172" s="34" t="e">
        <f t="shared" si="18"/>
        <v>#N/A</v>
      </c>
      <c r="P1172" s="35" t="e">
        <f>IF($C$11=Serie!$B$2,VLOOKUP(O1172,Serie!$A$3:$B$10059,2,FALSE),IF($C$11=Serie!$C$2,VLOOKUP(O1172,Serie!$A$3:$C$10059,3,FALSE),IF($C$11=Serie!$D$2,VLOOKUP(O1172,Serie!$A$3:$D$10059,4,FALSE),IF($C$11=Serie!$E$2,VLOOKUP(O1172,Serie!$A$3:$E$10059,5,FALSE),IF($C$11=Serie!$F$2,VLOOKUP(O1172,Serie!$A$3:$F$10059,6,FALSE),IF($C$11=Serie!$G$2,VLOOKUP(O1172,Serie!$A$3:$G$10059,7,FALSE),0))))))</f>
        <v>#N/A</v>
      </c>
      <c r="Q1172" s="36"/>
    </row>
    <row r="1173" spans="15:17" x14ac:dyDescent="0.25">
      <c r="O1173" s="34" t="e">
        <f t="shared" si="18"/>
        <v>#N/A</v>
      </c>
      <c r="P1173" s="35" t="e">
        <f>IF($C$11=Serie!$B$2,VLOOKUP(O1173,Serie!$A$3:$B$10059,2,FALSE),IF($C$11=Serie!$C$2,VLOOKUP(O1173,Serie!$A$3:$C$10059,3,FALSE),IF($C$11=Serie!$D$2,VLOOKUP(O1173,Serie!$A$3:$D$10059,4,FALSE),IF($C$11=Serie!$E$2,VLOOKUP(O1173,Serie!$A$3:$E$10059,5,FALSE),IF($C$11=Serie!$F$2,VLOOKUP(O1173,Serie!$A$3:$F$10059,6,FALSE),IF($C$11=Serie!$G$2,VLOOKUP(O1173,Serie!$A$3:$G$10059,7,FALSE),0))))))</f>
        <v>#N/A</v>
      </c>
      <c r="Q1173" s="36"/>
    </row>
    <row r="1174" spans="15:17" x14ac:dyDescent="0.25">
      <c r="O1174" s="34" t="e">
        <f t="shared" si="18"/>
        <v>#N/A</v>
      </c>
      <c r="P1174" s="35" t="e">
        <f>IF($C$11=Serie!$B$2,VLOOKUP(O1174,Serie!$A$3:$B$10059,2,FALSE),IF($C$11=Serie!$C$2,VLOOKUP(O1174,Serie!$A$3:$C$10059,3,FALSE),IF($C$11=Serie!$D$2,VLOOKUP(O1174,Serie!$A$3:$D$10059,4,FALSE),IF($C$11=Serie!$E$2,VLOOKUP(O1174,Serie!$A$3:$E$10059,5,FALSE),IF($C$11=Serie!$F$2,VLOOKUP(O1174,Serie!$A$3:$F$10059,6,FALSE),IF($C$11=Serie!$G$2,VLOOKUP(O1174,Serie!$A$3:$G$10059,7,FALSE),0))))))</f>
        <v>#N/A</v>
      </c>
      <c r="Q1174" s="36"/>
    </row>
    <row r="1175" spans="15:17" x14ac:dyDescent="0.25">
      <c r="O1175" s="34" t="e">
        <f t="shared" si="18"/>
        <v>#N/A</v>
      </c>
      <c r="P1175" s="35" t="e">
        <f>IF($C$11=Serie!$B$2,VLOOKUP(O1175,Serie!$A$3:$B$10059,2,FALSE),IF($C$11=Serie!$C$2,VLOOKUP(O1175,Serie!$A$3:$C$10059,3,FALSE),IF($C$11=Serie!$D$2,VLOOKUP(O1175,Serie!$A$3:$D$10059,4,FALSE),IF($C$11=Serie!$E$2,VLOOKUP(O1175,Serie!$A$3:$E$10059,5,FALSE),IF($C$11=Serie!$F$2,VLOOKUP(O1175,Serie!$A$3:$F$10059,6,FALSE),IF($C$11=Serie!$G$2,VLOOKUP(O1175,Serie!$A$3:$G$10059,7,FALSE),0))))))</f>
        <v>#N/A</v>
      </c>
      <c r="Q1175" s="36"/>
    </row>
    <row r="1176" spans="15:17" x14ac:dyDescent="0.25">
      <c r="O1176" s="34" t="e">
        <f t="shared" si="18"/>
        <v>#N/A</v>
      </c>
      <c r="P1176" s="35" t="e">
        <f>IF($C$11=Serie!$B$2,VLOOKUP(O1176,Serie!$A$3:$B$10059,2,FALSE),IF($C$11=Serie!$C$2,VLOOKUP(O1176,Serie!$A$3:$C$10059,3,FALSE),IF($C$11=Serie!$D$2,VLOOKUP(O1176,Serie!$A$3:$D$10059,4,FALSE),IF($C$11=Serie!$E$2,VLOOKUP(O1176,Serie!$A$3:$E$10059,5,FALSE),IF($C$11=Serie!$F$2,VLOOKUP(O1176,Serie!$A$3:$F$10059,6,FALSE),IF($C$11=Serie!$G$2,VLOOKUP(O1176,Serie!$A$3:$G$10059,7,FALSE),0))))))</f>
        <v>#N/A</v>
      </c>
      <c r="Q1176" s="36"/>
    </row>
    <row r="1177" spans="15:17" x14ac:dyDescent="0.25">
      <c r="O1177" s="34" t="e">
        <f t="shared" si="18"/>
        <v>#N/A</v>
      </c>
      <c r="P1177" s="35" t="e">
        <f>IF($C$11=Serie!$B$2,VLOOKUP(O1177,Serie!$A$3:$B$10059,2,FALSE),IF($C$11=Serie!$C$2,VLOOKUP(O1177,Serie!$A$3:$C$10059,3,FALSE),IF($C$11=Serie!$D$2,VLOOKUP(O1177,Serie!$A$3:$D$10059,4,FALSE),IF($C$11=Serie!$E$2,VLOOKUP(O1177,Serie!$A$3:$E$10059,5,FALSE),IF($C$11=Serie!$F$2,VLOOKUP(O1177,Serie!$A$3:$F$10059,6,FALSE),IF($C$11=Serie!$G$2,VLOOKUP(O1177,Serie!$A$3:$G$10059,7,FALSE),0))))))</f>
        <v>#N/A</v>
      </c>
      <c r="Q1177" s="36"/>
    </row>
    <row r="1178" spans="15:17" x14ac:dyDescent="0.25">
      <c r="O1178" s="34" t="e">
        <f t="shared" si="18"/>
        <v>#N/A</v>
      </c>
      <c r="P1178" s="35" t="e">
        <f>IF($C$11=Serie!$B$2,VLOOKUP(O1178,Serie!$A$3:$B$10059,2,FALSE),IF($C$11=Serie!$C$2,VLOOKUP(O1178,Serie!$A$3:$C$10059,3,FALSE),IF($C$11=Serie!$D$2,VLOOKUP(O1178,Serie!$A$3:$D$10059,4,FALSE),IF($C$11=Serie!$E$2,VLOOKUP(O1178,Serie!$A$3:$E$10059,5,FALSE),IF($C$11=Serie!$F$2,VLOOKUP(O1178,Serie!$A$3:$F$10059,6,FALSE),IF($C$11=Serie!$G$2,VLOOKUP(O1178,Serie!$A$3:$G$10059,7,FALSE),0))))))</f>
        <v>#N/A</v>
      </c>
      <c r="Q1178" s="36"/>
    </row>
    <row r="1179" spans="15:17" x14ac:dyDescent="0.25">
      <c r="O1179" s="34" t="e">
        <f t="shared" si="18"/>
        <v>#N/A</v>
      </c>
      <c r="P1179" s="35" t="e">
        <f>IF($C$11=Serie!$B$2,VLOOKUP(O1179,Serie!$A$3:$B$10059,2,FALSE),IF($C$11=Serie!$C$2,VLOOKUP(O1179,Serie!$A$3:$C$10059,3,FALSE),IF($C$11=Serie!$D$2,VLOOKUP(O1179,Serie!$A$3:$D$10059,4,FALSE),IF($C$11=Serie!$E$2,VLOOKUP(O1179,Serie!$A$3:$E$10059,5,FALSE),IF($C$11=Serie!$F$2,VLOOKUP(O1179,Serie!$A$3:$F$10059,6,FALSE),IF($C$11=Serie!$G$2,VLOOKUP(O1179,Serie!$A$3:$G$10059,7,FALSE),0))))))</f>
        <v>#N/A</v>
      </c>
      <c r="Q1179" s="36"/>
    </row>
    <row r="1180" spans="15:17" x14ac:dyDescent="0.25">
      <c r="O1180" s="34" t="e">
        <f t="shared" si="18"/>
        <v>#N/A</v>
      </c>
      <c r="P1180" s="35" t="e">
        <f>IF($C$11=Serie!$B$2,VLOOKUP(O1180,Serie!$A$3:$B$10059,2,FALSE),IF($C$11=Serie!$C$2,VLOOKUP(O1180,Serie!$A$3:$C$10059,3,FALSE),IF($C$11=Serie!$D$2,VLOOKUP(O1180,Serie!$A$3:$D$10059,4,FALSE),IF($C$11=Serie!$E$2,VLOOKUP(O1180,Serie!$A$3:$E$10059,5,FALSE),IF($C$11=Serie!$F$2,VLOOKUP(O1180,Serie!$A$3:$F$10059,6,FALSE),IF($C$11=Serie!$G$2,VLOOKUP(O1180,Serie!$A$3:$G$10059,7,FALSE),0))))))</f>
        <v>#N/A</v>
      </c>
      <c r="Q1180" s="36"/>
    </row>
    <row r="1181" spans="15:17" x14ac:dyDescent="0.25">
      <c r="O1181" s="34" t="e">
        <f t="shared" si="18"/>
        <v>#N/A</v>
      </c>
      <c r="P1181" s="35" t="e">
        <f>IF($C$11=Serie!$B$2,VLOOKUP(O1181,Serie!$A$3:$B$10059,2,FALSE),IF($C$11=Serie!$C$2,VLOOKUP(O1181,Serie!$A$3:$C$10059,3,FALSE),IF($C$11=Serie!$D$2,VLOOKUP(O1181,Serie!$A$3:$D$10059,4,FALSE),IF($C$11=Serie!$E$2,VLOOKUP(O1181,Serie!$A$3:$E$10059,5,FALSE),IF($C$11=Serie!$F$2,VLOOKUP(O1181,Serie!$A$3:$F$10059,6,FALSE),IF($C$11=Serie!$G$2,VLOOKUP(O1181,Serie!$A$3:$G$10059,7,FALSE),0))))))</f>
        <v>#N/A</v>
      </c>
      <c r="Q1181" s="36"/>
    </row>
    <row r="1182" spans="15:17" x14ac:dyDescent="0.25">
      <c r="O1182" s="34" t="e">
        <f t="shared" si="18"/>
        <v>#N/A</v>
      </c>
      <c r="P1182" s="35" t="e">
        <f>IF($C$11=Serie!$B$2,VLOOKUP(O1182,Serie!$A$3:$B$10059,2,FALSE),IF($C$11=Serie!$C$2,VLOOKUP(O1182,Serie!$A$3:$C$10059,3,FALSE),IF($C$11=Serie!$D$2,VLOOKUP(O1182,Serie!$A$3:$D$10059,4,FALSE),IF($C$11=Serie!$E$2,VLOOKUP(O1182,Serie!$A$3:$E$10059,5,FALSE),IF($C$11=Serie!$F$2,VLOOKUP(O1182,Serie!$A$3:$F$10059,6,FALSE),IF($C$11=Serie!$G$2,VLOOKUP(O1182,Serie!$A$3:$G$10059,7,FALSE),0))))))</f>
        <v>#N/A</v>
      </c>
      <c r="Q1182" s="36"/>
    </row>
    <row r="1183" spans="15:17" x14ac:dyDescent="0.25">
      <c r="O1183" s="34" t="e">
        <f t="shared" si="18"/>
        <v>#N/A</v>
      </c>
      <c r="P1183" s="35" t="e">
        <f>IF($C$11=Serie!$B$2,VLOOKUP(O1183,Serie!$A$3:$B$10059,2,FALSE),IF($C$11=Serie!$C$2,VLOOKUP(O1183,Serie!$A$3:$C$10059,3,FALSE),IF($C$11=Serie!$D$2,VLOOKUP(O1183,Serie!$A$3:$D$10059,4,FALSE),IF($C$11=Serie!$E$2,VLOOKUP(O1183,Serie!$A$3:$E$10059,5,FALSE),IF($C$11=Serie!$F$2,VLOOKUP(O1183,Serie!$A$3:$F$10059,6,FALSE),IF($C$11=Serie!$G$2,VLOOKUP(O1183,Serie!$A$3:$G$10059,7,FALSE),0))))))</f>
        <v>#N/A</v>
      </c>
      <c r="Q1183" s="36"/>
    </row>
    <row r="1184" spans="15:17" x14ac:dyDescent="0.25">
      <c r="O1184" s="34" t="e">
        <f t="shared" si="18"/>
        <v>#N/A</v>
      </c>
      <c r="P1184" s="35" t="e">
        <f>IF($C$11=Serie!$B$2,VLOOKUP(O1184,Serie!$A$3:$B$10059,2,FALSE),IF($C$11=Serie!$C$2,VLOOKUP(O1184,Serie!$A$3:$C$10059,3,FALSE),IF($C$11=Serie!$D$2,VLOOKUP(O1184,Serie!$A$3:$D$10059,4,FALSE),IF($C$11=Serie!$E$2,VLOOKUP(O1184,Serie!$A$3:$E$10059,5,FALSE),IF($C$11=Serie!$F$2,VLOOKUP(O1184,Serie!$A$3:$F$10059,6,FALSE),IF($C$11=Serie!$G$2,VLOOKUP(O1184,Serie!$A$3:$G$10059,7,FALSE),0))))))</f>
        <v>#N/A</v>
      </c>
      <c r="Q1184" s="36"/>
    </row>
    <row r="1185" spans="15:17" x14ac:dyDescent="0.25">
      <c r="O1185" s="34" t="e">
        <f t="shared" si="18"/>
        <v>#N/A</v>
      </c>
      <c r="P1185" s="35" t="e">
        <f>IF($C$11=Serie!$B$2,VLOOKUP(O1185,Serie!$A$3:$B$10059,2,FALSE),IF($C$11=Serie!$C$2,VLOOKUP(O1185,Serie!$A$3:$C$10059,3,FALSE),IF($C$11=Serie!$D$2,VLOOKUP(O1185,Serie!$A$3:$D$10059,4,FALSE),IF($C$11=Serie!$E$2,VLOOKUP(O1185,Serie!$A$3:$E$10059,5,FALSE),IF($C$11=Serie!$F$2,VLOOKUP(O1185,Serie!$A$3:$F$10059,6,FALSE),IF($C$11=Serie!$G$2,VLOOKUP(O1185,Serie!$A$3:$G$10059,7,FALSE),0))))))</f>
        <v>#N/A</v>
      </c>
      <c r="Q1185" s="36"/>
    </row>
    <row r="1186" spans="15:17" x14ac:dyDescent="0.25">
      <c r="O1186" s="34" t="e">
        <f t="shared" si="18"/>
        <v>#N/A</v>
      </c>
      <c r="P1186" s="35" t="e">
        <f>IF($C$11=Serie!$B$2,VLOOKUP(O1186,Serie!$A$3:$B$10059,2,FALSE),IF($C$11=Serie!$C$2,VLOOKUP(O1186,Serie!$A$3:$C$10059,3,FALSE),IF($C$11=Serie!$D$2,VLOOKUP(O1186,Serie!$A$3:$D$10059,4,FALSE),IF($C$11=Serie!$E$2,VLOOKUP(O1186,Serie!$A$3:$E$10059,5,FALSE),IF($C$11=Serie!$F$2,VLOOKUP(O1186,Serie!$A$3:$F$10059,6,FALSE),IF($C$11=Serie!$G$2,VLOOKUP(O1186,Serie!$A$3:$G$10059,7,FALSE),0))))))</f>
        <v>#N/A</v>
      </c>
      <c r="Q1186" s="36"/>
    </row>
    <row r="1187" spans="15:17" x14ac:dyDescent="0.25">
      <c r="O1187" s="34" t="e">
        <f t="shared" si="18"/>
        <v>#N/A</v>
      </c>
      <c r="P1187" s="35" t="e">
        <f>IF($C$11=Serie!$B$2,VLOOKUP(O1187,Serie!$A$3:$B$10059,2,FALSE),IF($C$11=Serie!$C$2,VLOOKUP(O1187,Serie!$A$3:$C$10059,3,FALSE),IF($C$11=Serie!$D$2,VLOOKUP(O1187,Serie!$A$3:$D$10059,4,FALSE),IF($C$11=Serie!$E$2,VLOOKUP(O1187,Serie!$A$3:$E$10059,5,FALSE),IF($C$11=Serie!$F$2,VLOOKUP(O1187,Serie!$A$3:$F$10059,6,FALSE),IF($C$11=Serie!$G$2,VLOOKUP(O1187,Serie!$A$3:$G$10059,7,FALSE),0))))))</f>
        <v>#N/A</v>
      </c>
      <c r="Q1187" s="36"/>
    </row>
    <row r="1188" spans="15:17" x14ac:dyDescent="0.25">
      <c r="O1188" s="34" t="e">
        <f t="shared" si="18"/>
        <v>#N/A</v>
      </c>
      <c r="P1188" s="35" t="e">
        <f>IF($C$11=Serie!$B$2,VLOOKUP(O1188,Serie!$A$3:$B$10059,2,FALSE),IF($C$11=Serie!$C$2,VLOOKUP(O1188,Serie!$A$3:$C$10059,3,FALSE),IF($C$11=Serie!$D$2,VLOOKUP(O1188,Serie!$A$3:$D$10059,4,FALSE),IF($C$11=Serie!$E$2,VLOOKUP(O1188,Serie!$A$3:$E$10059,5,FALSE),IF($C$11=Serie!$F$2,VLOOKUP(O1188,Serie!$A$3:$F$10059,6,FALSE),IF($C$11=Serie!$G$2,VLOOKUP(O1188,Serie!$A$3:$G$10059,7,FALSE),0))))))</f>
        <v>#N/A</v>
      </c>
      <c r="Q1188" s="36"/>
    </row>
    <row r="1189" spans="15:17" x14ac:dyDescent="0.25">
      <c r="O1189" s="34" t="e">
        <f t="shared" si="18"/>
        <v>#N/A</v>
      </c>
      <c r="P1189" s="35" t="e">
        <f>IF($C$11=Serie!$B$2,VLOOKUP(O1189,Serie!$A$3:$B$10059,2,FALSE),IF($C$11=Serie!$C$2,VLOOKUP(O1189,Serie!$A$3:$C$10059,3,FALSE),IF($C$11=Serie!$D$2,VLOOKUP(O1189,Serie!$A$3:$D$10059,4,FALSE),IF($C$11=Serie!$E$2,VLOOKUP(O1189,Serie!$A$3:$E$10059,5,FALSE),IF($C$11=Serie!$F$2,VLOOKUP(O1189,Serie!$A$3:$F$10059,6,FALSE),IF($C$11=Serie!$G$2,VLOOKUP(O1189,Serie!$A$3:$G$10059,7,FALSE),0))))))</f>
        <v>#N/A</v>
      </c>
      <c r="Q1189" s="36"/>
    </row>
    <row r="1190" spans="15:17" x14ac:dyDescent="0.25">
      <c r="O1190" s="34" t="e">
        <f t="shared" si="18"/>
        <v>#N/A</v>
      </c>
      <c r="P1190" s="35" t="e">
        <f>IF($C$11=Serie!$B$2,VLOOKUP(O1190,Serie!$A$3:$B$10059,2,FALSE),IF($C$11=Serie!$C$2,VLOOKUP(O1190,Serie!$A$3:$C$10059,3,FALSE),IF($C$11=Serie!$D$2,VLOOKUP(O1190,Serie!$A$3:$D$10059,4,FALSE),IF($C$11=Serie!$E$2,VLOOKUP(O1190,Serie!$A$3:$E$10059,5,FALSE),IF($C$11=Serie!$F$2,VLOOKUP(O1190,Serie!$A$3:$F$10059,6,FALSE),IF($C$11=Serie!$G$2,VLOOKUP(O1190,Serie!$A$3:$G$10059,7,FALSE),0))))))</f>
        <v>#N/A</v>
      </c>
      <c r="Q1190" s="36"/>
    </row>
    <row r="1191" spans="15:17" x14ac:dyDescent="0.25">
      <c r="O1191" s="34" t="e">
        <f t="shared" si="18"/>
        <v>#N/A</v>
      </c>
      <c r="P1191" s="35" t="e">
        <f>IF($C$11=Serie!$B$2,VLOOKUP(O1191,Serie!$A$3:$B$10059,2,FALSE),IF($C$11=Serie!$C$2,VLOOKUP(O1191,Serie!$A$3:$C$10059,3,FALSE),IF($C$11=Serie!$D$2,VLOOKUP(O1191,Serie!$A$3:$D$10059,4,FALSE),IF($C$11=Serie!$E$2,VLOOKUP(O1191,Serie!$A$3:$E$10059,5,FALSE),IF($C$11=Serie!$F$2,VLOOKUP(O1191,Serie!$A$3:$F$10059,6,FALSE),IF($C$11=Serie!$G$2,VLOOKUP(O1191,Serie!$A$3:$G$10059,7,FALSE),0))))))</f>
        <v>#N/A</v>
      </c>
      <c r="Q1191" s="36"/>
    </row>
    <row r="1192" spans="15:17" x14ac:dyDescent="0.25">
      <c r="O1192" s="34" t="e">
        <f t="shared" si="18"/>
        <v>#N/A</v>
      </c>
      <c r="P1192" s="35" t="e">
        <f>IF($C$11=Serie!$B$2,VLOOKUP(O1192,Serie!$A$3:$B$10059,2,FALSE),IF($C$11=Serie!$C$2,VLOOKUP(O1192,Serie!$A$3:$C$10059,3,FALSE),IF($C$11=Serie!$D$2,VLOOKUP(O1192,Serie!$A$3:$D$10059,4,FALSE),IF($C$11=Serie!$E$2,VLOOKUP(O1192,Serie!$A$3:$E$10059,5,FALSE),IF($C$11=Serie!$F$2,VLOOKUP(O1192,Serie!$A$3:$F$10059,6,FALSE),IF($C$11=Serie!$G$2,VLOOKUP(O1192,Serie!$A$3:$G$10059,7,FALSE),0))))))</f>
        <v>#N/A</v>
      </c>
      <c r="Q1192" s="36"/>
    </row>
    <row r="1193" spans="15:17" x14ac:dyDescent="0.25">
      <c r="O1193" s="34" t="e">
        <f t="shared" si="18"/>
        <v>#N/A</v>
      </c>
      <c r="P1193" s="35" t="e">
        <f>IF($C$11=Serie!$B$2,VLOOKUP(O1193,Serie!$A$3:$B$10059,2,FALSE),IF($C$11=Serie!$C$2,VLOOKUP(O1193,Serie!$A$3:$C$10059,3,FALSE),IF($C$11=Serie!$D$2,VLOOKUP(O1193,Serie!$A$3:$D$10059,4,FALSE),IF($C$11=Serie!$E$2,VLOOKUP(O1193,Serie!$A$3:$E$10059,5,FALSE),IF($C$11=Serie!$F$2,VLOOKUP(O1193,Serie!$A$3:$F$10059,6,FALSE),IF($C$11=Serie!$G$2,VLOOKUP(O1193,Serie!$A$3:$G$10059,7,FALSE),0))))))</f>
        <v>#N/A</v>
      </c>
      <c r="Q1193" s="36"/>
    </row>
    <row r="1194" spans="15:17" x14ac:dyDescent="0.25">
      <c r="O1194" s="34" t="e">
        <f t="shared" si="18"/>
        <v>#N/A</v>
      </c>
      <c r="P1194" s="35" t="e">
        <f>IF($C$11=Serie!$B$2,VLOOKUP(O1194,Serie!$A$3:$B$10059,2,FALSE),IF($C$11=Serie!$C$2,VLOOKUP(O1194,Serie!$A$3:$C$10059,3,FALSE),IF($C$11=Serie!$D$2,VLOOKUP(O1194,Serie!$A$3:$D$10059,4,FALSE),IF($C$11=Serie!$E$2,VLOOKUP(O1194,Serie!$A$3:$E$10059,5,FALSE),IF($C$11=Serie!$F$2,VLOOKUP(O1194,Serie!$A$3:$F$10059,6,FALSE),IF($C$11=Serie!$G$2,VLOOKUP(O1194,Serie!$A$3:$G$10059,7,FALSE),0))))))</f>
        <v>#N/A</v>
      </c>
      <c r="Q1194" s="36"/>
    </row>
    <row r="1195" spans="15:17" x14ac:dyDescent="0.25">
      <c r="O1195" s="34" t="e">
        <f t="shared" si="18"/>
        <v>#N/A</v>
      </c>
      <c r="P1195" s="35" t="e">
        <f>IF($C$11=Serie!$B$2,VLOOKUP(O1195,Serie!$A$3:$B$10059,2,FALSE),IF($C$11=Serie!$C$2,VLOOKUP(O1195,Serie!$A$3:$C$10059,3,FALSE),IF($C$11=Serie!$D$2,VLOOKUP(O1195,Serie!$A$3:$D$10059,4,FALSE),IF($C$11=Serie!$E$2,VLOOKUP(O1195,Serie!$A$3:$E$10059,5,FALSE),IF($C$11=Serie!$F$2,VLOOKUP(O1195,Serie!$A$3:$F$10059,6,FALSE),IF($C$11=Serie!$G$2,VLOOKUP(O1195,Serie!$A$3:$G$10059,7,FALSE),0))))))</f>
        <v>#N/A</v>
      </c>
      <c r="Q1195" s="36"/>
    </row>
    <row r="1196" spans="15:17" x14ac:dyDescent="0.25">
      <c r="O1196" s="34" t="e">
        <f t="shared" si="18"/>
        <v>#N/A</v>
      </c>
      <c r="P1196" s="35" t="e">
        <f>IF($C$11=Serie!$B$2,VLOOKUP(O1196,Serie!$A$3:$B$10059,2,FALSE),IF($C$11=Serie!$C$2,VLOOKUP(O1196,Serie!$A$3:$C$10059,3,FALSE),IF($C$11=Serie!$D$2,VLOOKUP(O1196,Serie!$A$3:$D$10059,4,FALSE),IF($C$11=Serie!$E$2,VLOOKUP(O1196,Serie!$A$3:$E$10059,5,FALSE),IF($C$11=Serie!$F$2,VLOOKUP(O1196,Serie!$A$3:$F$10059,6,FALSE),IF($C$11=Serie!$G$2,VLOOKUP(O1196,Serie!$A$3:$G$10059,7,FALSE),0))))))</f>
        <v>#N/A</v>
      </c>
      <c r="Q1196" s="36"/>
    </row>
    <row r="1197" spans="15:17" x14ac:dyDescent="0.25">
      <c r="O1197" s="34" t="e">
        <f t="shared" si="18"/>
        <v>#N/A</v>
      </c>
      <c r="P1197" s="35" t="e">
        <f>IF($C$11=Serie!$B$2,VLOOKUP(O1197,Serie!$A$3:$B$10059,2,FALSE),IF($C$11=Serie!$C$2,VLOOKUP(O1197,Serie!$A$3:$C$10059,3,FALSE),IF($C$11=Serie!$D$2,VLOOKUP(O1197,Serie!$A$3:$D$10059,4,FALSE),IF($C$11=Serie!$E$2,VLOOKUP(O1197,Serie!$A$3:$E$10059,5,FALSE),IF($C$11=Serie!$F$2,VLOOKUP(O1197,Serie!$A$3:$F$10059,6,FALSE),IF($C$11=Serie!$G$2,VLOOKUP(O1197,Serie!$A$3:$G$10059,7,FALSE),0))))))</f>
        <v>#N/A</v>
      </c>
      <c r="Q1197" s="36"/>
    </row>
    <row r="1198" spans="15:17" x14ac:dyDescent="0.25">
      <c r="O1198" s="34" t="e">
        <f t="shared" si="18"/>
        <v>#N/A</v>
      </c>
      <c r="P1198" s="35" t="e">
        <f>IF($C$11=Serie!$B$2,VLOOKUP(O1198,Serie!$A$3:$B$10059,2,FALSE),IF($C$11=Serie!$C$2,VLOOKUP(O1198,Serie!$A$3:$C$10059,3,FALSE),IF($C$11=Serie!$D$2,VLOOKUP(O1198,Serie!$A$3:$D$10059,4,FALSE),IF($C$11=Serie!$E$2,VLOOKUP(O1198,Serie!$A$3:$E$10059,5,FALSE),IF($C$11=Serie!$F$2,VLOOKUP(O1198,Serie!$A$3:$F$10059,6,FALSE),IF($C$11=Serie!$G$2,VLOOKUP(O1198,Serie!$A$3:$G$10059,7,FALSE),0))))))</f>
        <v>#N/A</v>
      </c>
      <c r="Q1198" s="36"/>
    </row>
    <row r="1199" spans="15:17" x14ac:dyDescent="0.25">
      <c r="O1199" s="34" t="e">
        <f t="shared" si="18"/>
        <v>#N/A</v>
      </c>
      <c r="P1199" s="35" t="e">
        <f>IF($C$11=Serie!$B$2,VLOOKUP(O1199,Serie!$A$3:$B$10059,2,FALSE),IF($C$11=Serie!$C$2,VLOOKUP(O1199,Serie!$A$3:$C$10059,3,FALSE),IF($C$11=Serie!$D$2,VLOOKUP(O1199,Serie!$A$3:$D$10059,4,FALSE),IF($C$11=Serie!$E$2,VLOOKUP(O1199,Serie!$A$3:$E$10059,5,FALSE),IF($C$11=Serie!$F$2,VLOOKUP(O1199,Serie!$A$3:$F$10059,6,FALSE),IF($C$11=Serie!$G$2,VLOOKUP(O1199,Serie!$A$3:$G$10059,7,FALSE),0))))))</f>
        <v>#N/A</v>
      </c>
      <c r="Q1199" s="36"/>
    </row>
    <row r="1200" spans="15:17" x14ac:dyDescent="0.25">
      <c r="O1200" s="34" t="e">
        <f t="shared" si="18"/>
        <v>#N/A</v>
      </c>
      <c r="P1200" s="35" t="e">
        <f>IF($C$11=Serie!$B$2,VLOOKUP(O1200,Serie!$A$3:$B$10059,2,FALSE),IF($C$11=Serie!$C$2,VLOOKUP(O1200,Serie!$A$3:$C$10059,3,FALSE),IF($C$11=Serie!$D$2,VLOOKUP(O1200,Serie!$A$3:$D$10059,4,FALSE),IF($C$11=Serie!$E$2,VLOOKUP(O1200,Serie!$A$3:$E$10059,5,FALSE),IF($C$11=Serie!$F$2,VLOOKUP(O1200,Serie!$A$3:$F$10059,6,FALSE),IF($C$11=Serie!$G$2,VLOOKUP(O1200,Serie!$A$3:$G$10059,7,FALSE),0))))))</f>
        <v>#N/A</v>
      </c>
      <c r="Q1200" s="36"/>
    </row>
    <row r="1201" spans="15:17" x14ac:dyDescent="0.25">
      <c r="O1201" s="34" t="e">
        <f t="shared" si="18"/>
        <v>#N/A</v>
      </c>
      <c r="P1201" s="35" t="e">
        <f>IF($C$11=Serie!$B$2,VLOOKUP(O1201,Serie!$A$3:$B$10059,2,FALSE),IF($C$11=Serie!$C$2,VLOOKUP(O1201,Serie!$A$3:$C$10059,3,FALSE),IF($C$11=Serie!$D$2,VLOOKUP(O1201,Serie!$A$3:$D$10059,4,FALSE),IF($C$11=Serie!$E$2,VLOOKUP(O1201,Serie!$A$3:$E$10059,5,FALSE),IF($C$11=Serie!$F$2,VLOOKUP(O1201,Serie!$A$3:$F$10059,6,FALSE),IF($C$11=Serie!$G$2,VLOOKUP(O1201,Serie!$A$3:$G$10059,7,FALSE),0))))))</f>
        <v>#N/A</v>
      </c>
      <c r="Q1201" s="36"/>
    </row>
    <row r="1202" spans="15:17" x14ac:dyDescent="0.25">
      <c r="O1202" s="34" t="e">
        <f t="shared" si="18"/>
        <v>#N/A</v>
      </c>
      <c r="P1202" s="35" t="e">
        <f>IF($C$11=Serie!$B$2,VLOOKUP(O1202,Serie!$A$3:$B$10059,2,FALSE),IF($C$11=Serie!$C$2,VLOOKUP(O1202,Serie!$A$3:$C$10059,3,FALSE),IF($C$11=Serie!$D$2,VLOOKUP(O1202,Serie!$A$3:$D$10059,4,FALSE),IF($C$11=Serie!$E$2,VLOOKUP(O1202,Serie!$A$3:$E$10059,5,FALSE),IF($C$11=Serie!$F$2,VLOOKUP(O1202,Serie!$A$3:$F$10059,6,FALSE),IF($C$11=Serie!$G$2,VLOOKUP(O1202,Serie!$A$3:$G$10059,7,FALSE),0))))))</f>
        <v>#N/A</v>
      </c>
      <c r="Q1202" s="36"/>
    </row>
    <row r="1203" spans="15:17" x14ac:dyDescent="0.25">
      <c r="O1203" s="34" t="e">
        <f t="shared" si="18"/>
        <v>#N/A</v>
      </c>
      <c r="P1203" s="35" t="e">
        <f>IF($C$11=Serie!$B$2,VLOOKUP(O1203,Serie!$A$3:$B$10059,2,FALSE),IF($C$11=Serie!$C$2,VLOOKUP(O1203,Serie!$A$3:$C$10059,3,FALSE),IF($C$11=Serie!$D$2,VLOOKUP(O1203,Serie!$A$3:$D$10059,4,FALSE),IF($C$11=Serie!$E$2,VLOOKUP(O1203,Serie!$A$3:$E$10059,5,FALSE),IF($C$11=Serie!$F$2,VLOOKUP(O1203,Serie!$A$3:$F$10059,6,FALSE),IF($C$11=Serie!$G$2,VLOOKUP(O1203,Serie!$A$3:$G$10059,7,FALSE),0))))))</f>
        <v>#N/A</v>
      </c>
      <c r="Q1203" s="36"/>
    </row>
    <row r="1204" spans="15:17" x14ac:dyDescent="0.25">
      <c r="O1204" s="34" t="e">
        <f t="shared" si="18"/>
        <v>#N/A</v>
      </c>
      <c r="P1204" s="35" t="e">
        <f>IF($C$11=Serie!$B$2,VLOOKUP(O1204,Serie!$A$3:$B$10059,2,FALSE),IF($C$11=Serie!$C$2,VLOOKUP(O1204,Serie!$A$3:$C$10059,3,FALSE),IF($C$11=Serie!$D$2,VLOOKUP(O1204,Serie!$A$3:$D$10059,4,FALSE),IF($C$11=Serie!$E$2,VLOOKUP(O1204,Serie!$A$3:$E$10059,5,FALSE),IF($C$11=Serie!$F$2,VLOOKUP(O1204,Serie!$A$3:$F$10059,6,FALSE),IF($C$11=Serie!$G$2,VLOOKUP(O1204,Serie!$A$3:$G$10059,7,FALSE),0))))))</f>
        <v>#N/A</v>
      </c>
      <c r="Q1204" s="36"/>
    </row>
    <row r="1205" spans="15:17" x14ac:dyDescent="0.25">
      <c r="O1205" s="34" t="e">
        <f t="shared" si="18"/>
        <v>#N/A</v>
      </c>
      <c r="P1205" s="35" t="e">
        <f>IF($C$11=Serie!$B$2,VLOOKUP(O1205,Serie!$A$3:$B$10059,2,FALSE),IF($C$11=Serie!$C$2,VLOOKUP(O1205,Serie!$A$3:$C$10059,3,FALSE),IF($C$11=Serie!$D$2,VLOOKUP(O1205,Serie!$A$3:$D$10059,4,FALSE),IF($C$11=Serie!$E$2,VLOOKUP(O1205,Serie!$A$3:$E$10059,5,FALSE),IF($C$11=Serie!$F$2,VLOOKUP(O1205,Serie!$A$3:$F$10059,6,FALSE),IF($C$11=Serie!$G$2,VLOOKUP(O1205,Serie!$A$3:$G$10059,7,FALSE),0))))))</f>
        <v>#N/A</v>
      </c>
      <c r="Q1205" s="36"/>
    </row>
    <row r="1206" spans="15:17" x14ac:dyDescent="0.25">
      <c r="O1206" s="34" t="e">
        <f t="shared" si="18"/>
        <v>#N/A</v>
      </c>
      <c r="P1206" s="35" t="e">
        <f>IF($C$11=Serie!$B$2,VLOOKUP(O1206,Serie!$A$3:$B$10059,2,FALSE),IF($C$11=Serie!$C$2,VLOOKUP(O1206,Serie!$A$3:$C$10059,3,FALSE),IF($C$11=Serie!$D$2,VLOOKUP(O1206,Serie!$A$3:$D$10059,4,FALSE),IF($C$11=Serie!$E$2,VLOOKUP(O1206,Serie!$A$3:$E$10059,5,FALSE),IF($C$11=Serie!$F$2,VLOOKUP(O1206,Serie!$A$3:$F$10059,6,FALSE),IF($C$11=Serie!$G$2,VLOOKUP(O1206,Serie!$A$3:$G$10059,7,FALSE),0))))))</f>
        <v>#N/A</v>
      </c>
      <c r="Q1206" s="36"/>
    </row>
    <row r="1207" spans="15:17" x14ac:dyDescent="0.25">
      <c r="O1207" s="34" t="e">
        <f t="shared" si="18"/>
        <v>#N/A</v>
      </c>
      <c r="P1207" s="35" t="e">
        <f>IF($C$11=Serie!$B$2,VLOOKUP(O1207,Serie!$A$3:$B$10059,2,FALSE),IF($C$11=Serie!$C$2,VLOOKUP(O1207,Serie!$A$3:$C$10059,3,FALSE),IF($C$11=Serie!$D$2,VLOOKUP(O1207,Serie!$A$3:$D$10059,4,FALSE),IF($C$11=Serie!$E$2,VLOOKUP(O1207,Serie!$A$3:$E$10059,5,FALSE),IF($C$11=Serie!$F$2,VLOOKUP(O1207,Serie!$A$3:$F$10059,6,FALSE),IF($C$11=Serie!$G$2,VLOOKUP(O1207,Serie!$A$3:$G$10059,7,FALSE),0))))))</f>
        <v>#N/A</v>
      </c>
      <c r="Q1207" s="36"/>
    </row>
    <row r="1208" spans="15:17" x14ac:dyDescent="0.25">
      <c r="O1208" s="34" t="e">
        <f t="shared" si="18"/>
        <v>#N/A</v>
      </c>
      <c r="P1208" s="35" t="e">
        <f>IF($C$11=Serie!$B$2,VLOOKUP(O1208,Serie!$A$3:$B$10059,2,FALSE),IF($C$11=Serie!$C$2,VLOOKUP(O1208,Serie!$A$3:$C$10059,3,FALSE),IF($C$11=Serie!$D$2,VLOOKUP(O1208,Serie!$A$3:$D$10059,4,FALSE),IF($C$11=Serie!$E$2,VLOOKUP(O1208,Serie!$A$3:$E$10059,5,FALSE),IF($C$11=Serie!$F$2,VLOOKUP(O1208,Serie!$A$3:$F$10059,6,FALSE),IF($C$11=Serie!$G$2,VLOOKUP(O1208,Serie!$A$3:$G$10059,7,FALSE),0))))))</f>
        <v>#N/A</v>
      </c>
      <c r="Q1208" s="36"/>
    </row>
    <row r="1209" spans="15:17" x14ac:dyDescent="0.25">
      <c r="O1209" s="34" t="e">
        <f t="shared" si="18"/>
        <v>#N/A</v>
      </c>
      <c r="P1209" s="35" t="e">
        <f>IF($C$11=Serie!$B$2,VLOOKUP(O1209,Serie!$A$3:$B$10059,2,FALSE),IF($C$11=Serie!$C$2,VLOOKUP(O1209,Serie!$A$3:$C$10059,3,FALSE),IF($C$11=Serie!$D$2,VLOOKUP(O1209,Serie!$A$3:$D$10059,4,FALSE),IF($C$11=Serie!$E$2,VLOOKUP(O1209,Serie!$A$3:$E$10059,5,FALSE),IF($C$11=Serie!$F$2,VLOOKUP(O1209,Serie!$A$3:$F$10059,6,FALSE),IF($C$11=Serie!$G$2,VLOOKUP(O1209,Serie!$A$3:$G$10059,7,FALSE),0))))))</f>
        <v>#N/A</v>
      </c>
      <c r="Q1209" s="36"/>
    </row>
    <row r="1210" spans="15:17" x14ac:dyDescent="0.25">
      <c r="O1210" s="34" t="e">
        <f t="shared" si="18"/>
        <v>#N/A</v>
      </c>
      <c r="P1210" s="35" t="e">
        <f>IF($C$11=Serie!$B$2,VLOOKUP(O1210,Serie!$A$3:$B$10059,2,FALSE),IF($C$11=Serie!$C$2,VLOOKUP(O1210,Serie!$A$3:$C$10059,3,FALSE),IF($C$11=Serie!$D$2,VLOOKUP(O1210,Serie!$A$3:$D$10059,4,FALSE),IF($C$11=Serie!$E$2,VLOOKUP(O1210,Serie!$A$3:$E$10059,5,FALSE),IF($C$11=Serie!$F$2,VLOOKUP(O1210,Serie!$A$3:$F$10059,6,FALSE),IF($C$11=Serie!$G$2,VLOOKUP(O1210,Serie!$A$3:$G$10059,7,FALSE),0))))))</f>
        <v>#N/A</v>
      </c>
      <c r="Q1210" s="36"/>
    </row>
    <row r="1211" spans="15:17" x14ac:dyDescent="0.25">
      <c r="O1211" s="34" t="e">
        <f t="shared" si="18"/>
        <v>#N/A</v>
      </c>
      <c r="P1211" s="35" t="e">
        <f>IF($C$11=Serie!$B$2,VLOOKUP(O1211,Serie!$A$3:$B$10059,2,FALSE),IF($C$11=Serie!$C$2,VLOOKUP(O1211,Serie!$A$3:$C$10059,3,FALSE),IF($C$11=Serie!$D$2,VLOOKUP(O1211,Serie!$A$3:$D$10059,4,FALSE),IF($C$11=Serie!$E$2,VLOOKUP(O1211,Serie!$A$3:$E$10059,5,FALSE),IF($C$11=Serie!$F$2,VLOOKUP(O1211,Serie!$A$3:$F$10059,6,FALSE),IF($C$11=Serie!$G$2,VLOOKUP(O1211,Serie!$A$3:$G$10059,7,FALSE),0))))))</f>
        <v>#N/A</v>
      </c>
      <c r="Q1211" s="36"/>
    </row>
    <row r="1212" spans="15:17" x14ac:dyDescent="0.25">
      <c r="O1212" s="34" t="e">
        <f t="shared" si="18"/>
        <v>#N/A</v>
      </c>
      <c r="P1212" s="35" t="e">
        <f>IF($C$11=Serie!$B$2,VLOOKUP(O1212,Serie!$A$3:$B$10059,2,FALSE),IF($C$11=Serie!$C$2,VLOOKUP(O1212,Serie!$A$3:$C$10059,3,FALSE),IF($C$11=Serie!$D$2,VLOOKUP(O1212,Serie!$A$3:$D$10059,4,FALSE),IF($C$11=Serie!$E$2,VLOOKUP(O1212,Serie!$A$3:$E$10059,5,FALSE),IF($C$11=Serie!$F$2,VLOOKUP(O1212,Serie!$A$3:$F$10059,6,FALSE),IF($C$11=Serie!$G$2,VLOOKUP(O1212,Serie!$A$3:$G$10059,7,FALSE),0))))))</f>
        <v>#N/A</v>
      </c>
      <c r="Q1212" s="36"/>
    </row>
    <row r="1213" spans="15:17" x14ac:dyDescent="0.25">
      <c r="O1213" s="34" t="e">
        <f t="shared" si="18"/>
        <v>#N/A</v>
      </c>
      <c r="P1213" s="35" t="e">
        <f>IF($C$11=Serie!$B$2,VLOOKUP(O1213,Serie!$A$3:$B$10059,2,FALSE),IF($C$11=Serie!$C$2,VLOOKUP(O1213,Serie!$A$3:$C$10059,3,FALSE),IF($C$11=Serie!$D$2,VLOOKUP(O1213,Serie!$A$3:$D$10059,4,FALSE),IF($C$11=Serie!$E$2,VLOOKUP(O1213,Serie!$A$3:$E$10059,5,FALSE),IF($C$11=Serie!$F$2,VLOOKUP(O1213,Serie!$A$3:$F$10059,6,FALSE),IF($C$11=Serie!$G$2,VLOOKUP(O1213,Serie!$A$3:$G$10059,7,FALSE),0))))))</f>
        <v>#N/A</v>
      </c>
      <c r="Q1213" s="36"/>
    </row>
    <row r="1214" spans="15:17" x14ac:dyDescent="0.25">
      <c r="O1214" s="34" t="e">
        <f t="shared" si="18"/>
        <v>#N/A</v>
      </c>
      <c r="P1214" s="35" t="e">
        <f>IF($C$11=Serie!$B$2,VLOOKUP(O1214,Serie!$A$3:$B$10059,2,FALSE),IF($C$11=Serie!$C$2,VLOOKUP(O1214,Serie!$A$3:$C$10059,3,FALSE),IF($C$11=Serie!$D$2,VLOOKUP(O1214,Serie!$A$3:$D$10059,4,FALSE),IF($C$11=Serie!$E$2,VLOOKUP(O1214,Serie!$A$3:$E$10059,5,FALSE),IF($C$11=Serie!$F$2,VLOOKUP(O1214,Serie!$A$3:$F$10059,6,FALSE),IF($C$11=Serie!$G$2,VLOOKUP(O1214,Serie!$A$3:$G$10059,7,FALSE),0))))))</f>
        <v>#N/A</v>
      </c>
      <c r="Q1214" s="36"/>
    </row>
    <row r="1215" spans="15:17" x14ac:dyDescent="0.25">
      <c r="O1215" s="34" t="e">
        <f t="shared" si="18"/>
        <v>#N/A</v>
      </c>
      <c r="P1215" s="35" t="e">
        <f>IF($C$11=Serie!$B$2,VLOOKUP(O1215,Serie!$A$3:$B$10059,2,FALSE),IF($C$11=Serie!$C$2,VLOOKUP(O1215,Serie!$A$3:$C$10059,3,FALSE),IF($C$11=Serie!$D$2,VLOOKUP(O1215,Serie!$A$3:$D$10059,4,FALSE),IF($C$11=Serie!$E$2,VLOOKUP(O1215,Serie!$A$3:$E$10059,5,FALSE),IF($C$11=Serie!$F$2,VLOOKUP(O1215,Serie!$A$3:$F$10059,6,FALSE),IF($C$11=Serie!$G$2,VLOOKUP(O1215,Serie!$A$3:$G$10059,7,FALSE),0))))))</f>
        <v>#N/A</v>
      </c>
      <c r="Q1215" s="36"/>
    </row>
    <row r="1216" spans="15:17" x14ac:dyDescent="0.25">
      <c r="O1216" s="34" t="e">
        <f t="shared" si="18"/>
        <v>#N/A</v>
      </c>
      <c r="P1216" s="35" t="e">
        <f>IF($C$11=Serie!$B$2,VLOOKUP(O1216,Serie!$A$3:$B$10059,2,FALSE),IF($C$11=Serie!$C$2,VLOOKUP(O1216,Serie!$A$3:$C$10059,3,FALSE),IF($C$11=Serie!$D$2,VLOOKUP(O1216,Serie!$A$3:$D$10059,4,FALSE),IF($C$11=Serie!$E$2,VLOOKUP(O1216,Serie!$A$3:$E$10059,5,FALSE),IF($C$11=Serie!$F$2,VLOOKUP(O1216,Serie!$A$3:$F$10059,6,FALSE),IF($C$11=Serie!$G$2,VLOOKUP(O1216,Serie!$A$3:$G$10059,7,FALSE),0))))))</f>
        <v>#N/A</v>
      </c>
      <c r="Q1216" s="36"/>
    </row>
    <row r="1217" spans="15:17" x14ac:dyDescent="0.25">
      <c r="O1217" s="34" t="e">
        <f t="shared" si="18"/>
        <v>#N/A</v>
      </c>
      <c r="P1217" s="35" t="e">
        <f>IF($C$11=Serie!$B$2,VLOOKUP(O1217,Serie!$A$3:$B$10059,2,FALSE),IF($C$11=Serie!$C$2,VLOOKUP(O1217,Serie!$A$3:$C$10059,3,FALSE),IF($C$11=Serie!$D$2,VLOOKUP(O1217,Serie!$A$3:$D$10059,4,FALSE),IF($C$11=Serie!$E$2,VLOOKUP(O1217,Serie!$A$3:$E$10059,5,FALSE),IF($C$11=Serie!$F$2,VLOOKUP(O1217,Serie!$A$3:$F$10059,6,FALSE),IF($C$11=Serie!$G$2,VLOOKUP(O1217,Serie!$A$3:$G$10059,7,FALSE),0))))))</f>
        <v>#N/A</v>
      </c>
      <c r="Q1217" s="36"/>
    </row>
    <row r="1218" spans="15:17" x14ac:dyDescent="0.25">
      <c r="O1218" s="34" t="e">
        <f t="shared" si="18"/>
        <v>#N/A</v>
      </c>
      <c r="P1218" s="35" t="e">
        <f>IF($C$11=Serie!$B$2,VLOOKUP(O1218,Serie!$A$3:$B$10059,2,FALSE),IF($C$11=Serie!$C$2,VLOOKUP(O1218,Serie!$A$3:$C$10059,3,FALSE),IF($C$11=Serie!$D$2,VLOOKUP(O1218,Serie!$A$3:$D$10059,4,FALSE),IF($C$11=Serie!$E$2,VLOOKUP(O1218,Serie!$A$3:$E$10059,5,FALSE),IF($C$11=Serie!$F$2,VLOOKUP(O1218,Serie!$A$3:$F$10059,6,FALSE),IF($C$11=Serie!$G$2,VLOOKUP(O1218,Serie!$A$3:$G$10059,7,FALSE),0))))))</f>
        <v>#N/A</v>
      </c>
      <c r="Q1218" s="36"/>
    </row>
    <row r="1219" spans="15:17" x14ac:dyDescent="0.25">
      <c r="O1219" s="34" t="e">
        <f t="shared" si="18"/>
        <v>#N/A</v>
      </c>
      <c r="P1219" s="35" t="e">
        <f>IF($C$11=Serie!$B$2,VLOOKUP(O1219,Serie!$A$3:$B$10059,2,FALSE),IF($C$11=Serie!$C$2,VLOOKUP(O1219,Serie!$A$3:$C$10059,3,FALSE),IF($C$11=Serie!$D$2,VLOOKUP(O1219,Serie!$A$3:$D$10059,4,FALSE),IF($C$11=Serie!$E$2,VLOOKUP(O1219,Serie!$A$3:$E$10059,5,FALSE),IF($C$11=Serie!$F$2,VLOOKUP(O1219,Serie!$A$3:$F$10059,6,FALSE),IF($C$11=Serie!$G$2,VLOOKUP(O1219,Serie!$A$3:$G$10059,7,FALSE),0))))))</f>
        <v>#N/A</v>
      </c>
      <c r="Q1219" s="36"/>
    </row>
    <row r="1220" spans="15:17" x14ac:dyDescent="0.25">
      <c r="O1220" s="34" t="e">
        <f t="shared" si="18"/>
        <v>#N/A</v>
      </c>
      <c r="P1220" s="35" t="e">
        <f>IF($C$11=Serie!$B$2,VLOOKUP(O1220,Serie!$A$3:$B$10059,2,FALSE),IF($C$11=Serie!$C$2,VLOOKUP(O1220,Serie!$A$3:$C$10059,3,FALSE),IF($C$11=Serie!$D$2,VLOOKUP(O1220,Serie!$A$3:$D$10059,4,FALSE),IF($C$11=Serie!$E$2,VLOOKUP(O1220,Serie!$A$3:$E$10059,5,FALSE),IF($C$11=Serie!$F$2,VLOOKUP(O1220,Serie!$A$3:$F$10059,6,FALSE),IF($C$11=Serie!$G$2,VLOOKUP(O1220,Serie!$A$3:$G$10059,7,FALSE),0))))))</f>
        <v>#N/A</v>
      </c>
      <c r="Q1220" s="36"/>
    </row>
    <row r="1221" spans="15:17" x14ac:dyDescent="0.25">
      <c r="O1221" s="34" t="e">
        <f t="shared" si="18"/>
        <v>#N/A</v>
      </c>
      <c r="P1221" s="35" t="e">
        <f>IF($C$11=Serie!$B$2,VLOOKUP(O1221,Serie!$A$3:$B$10059,2,FALSE),IF($C$11=Serie!$C$2,VLOOKUP(O1221,Serie!$A$3:$C$10059,3,FALSE),IF($C$11=Serie!$D$2,VLOOKUP(O1221,Serie!$A$3:$D$10059,4,FALSE),IF($C$11=Serie!$E$2,VLOOKUP(O1221,Serie!$A$3:$E$10059,5,FALSE),IF($C$11=Serie!$F$2,VLOOKUP(O1221,Serie!$A$3:$F$10059,6,FALSE),IF($C$11=Serie!$G$2,VLOOKUP(O1221,Serie!$A$3:$G$10059,7,FALSE),0))))))</f>
        <v>#N/A</v>
      </c>
      <c r="Q1221" s="36"/>
    </row>
    <row r="1222" spans="15:17" x14ac:dyDescent="0.25">
      <c r="O1222" s="34" t="e">
        <f t="shared" si="18"/>
        <v>#N/A</v>
      </c>
      <c r="P1222" s="35" t="e">
        <f>IF($C$11=Serie!$B$2,VLOOKUP(O1222,Serie!$A$3:$B$10059,2,FALSE),IF($C$11=Serie!$C$2,VLOOKUP(O1222,Serie!$A$3:$C$10059,3,FALSE),IF($C$11=Serie!$D$2,VLOOKUP(O1222,Serie!$A$3:$D$10059,4,FALSE),IF($C$11=Serie!$E$2,VLOOKUP(O1222,Serie!$A$3:$E$10059,5,FALSE),IF($C$11=Serie!$F$2,VLOOKUP(O1222,Serie!$A$3:$F$10059,6,FALSE),IF($C$11=Serie!$G$2,VLOOKUP(O1222,Serie!$A$3:$G$10059,7,FALSE),0))))))</f>
        <v>#N/A</v>
      </c>
      <c r="Q1222" s="36"/>
    </row>
    <row r="1223" spans="15:17" x14ac:dyDescent="0.25">
      <c r="O1223" s="34" t="e">
        <f t="shared" si="18"/>
        <v>#N/A</v>
      </c>
      <c r="P1223" s="35" t="e">
        <f>IF($C$11=Serie!$B$2,VLOOKUP(O1223,Serie!$A$3:$B$10059,2,FALSE),IF($C$11=Serie!$C$2,VLOOKUP(O1223,Serie!$A$3:$C$10059,3,FALSE),IF($C$11=Serie!$D$2,VLOOKUP(O1223,Serie!$A$3:$D$10059,4,FALSE),IF($C$11=Serie!$E$2,VLOOKUP(O1223,Serie!$A$3:$E$10059,5,FALSE),IF($C$11=Serie!$F$2,VLOOKUP(O1223,Serie!$A$3:$F$10059,6,FALSE),IF($C$11=Serie!$G$2,VLOOKUP(O1223,Serie!$A$3:$G$10059,7,FALSE),0))))))</f>
        <v>#N/A</v>
      </c>
      <c r="Q1223" s="36"/>
    </row>
    <row r="1224" spans="15:17" x14ac:dyDescent="0.25">
      <c r="O1224" s="34" t="e">
        <f t="shared" si="18"/>
        <v>#N/A</v>
      </c>
      <c r="P1224" s="35" t="e">
        <f>IF($C$11=Serie!$B$2,VLOOKUP(O1224,Serie!$A$3:$B$10059,2,FALSE),IF($C$11=Serie!$C$2,VLOOKUP(O1224,Serie!$A$3:$C$10059,3,FALSE),IF($C$11=Serie!$D$2,VLOOKUP(O1224,Serie!$A$3:$D$10059,4,FALSE),IF($C$11=Serie!$E$2,VLOOKUP(O1224,Serie!$A$3:$E$10059,5,FALSE),IF($C$11=Serie!$F$2,VLOOKUP(O1224,Serie!$A$3:$F$10059,6,FALSE),IF($C$11=Serie!$G$2,VLOOKUP(O1224,Serie!$A$3:$G$10059,7,FALSE),0))))))</f>
        <v>#N/A</v>
      </c>
      <c r="Q1224" s="36"/>
    </row>
    <row r="1225" spans="15:17" x14ac:dyDescent="0.25">
      <c r="O1225" s="34" t="e">
        <f t="shared" si="18"/>
        <v>#N/A</v>
      </c>
      <c r="P1225" s="35" t="e">
        <f>IF($C$11=Serie!$B$2,VLOOKUP(O1225,Serie!$A$3:$B$10059,2,FALSE),IF($C$11=Serie!$C$2,VLOOKUP(O1225,Serie!$A$3:$C$10059,3,FALSE),IF($C$11=Serie!$D$2,VLOOKUP(O1225,Serie!$A$3:$D$10059,4,FALSE),IF($C$11=Serie!$E$2,VLOOKUP(O1225,Serie!$A$3:$E$10059,5,FALSE),IF($C$11=Serie!$F$2,VLOOKUP(O1225,Serie!$A$3:$F$10059,6,FALSE),IF($C$11=Serie!$G$2,VLOOKUP(O1225,Serie!$A$3:$G$10059,7,FALSE),0))))))</f>
        <v>#N/A</v>
      </c>
      <c r="Q1225" s="36"/>
    </row>
    <row r="1226" spans="15:17" x14ac:dyDescent="0.25">
      <c r="O1226" s="34" t="e">
        <f t="shared" si="18"/>
        <v>#N/A</v>
      </c>
      <c r="P1226" s="35" t="e">
        <f>IF($C$11=Serie!$B$2,VLOOKUP(O1226,Serie!$A$3:$B$10059,2,FALSE),IF($C$11=Serie!$C$2,VLOOKUP(O1226,Serie!$A$3:$C$10059,3,FALSE),IF($C$11=Serie!$D$2,VLOOKUP(O1226,Serie!$A$3:$D$10059,4,FALSE),IF($C$11=Serie!$E$2,VLOOKUP(O1226,Serie!$A$3:$E$10059,5,FALSE),IF($C$11=Serie!$F$2,VLOOKUP(O1226,Serie!$A$3:$F$10059,6,FALSE),IF($C$11=Serie!$G$2,VLOOKUP(O1226,Serie!$A$3:$G$10059,7,FALSE),0))))))</f>
        <v>#N/A</v>
      </c>
      <c r="Q1226" s="36"/>
    </row>
    <row r="1227" spans="15:17" x14ac:dyDescent="0.25">
      <c r="O1227" s="34" t="e">
        <f t="shared" si="18"/>
        <v>#N/A</v>
      </c>
      <c r="P1227" s="35" t="e">
        <f>IF($C$11=Serie!$B$2,VLOOKUP(O1227,Serie!$A$3:$B$10059,2,FALSE),IF($C$11=Serie!$C$2,VLOOKUP(O1227,Serie!$A$3:$C$10059,3,FALSE),IF($C$11=Serie!$D$2,VLOOKUP(O1227,Serie!$A$3:$D$10059,4,FALSE),IF($C$11=Serie!$E$2,VLOOKUP(O1227,Serie!$A$3:$E$10059,5,FALSE),IF($C$11=Serie!$F$2,VLOOKUP(O1227,Serie!$A$3:$F$10059,6,FALSE),IF($C$11=Serie!$G$2,VLOOKUP(O1227,Serie!$A$3:$G$10059,7,FALSE),0))))))</f>
        <v>#N/A</v>
      </c>
      <c r="Q1227" s="36"/>
    </row>
    <row r="1228" spans="15:17" x14ac:dyDescent="0.25">
      <c r="O1228" s="34" t="e">
        <f t="shared" si="18"/>
        <v>#N/A</v>
      </c>
      <c r="P1228" s="35" t="e">
        <f>IF($C$11=Serie!$B$2,VLOOKUP(O1228,Serie!$A$3:$B$10059,2,FALSE),IF($C$11=Serie!$C$2,VLOOKUP(O1228,Serie!$A$3:$C$10059,3,FALSE),IF($C$11=Serie!$D$2,VLOOKUP(O1228,Serie!$A$3:$D$10059,4,FALSE),IF($C$11=Serie!$E$2,VLOOKUP(O1228,Serie!$A$3:$E$10059,5,FALSE),IF($C$11=Serie!$F$2,VLOOKUP(O1228,Serie!$A$3:$F$10059,6,FALSE),IF($C$11=Serie!$G$2,VLOOKUP(O1228,Serie!$A$3:$G$10059,7,FALSE),0))))))</f>
        <v>#N/A</v>
      </c>
      <c r="Q1228" s="36"/>
    </row>
    <row r="1229" spans="15:17" x14ac:dyDescent="0.25">
      <c r="O1229" s="34" t="e">
        <f t="shared" si="18"/>
        <v>#N/A</v>
      </c>
      <c r="P1229" s="35" t="e">
        <f>IF($C$11=Serie!$B$2,VLOOKUP(O1229,Serie!$A$3:$B$10059,2,FALSE),IF($C$11=Serie!$C$2,VLOOKUP(O1229,Serie!$A$3:$C$10059,3,FALSE),IF($C$11=Serie!$D$2,VLOOKUP(O1229,Serie!$A$3:$D$10059,4,FALSE),IF($C$11=Serie!$E$2,VLOOKUP(O1229,Serie!$A$3:$E$10059,5,FALSE),IF($C$11=Serie!$F$2,VLOOKUP(O1229,Serie!$A$3:$F$10059,6,FALSE),IF($C$11=Serie!$G$2,VLOOKUP(O1229,Serie!$A$3:$G$10059,7,FALSE),0))))))</f>
        <v>#N/A</v>
      </c>
      <c r="Q1229" s="36"/>
    </row>
    <row r="1230" spans="15:17" x14ac:dyDescent="0.25">
      <c r="O1230" s="34" t="e">
        <f t="shared" si="18"/>
        <v>#N/A</v>
      </c>
      <c r="P1230" s="35" t="e">
        <f>IF($C$11=Serie!$B$2,VLOOKUP(O1230,Serie!$A$3:$B$10059,2,FALSE),IF($C$11=Serie!$C$2,VLOOKUP(O1230,Serie!$A$3:$C$10059,3,FALSE),IF($C$11=Serie!$D$2,VLOOKUP(O1230,Serie!$A$3:$D$10059,4,FALSE),IF($C$11=Serie!$E$2,VLOOKUP(O1230,Serie!$A$3:$E$10059,5,FALSE),IF($C$11=Serie!$F$2,VLOOKUP(O1230,Serie!$A$3:$F$10059,6,FALSE),IF($C$11=Serie!$G$2,VLOOKUP(O1230,Serie!$A$3:$G$10059,7,FALSE),0))))))</f>
        <v>#N/A</v>
      </c>
      <c r="Q1230" s="36"/>
    </row>
    <row r="1231" spans="15:17" x14ac:dyDescent="0.25">
      <c r="O1231" s="34" t="e">
        <f t="shared" si="18"/>
        <v>#N/A</v>
      </c>
      <c r="P1231" s="35" t="e">
        <f>IF($C$11=Serie!$B$2,VLOOKUP(O1231,Serie!$A$3:$B$10059,2,FALSE),IF($C$11=Serie!$C$2,VLOOKUP(O1231,Serie!$A$3:$C$10059,3,FALSE),IF($C$11=Serie!$D$2,VLOOKUP(O1231,Serie!$A$3:$D$10059,4,FALSE),IF($C$11=Serie!$E$2,VLOOKUP(O1231,Serie!$A$3:$E$10059,5,FALSE),IF($C$11=Serie!$F$2,VLOOKUP(O1231,Serie!$A$3:$F$10059,6,FALSE),IF($C$11=Serie!$G$2,VLOOKUP(O1231,Serie!$A$3:$G$10059,7,FALSE),0))))))</f>
        <v>#N/A</v>
      </c>
      <c r="Q1231" s="36"/>
    </row>
    <row r="1232" spans="15:17" x14ac:dyDescent="0.25">
      <c r="O1232" s="34" t="e">
        <f t="shared" ref="O1232:O1295" si="19">IF(O1231&lt;$C$15,WORKDAY(O1231,1,T:T),IF(O1231&gt;C1232,NA(),$C$15))</f>
        <v>#N/A</v>
      </c>
      <c r="P1232" s="35" t="e">
        <f>IF($C$11=Serie!$B$2,VLOOKUP(O1232,Serie!$A$3:$B$10059,2,FALSE),IF($C$11=Serie!$C$2,VLOOKUP(O1232,Serie!$A$3:$C$10059,3,FALSE),IF($C$11=Serie!$D$2,VLOOKUP(O1232,Serie!$A$3:$D$10059,4,FALSE),IF($C$11=Serie!$E$2,VLOOKUP(O1232,Serie!$A$3:$E$10059,5,FALSE),IF($C$11=Serie!$F$2,VLOOKUP(O1232,Serie!$A$3:$F$10059,6,FALSE),IF($C$11=Serie!$G$2,VLOOKUP(O1232,Serie!$A$3:$G$10059,7,FALSE),0))))))</f>
        <v>#N/A</v>
      </c>
      <c r="Q1232" s="36"/>
    </row>
    <row r="1233" spans="15:17" x14ac:dyDescent="0.25">
      <c r="O1233" s="34" t="e">
        <f t="shared" si="19"/>
        <v>#N/A</v>
      </c>
      <c r="P1233" s="35" t="e">
        <f>IF($C$11=Serie!$B$2,VLOOKUP(O1233,Serie!$A$3:$B$10059,2,FALSE),IF($C$11=Serie!$C$2,VLOOKUP(O1233,Serie!$A$3:$C$10059,3,FALSE),IF($C$11=Serie!$D$2,VLOOKUP(O1233,Serie!$A$3:$D$10059,4,FALSE),IF($C$11=Serie!$E$2,VLOOKUP(O1233,Serie!$A$3:$E$10059,5,FALSE),IF($C$11=Serie!$F$2,VLOOKUP(O1233,Serie!$A$3:$F$10059,6,FALSE),IF($C$11=Serie!$G$2,VLOOKUP(O1233,Serie!$A$3:$G$10059,7,FALSE),0))))))</f>
        <v>#N/A</v>
      </c>
      <c r="Q1233" s="36"/>
    </row>
    <row r="1234" spans="15:17" x14ac:dyDescent="0.25">
      <c r="O1234" s="34" t="e">
        <f t="shared" si="19"/>
        <v>#N/A</v>
      </c>
      <c r="P1234" s="35" t="e">
        <f>IF($C$11=Serie!$B$2,VLOOKUP(O1234,Serie!$A$3:$B$10059,2,FALSE),IF($C$11=Serie!$C$2,VLOOKUP(O1234,Serie!$A$3:$C$10059,3,FALSE),IF($C$11=Serie!$D$2,VLOOKUP(O1234,Serie!$A$3:$D$10059,4,FALSE),IF($C$11=Serie!$E$2,VLOOKUP(O1234,Serie!$A$3:$E$10059,5,FALSE),IF($C$11=Serie!$F$2,VLOOKUP(O1234,Serie!$A$3:$F$10059,6,FALSE),IF($C$11=Serie!$G$2,VLOOKUP(O1234,Serie!$A$3:$G$10059,7,FALSE),0))))))</f>
        <v>#N/A</v>
      </c>
      <c r="Q1234" s="36"/>
    </row>
    <row r="1235" spans="15:17" x14ac:dyDescent="0.25">
      <c r="O1235" s="34" t="e">
        <f t="shared" si="19"/>
        <v>#N/A</v>
      </c>
      <c r="P1235" s="35" t="e">
        <f>IF($C$11=Serie!$B$2,VLOOKUP(O1235,Serie!$A$3:$B$10059,2,FALSE),IF($C$11=Serie!$C$2,VLOOKUP(O1235,Serie!$A$3:$C$10059,3,FALSE),IF($C$11=Serie!$D$2,VLOOKUP(O1235,Serie!$A$3:$D$10059,4,FALSE),IF($C$11=Serie!$E$2,VLOOKUP(O1235,Serie!$A$3:$E$10059,5,FALSE),IF($C$11=Serie!$F$2,VLOOKUP(O1235,Serie!$A$3:$F$10059,6,FALSE),IF($C$11=Serie!$G$2,VLOOKUP(O1235,Serie!$A$3:$G$10059,7,FALSE),0))))))</f>
        <v>#N/A</v>
      </c>
      <c r="Q1235" s="36"/>
    </row>
    <row r="1236" spans="15:17" x14ac:dyDescent="0.25">
      <c r="O1236" s="34" t="e">
        <f t="shared" si="19"/>
        <v>#N/A</v>
      </c>
      <c r="P1236" s="35" t="e">
        <f>IF($C$11=Serie!$B$2,VLOOKUP(O1236,Serie!$A$3:$B$10059,2,FALSE),IF($C$11=Serie!$C$2,VLOOKUP(O1236,Serie!$A$3:$C$10059,3,FALSE),IF($C$11=Serie!$D$2,VLOOKUP(O1236,Serie!$A$3:$D$10059,4,FALSE),IF($C$11=Serie!$E$2,VLOOKUP(O1236,Serie!$A$3:$E$10059,5,FALSE),IF($C$11=Serie!$F$2,VLOOKUP(O1236,Serie!$A$3:$F$10059,6,FALSE),IF($C$11=Serie!$G$2,VLOOKUP(O1236,Serie!$A$3:$G$10059,7,FALSE),0))))))</f>
        <v>#N/A</v>
      </c>
      <c r="Q1236" s="36"/>
    </row>
    <row r="1237" spans="15:17" x14ac:dyDescent="0.25">
      <c r="O1237" s="34" t="e">
        <f t="shared" si="19"/>
        <v>#N/A</v>
      </c>
      <c r="P1237" s="35" t="e">
        <f>IF($C$11=Serie!$B$2,VLOOKUP(O1237,Serie!$A$3:$B$10059,2,FALSE),IF($C$11=Serie!$C$2,VLOOKUP(O1237,Serie!$A$3:$C$10059,3,FALSE),IF($C$11=Serie!$D$2,VLOOKUP(O1237,Serie!$A$3:$D$10059,4,FALSE),IF($C$11=Serie!$E$2,VLOOKUP(O1237,Serie!$A$3:$E$10059,5,FALSE),IF($C$11=Serie!$F$2,VLOOKUP(O1237,Serie!$A$3:$F$10059,6,FALSE),IF($C$11=Serie!$G$2,VLOOKUP(O1237,Serie!$A$3:$G$10059,7,FALSE),0))))))</f>
        <v>#N/A</v>
      </c>
      <c r="Q1237" s="36"/>
    </row>
    <row r="1238" spans="15:17" x14ac:dyDescent="0.25">
      <c r="O1238" s="34" t="e">
        <f t="shared" si="19"/>
        <v>#N/A</v>
      </c>
      <c r="P1238" s="35" t="e">
        <f>IF($C$11=Serie!$B$2,VLOOKUP(O1238,Serie!$A$3:$B$10059,2,FALSE),IF($C$11=Serie!$C$2,VLOOKUP(O1238,Serie!$A$3:$C$10059,3,FALSE),IF($C$11=Serie!$D$2,VLOOKUP(O1238,Serie!$A$3:$D$10059,4,FALSE),IF($C$11=Serie!$E$2,VLOOKUP(O1238,Serie!$A$3:$E$10059,5,FALSE),IF($C$11=Serie!$F$2,VLOOKUP(O1238,Serie!$A$3:$F$10059,6,FALSE),IF($C$11=Serie!$G$2,VLOOKUP(O1238,Serie!$A$3:$G$10059,7,FALSE),0))))))</f>
        <v>#N/A</v>
      </c>
      <c r="Q1238" s="36"/>
    </row>
    <row r="1239" spans="15:17" x14ac:dyDescent="0.25">
      <c r="O1239" s="34" t="e">
        <f t="shared" si="19"/>
        <v>#N/A</v>
      </c>
      <c r="P1239" s="35" t="e">
        <f>IF($C$11=Serie!$B$2,VLOOKUP(O1239,Serie!$A$3:$B$10059,2,FALSE),IF($C$11=Serie!$C$2,VLOOKUP(O1239,Serie!$A$3:$C$10059,3,FALSE),IF($C$11=Serie!$D$2,VLOOKUP(O1239,Serie!$A$3:$D$10059,4,FALSE),IF($C$11=Serie!$E$2,VLOOKUP(O1239,Serie!$A$3:$E$10059,5,FALSE),IF($C$11=Serie!$F$2,VLOOKUP(O1239,Serie!$A$3:$F$10059,6,FALSE),IF($C$11=Serie!$G$2,VLOOKUP(O1239,Serie!$A$3:$G$10059,7,FALSE),0))))))</f>
        <v>#N/A</v>
      </c>
      <c r="Q1239" s="36"/>
    </row>
    <row r="1240" spans="15:17" x14ac:dyDescent="0.25">
      <c r="O1240" s="34" t="e">
        <f t="shared" si="19"/>
        <v>#N/A</v>
      </c>
      <c r="P1240" s="35" t="e">
        <f>IF($C$11=Serie!$B$2,VLOOKUP(O1240,Serie!$A$3:$B$10059,2,FALSE),IF($C$11=Serie!$C$2,VLOOKUP(O1240,Serie!$A$3:$C$10059,3,FALSE),IF($C$11=Serie!$D$2,VLOOKUP(O1240,Serie!$A$3:$D$10059,4,FALSE),IF($C$11=Serie!$E$2,VLOOKUP(O1240,Serie!$A$3:$E$10059,5,FALSE),IF($C$11=Serie!$F$2,VLOOKUP(O1240,Serie!$A$3:$F$10059,6,FALSE),IF($C$11=Serie!$G$2,VLOOKUP(O1240,Serie!$A$3:$G$10059,7,FALSE),0))))))</f>
        <v>#N/A</v>
      </c>
      <c r="Q1240" s="36"/>
    </row>
    <row r="1241" spans="15:17" x14ac:dyDescent="0.25">
      <c r="O1241" s="34" t="e">
        <f t="shared" si="19"/>
        <v>#N/A</v>
      </c>
      <c r="P1241" s="35" t="e">
        <f>IF($C$11=Serie!$B$2,VLOOKUP(O1241,Serie!$A$3:$B$10059,2,FALSE),IF($C$11=Serie!$C$2,VLOOKUP(O1241,Serie!$A$3:$C$10059,3,FALSE),IF($C$11=Serie!$D$2,VLOOKUP(O1241,Serie!$A$3:$D$10059,4,FALSE),IF($C$11=Serie!$E$2,VLOOKUP(O1241,Serie!$A$3:$E$10059,5,FALSE),IF($C$11=Serie!$F$2,VLOOKUP(O1241,Serie!$A$3:$F$10059,6,FALSE),IF($C$11=Serie!$G$2,VLOOKUP(O1241,Serie!$A$3:$G$10059,7,FALSE),0))))))</f>
        <v>#N/A</v>
      </c>
      <c r="Q1241" s="36"/>
    </row>
    <row r="1242" spans="15:17" x14ac:dyDescent="0.25">
      <c r="O1242" s="34" t="e">
        <f t="shared" si="19"/>
        <v>#N/A</v>
      </c>
      <c r="P1242" s="35" t="e">
        <f>IF($C$11=Serie!$B$2,VLOOKUP(O1242,Serie!$A$3:$B$10059,2,FALSE),IF($C$11=Serie!$C$2,VLOOKUP(O1242,Serie!$A$3:$C$10059,3,FALSE),IF($C$11=Serie!$D$2,VLOOKUP(O1242,Serie!$A$3:$D$10059,4,FALSE),IF($C$11=Serie!$E$2,VLOOKUP(O1242,Serie!$A$3:$E$10059,5,FALSE),IF($C$11=Serie!$F$2,VLOOKUP(O1242,Serie!$A$3:$F$10059,6,FALSE),IF($C$11=Serie!$G$2,VLOOKUP(O1242,Serie!$A$3:$G$10059,7,FALSE),0))))))</f>
        <v>#N/A</v>
      </c>
      <c r="Q1242" s="36"/>
    </row>
    <row r="1243" spans="15:17" x14ac:dyDescent="0.25">
      <c r="O1243" s="34" t="e">
        <f t="shared" si="19"/>
        <v>#N/A</v>
      </c>
      <c r="P1243" s="35" t="e">
        <f>IF($C$11=Serie!$B$2,VLOOKUP(O1243,Serie!$A$3:$B$10059,2,FALSE),IF($C$11=Serie!$C$2,VLOOKUP(O1243,Serie!$A$3:$C$10059,3,FALSE),IF($C$11=Serie!$D$2,VLOOKUP(O1243,Serie!$A$3:$D$10059,4,FALSE),IF($C$11=Serie!$E$2,VLOOKUP(O1243,Serie!$A$3:$E$10059,5,FALSE),IF($C$11=Serie!$F$2,VLOOKUP(O1243,Serie!$A$3:$F$10059,6,FALSE),IF($C$11=Serie!$G$2,VLOOKUP(O1243,Serie!$A$3:$G$10059,7,FALSE),0))))))</f>
        <v>#N/A</v>
      </c>
      <c r="Q1243" s="36"/>
    </row>
    <row r="1244" spans="15:17" x14ac:dyDescent="0.25">
      <c r="O1244" s="34" t="e">
        <f t="shared" si="19"/>
        <v>#N/A</v>
      </c>
      <c r="P1244" s="35" t="e">
        <f>IF($C$11=Serie!$B$2,VLOOKUP(O1244,Serie!$A$3:$B$10059,2,FALSE),IF($C$11=Serie!$C$2,VLOOKUP(O1244,Serie!$A$3:$C$10059,3,FALSE),IF($C$11=Serie!$D$2,VLOOKUP(O1244,Serie!$A$3:$D$10059,4,FALSE),IF($C$11=Serie!$E$2,VLOOKUP(O1244,Serie!$A$3:$E$10059,5,FALSE),IF($C$11=Serie!$F$2,VLOOKUP(O1244,Serie!$A$3:$F$10059,6,FALSE),IF($C$11=Serie!$G$2,VLOOKUP(O1244,Serie!$A$3:$G$10059,7,FALSE),0))))))</f>
        <v>#N/A</v>
      </c>
      <c r="Q1244" s="36"/>
    </row>
    <row r="1245" spans="15:17" x14ac:dyDescent="0.25">
      <c r="O1245" s="34" t="e">
        <f t="shared" si="19"/>
        <v>#N/A</v>
      </c>
      <c r="P1245" s="35" t="e">
        <f>IF($C$11=Serie!$B$2,VLOOKUP(O1245,Serie!$A$3:$B$10059,2,FALSE),IF($C$11=Serie!$C$2,VLOOKUP(O1245,Serie!$A$3:$C$10059,3,FALSE),IF($C$11=Serie!$D$2,VLOOKUP(O1245,Serie!$A$3:$D$10059,4,FALSE),IF($C$11=Serie!$E$2,VLOOKUP(O1245,Serie!$A$3:$E$10059,5,FALSE),IF($C$11=Serie!$F$2,VLOOKUP(O1245,Serie!$A$3:$F$10059,6,FALSE),IF($C$11=Serie!$G$2,VLOOKUP(O1245,Serie!$A$3:$G$10059,7,FALSE),0))))))</f>
        <v>#N/A</v>
      </c>
      <c r="Q1245" s="36"/>
    </row>
    <row r="1246" spans="15:17" x14ac:dyDescent="0.25">
      <c r="O1246" s="34" t="e">
        <f t="shared" si="19"/>
        <v>#N/A</v>
      </c>
      <c r="P1246" s="35" t="e">
        <f>IF($C$11=Serie!$B$2,VLOOKUP(O1246,Serie!$A$3:$B$10059,2,FALSE),IF($C$11=Serie!$C$2,VLOOKUP(O1246,Serie!$A$3:$C$10059,3,FALSE),IF($C$11=Serie!$D$2,VLOOKUP(O1246,Serie!$A$3:$D$10059,4,FALSE),IF($C$11=Serie!$E$2,VLOOKUP(O1246,Serie!$A$3:$E$10059,5,FALSE),IF($C$11=Serie!$F$2,VLOOKUP(O1246,Serie!$A$3:$F$10059,6,FALSE),IF($C$11=Serie!$G$2,VLOOKUP(O1246,Serie!$A$3:$G$10059,7,FALSE),0))))))</f>
        <v>#N/A</v>
      </c>
      <c r="Q1246" s="36"/>
    </row>
    <row r="1247" spans="15:17" x14ac:dyDescent="0.25">
      <c r="O1247" s="34" t="e">
        <f t="shared" si="19"/>
        <v>#N/A</v>
      </c>
      <c r="P1247" s="35" t="e">
        <f>IF($C$11=Serie!$B$2,VLOOKUP(O1247,Serie!$A$3:$B$10059,2,FALSE),IF($C$11=Serie!$C$2,VLOOKUP(O1247,Serie!$A$3:$C$10059,3,FALSE),IF($C$11=Serie!$D$2,VLOOKUP(O1247,Serie!$A$3:$D$10059,4,FALSE),IF($C$11=Serie!$E$2,VLOOKUP(O1247,Serie!$A$3:$E$10059,5,FALSE),IF($C$11=Serie!$F$2,VLOOKUP(O1247,Serie!$A$3:$F$10059,6,FALSE),IF($C$11=Serie!$G$2,VLOOKUP(O1247,Serie!$A$3:$G$10059,7,FALSE),0))))))</f>
        <v>#N/A</v>
      </c>
      <c r="Q1247" s="36"/>
    </row>
    <row r="1248" spans="15:17" x14ac:dyDescent="0.25">
      <c r="O1248" s="34" t="e">
        <f t="shared" si="19"/>
        <v>#N/A</v>
      </c>
      <c r="P1248" s="35" t="e">
        <f>IF($C$11=Serie!$B$2,VLOOKUP(O1248,Serie!$A$3:$B$10059,2,FALSE),IF($C$11=Serie!$C$2,VLOOKUP(O1248,Serie!$A$3:$C$10059,3,FALSE),IF($C$11=Serie!$D$2,VLOOKUP(O1248,Serie!$A$3:$D$10059,4,FALSE),IF($C$11=Serie!$E$2,VLOOKUP(O1248,Serie!$A$3:$E$10059,5,FALSE),IF($C$11=Serie!$F$2,VLOOKUP(O1248,Serie!$A$3:$F$10059,6,FALSE),IF($C$11=Serie!$G$2,VLOOKUP(O1248,Serie!$A$3:$G$10059,7,FALSE),0))))))</f>
        <v>#N/A</v>
      </c>
      <c r="Q1248" s="36"/>
    </row>
    <row r="1249" spans="15:17" x14ac:dyDescent="0.25">
      <c r="O1249" s="34" t="e">
        <f t="shared" si="19"/>
        <v>#N/A</v>
      </c>
      <c r="P1249" s="35" t="e">
        <f>IF($C$11=Serie!$B$2,VLOOKUP(O1249,Serie!$A$3:$B$10059,2,FALSE),IF($C$11=Serie!$C$2,VLOOKUP(O1249,Serie!$A$3:$C$10059,3,FALSE),IF($C$11=Serie!$D$2,VLOOKUP(O1249,Serie!$A$3:$D$10059,4,FALSE),IF($C$11=Serie!$E$2,VLOOKUP(O1249,Serie!$A$3:$E$10059,5,FALSE),IF($C$11=Serie!$F$2,VLOOKUP(O1249,Serie!$A$3:$F$10059,6,FALSE),IF($C$11=Serie!$G$2,VLOOKUP(O1249,Serie!$A$3:$G$10059,7,FALSE),0))))))</f>
        <v>#N/A</v>
      </c>
      <c r="Q1249" s="36"/>
    </row>
    <row r="1250" spans="15:17" x14ac:dyDescent="0.25">
      <c r="O1250" s="34" t="e">
        <f t="shared" si="19"/>
        <v>#N/A</v>
      </c>
      <c r="P1250" s="35" t="e">
        <f>IF($C$11=Serie!$B$2,VLOOKUP(O1250,Serie!$A$3:$B$10059,2,FALSE),IF($C$11=Serie!$C$2,VLOOKUP(O1250,Serie!$A$3:$C$10059,3,FALSE),IF($C$11=Serie!$D$2,VLOOKUP(O1250,Serie!$A$3:$D$10059,4,FALSE),IF($C$11=Serie!$E$2,VLOOKUP(O1250,Serie!$A$3:$E$10059,5,FALSE),IF($C$11=Serie!$F$2,VLOOKUP(O1250,Serie!$A$3:$F$10059,6,FALSE),IF($C$11=Serie!$G$2,VLOOKUP(O1250,Serie!$A$3:$G$10059,7,FALSE),0))))))</f>
        <v>#N/A</v>
      </c>
      <c r="Q1250" s="36"/>
    </row>
    <row r="1251" spans="15:17" x14ac:dyDescent="0.25">
      <c r="O1251" s="34" t="e">
        <f t="shared" si="19"/>
        <v>#N/A</v>
      </c>
      <c r="P1251" s="35" t="e">
        <f>IF($C$11=Serie!$B$2,VLOOKUP(O1251,Serie!$A$3:$B$10059,2,FALSE),IF($C$11=Serie!$C$2,VLOOKUP(O1251,Serie!$A$3:$C$10059,3,FALSE),IF($C$11=Serie!$D$2,VLOOKUP(O1251,Serie!$A$3:$D$10059,4,FALSE),IF($C$11=Serie!$E$2,VLOOKUP(O1251,Serie!$A$3:$E$10059,5,FALSE),IF($C$11=Serie!$F$2,VLOOKUP(O1251,Serie!$A$3:$F$10059,6,FALSE),IF($C$11=Serie!$G$2,VLOOKUP(O1251,Serie!$A$3:$G$10059,7,FALSE),0))))))</f>
        <v>#N/A</v>
      </c>
      <c r="Q1251" s="36"/>
    </row>
    <row r="1252" spans="15:17" x14ac:dyDescent="0.25">
      <c r="O1252" s="34" t="e">
        <f t="shared" si="19"/>
        <v>#N/A</v>
      </c>
      <c r="P1252" s="35" t="e">
        <f>IF($C$11=Serie!$B$2,VLOOKUP(O1252,Serie!$A$3:$B$10059,2,FALSE),IF($C$11=Serie!$C$2,VLOOKUP(O1252,Serie!$A$3:$C$10059,3,FALSE),IF($C$11=Serie!$D$2,VLOOKUP(O1252,Serie!$A$3:$D$10059,4,FALSE),IF($C$11=Serie!$E$2,VLOOKUP(O1252,Serie!$A$3:$E$10059,5,FALSE),IF($C$11=Serie!$F$2,VLOOKUP(O1252,Serie!$A$3:$F$10059,6,FALSE),IF($C$11=Serie!$G$2,VLOOKUP(O1252,Serie!$A$3:$G$10059,7,FALSE),0))))))</f>
        <v>#N/A</v>
      </c>
      <c r="Q1252" s="36"/>
    </row>
    <row r="1253" spans="15:17" x14ac:dyDescent="0.25">
      <c r="O1253" s="34" t="e">
        <f t="shared" si="19"/>
        <v>#N/A</v>
      </c>
      <c r="P1253" s="35" t="e">
        <f>IF($C$11=Serie!$B$2,VLOOKUP(O1253,Serie!$A$3:$B$10059,2,FALSE),IF($C$11=Serie!$C$2,VLOOKUP(O1253,Serie!$A$3:$C$10059,3,FALSE),IF($C$11=Serie!$D$2,VLOOKUP(O1253,Serie!$A$3:$D$10059,4,FALSE),IF($C$11=Serie!$E$2,VLOOKUP(O1253,Serie!$A$3:$E$10059,5,FALSE),IF($C$11=Serie!$F$2,VLOOKUP(O1253,Serie!$A$3:$F$10059,6,FALSE),IF($C$11=Serie!$G$2,VLOOKUP(O1253,Serie!$A$3:$G$10059,7,FALSE),0))))))</f>
        <v>#N/A</v>
      </c>
      <c r="Q1253" s="36"/>
    </row>
    <row r="1254" spans="15:17" x14ac:dyDescent="0.25">
      <c r="O1254" s="34" t="e">
        <f t="shared" si="19"/>
        <v>#N/A</v>
      </c>
      <c r="P1254" s="35" t="e">
        <f>IF($C$11=Serie!$B$2,VLOOKUP(O1254,Serie!$A$3:$B$10059,2,FALSE),IF($C$11=Serie!$C$2,VLOOKUP(O1254,Serie!$A$3:$C$10059,3,FALSE),IF($C$11=Serie!$D$2,VLOOKUP(O1254,Serie!$A$3:$D$10059,4,FALSE),IF($C$11=Serie!$E$2,VLOOKUP(O1254,Serie!$A$3:$E$10059,5,FALSE),IF($C$11=Serie!$F$2,VLOOKUP(O1254,Serie!$A$3:$F$10059,6,FALSE),IF($C$11=Serie!$G$2,VLOOKUP(O1254,Serie!$A$3:$G$10059,7,FALSE),0))))))</f>
        <v>#N/A</v>
      </c>
      <c r="Q1254" s="36"/>
    </row>
    <row r="1255" spans="15:17" x14ac:dyDescent="0.25">
      <c r="O1255" s="34" t="e">
        <f t="shared" si="19"/>
        <v>#N/A</v>
      </c>
      <c r="P1255" s="35" t="e">
        <f>IF($C$11=Serie!$B$2,VLOOKUP(O1255,Serie!$A$3:$B$10059,2,FALSE),IF($C$11=Serie!$C$2,VLOOKUP(O1255,Serie!$A$3:$C$10059,3,FALSE),IF($C$11=Serie!$D$2,VLOOKUP(O1255,Serie!$A$3:$D$10059,4,FALSE),IF($C$11=Serie!$E$2,VLOOKUP(O1255,Serie!$A$3:$E$10059,5,FALSE),IF($C$11=Serie!$F$2,VLOOKUP(O1255,Serie!$A$3:$F$10059,6,FALSE),IF($C$11=Serie!$G$2,VLOOKUP(O1255,Serie!$A$3:$G$10059,7,FALSE),0))))))</f>
        <v>#N/A</v>
      </c>
      <c r="Q1255" s="36"/>
    </row>
    <row r="1256" spans="15:17" x14ac:dyDescent="0.25">
      <c r="O1256" s="34" t="e">
        <f t="shared" si="19"/>
        <v>#N/A</v>
      </c>
      <c r="P1256" s="35" t="e">
        <f>IF($C$11=Serie!$B$2,VLOOKUP(O1256,Serie!$A$3:$B$10059,2,FALSE),IF($C$11=Serie!$C$2,VLOOKUP(O1256,Serie!$A$3:$C$10059,3,FALSE),IF($C$11=Serie!$D$2,VLOOKUP(O1256,Serie!$A$3:$D$10059,4,FALSE),IF($C$11=Serie!$E$2,VLOOKUP(O1256,Serie!$A$3:$E$10059,5,FALSE),IF($C$11=Serie!$F$2,VLOOKUP(O1256,Serie!$A$3:$F$10059,6,FALSE),IF($C$11=Serie!$G$2,VLOOKUP(O1256,Serie!$A$3:$G$10059,7,FALSE),0))))))</f>
        <v>#N/A</v>
      </c>
      <c r="Q1256" s="36"/>
    </row>
    <row r="1257" spans="15:17" x14ac:dyDescent="0.25">
      <c r="O1257" s="34" t="e">
        <f t="shared" si="19"/>
        <v>#N/A</v>
      </c>
      <c r="P1257" s="35" t="e">
        <f>IF($C$11=Serie!$B$2,VLOOKUP(O1257,Serie!$A$3:$B$10059,2,FALSE),IF($C$11=Serie!$C$2,VLOOKUP(O1257,Serie!$A$3:$C$10059,3,FALSE),IF($C$11=Serie!$D$2,VLOOKUP(O1257,Serie!$A$3:$D$10059,4,FALSE),IF($C$11=Serie!$E$2,VLOOKUP(O1257,Serie!$A$3:$E$10059,5,FALSE),IF($C$11=Serie!$F$2,VLOOKUP(O1257,Serie!$A$3:$F$10059,6,FALSE),IF($C$11=Serie!$G$2,VLOOKUP(O1257,Serie!$A$3:$G$10059,7,FALSE),0))))))</f>
        <v>#N/A</v>
      </c>
      <c r="Q1257" s="36"/>
    </row>
    <row r="1258" spans="15:17" x14ac:dyDescent="0.25">
      <c r="O1258" s="34" t="e">
        <f t="shared" si="19"/>
        <v>#N/A</v>
      </c>
      <c r="P1258" s="35" t="e">
        <f>IF($C$11=Serie!$B$2,VLOOKUP(O1258,Serie!$A$3:$B$10059,2,FALSE),IF($C$11=Serie!$C$2,VLOOKUP(O1258,Serie!$A$3:$C$10059,3,FALSE),IF($C$11=Serie!$D$2,VLOOKUP(O1258,Serie!$A$3:$D$10059,4,FALSE),IF($C$11=Serie!$E$2,VLOOKUP(O1258,Serie!$A$3:$E$10059,5,FALSE),IF($C$11=Serie!$F$2,VLOOKUP(O1258,Serie!$A$3:$F$10059,6,FALSE),IF($C$11=Serie!$G$2,VLOOKUP(O1258,Serie!$A$3:$G$10059,7,FALSE),0))))))</f>
        <v>#N/A</v>
      </c>
      <c r="Q1258" s="36"/>
    </row>
    <row r="1259" spans="15:17" x14ac:dyDescent="0.25">
      <c r="O1259" s="34" t="e">
        <f t="shared" si="19"/>
        <v>#N/A</v>
      </c>
      <c r="P1259" s="35" t="e">
        <f>IF($C$11=Serie!$B$2,VLOOKUP(O1259,Serie!$A$3:$B$10059,2,FALSE),IF($C$11=Serie!$C$2,VLOOKUP(O1259,Serie!$A$3:$C$10059,3,FALSE),IF($C$11=Serie!$D$2,VLOOKUP(O1259,Serie!$A$3:$D$10059,4,FALSE),IF($C$11=Serie!$E$2,VLOOKUP(O1259,Serie!$A$3:$E$10059,5,FALSE),IF($C$11=Serie!$F$2,VLOOKUP(O1259,Serie!$A$3:$F$10059,6,FALSE),IF($C$11=Serie!$G$2,VLOOKUP(O1259,Serie!$A$3:$G$10059,7,FALSE),0))))))</f>
        <v>#N/A</v>
      </c>
      <c r="Q1259" s="36"/>
    </row>
    <row r="1260" spans="15:17" x14ac:dyDescent="0.25">
      <c r="O1260" s="34" t="e">
        <f t="shared" si="19"/>
        <v>#N/A</v>
      </c>
      <c r="P1260" s="35" t="e">
        <f>IF($C$11=Serie!$B$2,VLOOKUP(O1260,Serie!$A$3:$B$10059,2,FALSE),IF($C$11=Serie!$C$2,VLOOKUP(O1260,Serie!$A$3:$C$10059,3,FALSE),IF($C$11=Serie!$D$2,VLOOKUP(O1260,Serie!$A$3:$D$10059,4,FALSE),IF($C$11=Serie!$E$2,VLOOKUP(O1260,Serie!$A$3:$E$10059,5,FALSE),IF($C$11=Serie!$F$2,VLOOKUP(O1260,Serie!$A$3:$F$10059,6,FALSE),IF($C$11=Serie!$G$2,VLOOKUP(O1260,Serie!$A$3:$G$10059,7,FALSE),0))))))</f>
        <v>#N/A</v>
      </c>
      <c r="Q1260" s="36"/>
    </row>
    <row r="1261" spans="15:17" x14ac:dyDescent="0.25">
      <c r="O1261" s="34" t="e">
        <f t="shared" si="19"/>
        <v>#N/A</v>
      </c>
      <c r="P1261" s="35" t="e">
        <f>IF($C$11=Serie!$B$2,VLOOKUP(O1261,Serie!$A$3:$B$10059,2,FALSE),IF($C$11=Serie!$C$2,VLOOKUP(O1261,Serie!$A$3:$C$10059,3,FALSE),IF($C$11=Serie!$D$2,VLOOKUP(O1261,Serie!$A$3:$D$10059,4,FALSE),IF($C$11=Serie!$E$2,VLOOKUP(O1261,Serie!$A$3:$E$10059,5,FALSE),IF($C$11=Serie!$F$2,VLOOKUP(O1261,Serie!$A$3:$F$10059,6,FALSE),IF($C$11=Serie!$G$2,VLOOKUP(O1261,Serie!$A$3:$G$10059,7,FALSE),0))))))</f>
        <v>#N/A</v>
      </c>
      <c r="Q1261" s="36"/>
    </row>
    <row r="1262" spans="15:17" x14ac:dyDescent="0.25">
      <c r="O1262" s="34" t="e">
        <f t="shared" si="19"/>
        <v>#N/A</v>
      </c>
      <c r="P1262" s="35" t="e">
        <f>IF($C$11=Serie!$B$2,VLOOKUP(O1262,Serie!$A$3:$B$10059,2,FALSE),IF($C$11=Serie!$C$2,VLOOKUP(O1262,Serie!$A$3:$C$10059,3,FALSE),IF($C$11=Serie!$D$2,VLOOKUP(O1262,Serie!$A$3:$D$10059,4,FALSE),IF($C$11=Serie!$E$2,VLOOKUP(O1262,Serie!$A$3:$E$10059,5,FALSE),IF($C$11=Serie!$F$2,VLOOKUP(O1262,Serie!$A$3:$F$10059,6,FALSE),IF($C$11=Serie!$G$2,VLOOKUP(O1262,Serie!$A$3:$G$10059,7,FALSE),0))))))</f>
        <v>#N/A</v>
      </c>
      <c r="Q1262" s="36"/>
    </row>
    <row r="1263" spans="15:17" x14ac:dyDescent="0.25">
      <c r="O1263" s="34" t="e">
        <f t="shared" si="19"/>
        <v>#N/A</v>
      </c>
      <c r="P1263" s="35" t="e">
        <f>IF($C$11=Serie!$B$2,VLOOKUP(O1263,Serie!$A$3:$B$10059,2,FALSE),IF($C$11=Serie!$C$2,VLOOKUP(O1263,Serie!$A$3:$C$10059,3,FALSE),IF($C$11=Serie!$D$2,VLOOKUP(O1263,Serie!$A$3:$D$10059,4,FALSE),IF($C$11=Serie!$E$2,VLOOKUP(O1263,Serie!$A$3:$E$10059,5,FALSE),IF($C$11=Serie!$F$2,VLOOKUP(O1263,Serie!$A$3:$F$10059,6,FALSE),IF($C$11=Serie!$G$2,VLOOKUP(O1263,Serie!$A$3:$G$10059,7,FALSE),0))))))</f>
        <v>#N/A</v>
      </c>
      <c r="Q1263" s="36"/>
    </row>
    <row r="1264" spans="15:17" x14ac:dyDescent="0.25">
      <c r="O1264" s="34" t="e">
        <f t="shared" si="19"/>
        <v>#N/A</v>
      </c>
      <c r="P1264" s="35" t="e">
        <f>IF($C$11=Serie!$B$2,VLOOKUP(O1264,Serie!$A$3:$B$10059,2,FALSE),IF($C$11=Serie!$C$2,VLOOKUP(O1264,Serie!$A$3:$C$10059,3,FALSE),IF($C$11=Serie!$D$2,VLOOKUP(O1264,Serie!$A$3:$D$10059,4,FALSE),IF($C$11=Serie!$E$2,VLOOKUP(O1264,Serie!$A$3:$E$10059,5,FALSE),IF($C$11=Serie!$F$2,VLOOKUP(O1264,Serie!$A$3:$F$10059,6,FALSE),IF($C$11=Serie!$G$2,VLOOKUP(O1264,Serie!$A$3:$G$10059,7,FALSE),0))))))</f>
        <v>#N/A</v>
      </c>
      <c r="Q1264" s="36"/>
    </row>
    <row r="1265" spans="15:17" x14ac:dyDescent="0.25">
      <c r="O1265" s="34" t="e">
        <f t="shared" si="19"/>
        <v>#N/A</v>
      </c>
      <c r="P1265" s="35" t="e">
        <f>IF($C$11=Serie!$B$2,VLOOKUP(O1265,Serie!$A$3:$B$10059,2,FALSE),IF($C$11=Serie!$C$2,VLOOKUP(O1265,Serie!$A$3:$C$10059,3,FALSE),IF($C$11=Serie!$D$2,VLOOKUP(O1265,Serie!$A$3:$D$10059,4,FALSE),IF($C$11=Serie!$E$2,VLOOKUP(O1265,Serie!$A$3:$E$10059,5,FALSE),IF($C$11=Serie!$F$2,VLOOKUP(O1265,Serie!$A$3:$F$10059,6,FALSE),IF($C$11=Serie!$G$2,VLOOKUP(O1265,Serie!$A$3:$G$10059,7,FALSE),0))))))</f>
        <v>#N/A</v>
      </c>
      <c r="Q1265" s="36"/>
    </row>
    <row r="1266" spans="15:17" x14ac:dyDescent="0.25">
      <c r="O1266" s="34" t="e">
        <f t="shared" si="19"/>
        <v>#N/A</v>
      </c>
      <c r="P1266" s="35" t="e">
        <f>IF($C$11=Serie!$B$2,VLOOKUP(O1266,Serie!$A$3:$B$10059,2,FALSE),IF($C$11=Serie!$C$2,VLOOKUP(O1266,Serie!$A$3:$C$10059,3,FALSE),IF($C$11=Serie!$D$2,VLOOKUP(O1266,Serie!$A$3:$D$10059,4,FALSE),IF($C$11=Serie!$E$2,VLOOKUP(O1266,Serie!$A$3:$E$10059,5,FALSE),IF($C$11=Serie!$F$2,VLOOKUP(O1266,Serie!$A$3:$F$10059,6,FALSE),IF($C$11=Serie!$G$2,VLOOKUP(O1266,Serie!$A$3:$G$10059,7,FALSE),0))))))</f>
        <v>#N/A</v>
      </c>
      <c r="Q1266" s="36"/>
    </row>
    <row r="1267" spans="15:17" x14ac:dyDescent="0.25">
      <c r="O1267" s="34" t="e">
        <f t="shared" si="19"/>
        <v>#N/A</v>
      </c>
      <c r="P1267" s="35" t="e">
        <f>IF($C$11=Serie!$B$2,VLOOKUP(O1267,Serie!$A$3:$B$10059,2,FALSE),IF($C$11=Serie!$C$2,VLOOKUP(O1267,Serie!$A$3:$C$10059,3,FALSE),IF($C$11=Serie!$D$2,VLOOKUP(O1267,Serie!$A$3:$D$10059,4,FALSE),IF($C$11=Serie!$E$2,VLOOKUP(O1267,Serie!$A$3:$E$10059,5,FALSE),IF($C$11=Serie!$F$2,VLOOKUP(O1267,Serie!$A$3:$F$10059,6,FALSE),IF($C$11=Serie!$G$2,VLOOKUP(O1267,Serie!$A$3:$G$10059,7,FALSE),0))))))</f>
        <v>#N/A</v>
      </c>
      <c r="Q1267" s="36"/>
    </row>
    <row r="1268" spans="15:17" x14ac:dyDescent="0.25">
      <c r="O1268" s="34" t="e">
        <f t="shared" si="19"/>
        <v>#N/A</v>
      </c>
      <c r="P1268" s="35" t="e">
        <f>IF($C$11=Serie!$B$2,VLOOKUP(O1268,Serie!$A$3:$B$10059,2,FALSE),IF($C$11=Serie!$C$2,VLOOKUP(O1268,Serie!$A$3:$C$10059,3,FALSE),IF($C$11=Serie!$D$2,VLOOKUP(O1268,Serie!$A$3:$D$10059,4,FALSE),IF($C$11=Serie!$E$2,VLOOKUP(O1268,Serie!$A$3:$E$10059,5,FALSE),IF($C$11=Serie!$F$2,VLOOKUP(O1268,Serie!$A$3:$F$10059,6,FALSE),IF($C$11=Serie!$G$2,VLOOKUP(O1268,Serie!$A$3:$G$10059,7,FALSE),0))))))</f>
        <v>#N/A</v>
      </c>
      <c r="Q1268" s="36"/>
    </row>
    <row r="1269" spans="15:17" x14ac:dyDescent="0.25">
      <c r="O1269" s="34" t="e">
        <f t="shared" si="19"/>
        <v>#N/A</v>
      </c>
      <c r="P1269" s="35" t="e">
        <f>IF($C$11=Serie!$B$2,VLOOKUP(O1269,Serie!$A$3:$B$10059,2,FALSE),IF($C$11=Serie!$C$2,VLOOKUP(O1269,Serie!$A$3:$C$10059,3,FALSE),IF($C$11=Serie!$D$2,VLOOKUP(O1269,Serie!$A$3:$D$10059,4,FALSE),IF($C$11=Serie!$E$2,VLOOKUP(O1269,Serie!$A$3:$E$10059,5,FALSE),IF($C$11=Serie!$F$2,VLOOKUP(O1269,Serie!$A$3:$F$10059,6,FALSE),IF($C$11=Serie!$G$2,VLOOKUP(O1269,Serie!$A$3:$G$10059,7,FALSE),0))))))</f>
        <v>#N/A</v>
      </c>
      <c r="Q1269" s="36"/>
    </row>
    <row r="1270" spans="15:17" x14ac:dyDescent="0.25">
      <c r="O1270" s="34" t="e">
        <f t="shared" si="19"/>
        <v>#N/A</v>
      </c>
      <c r="P1270" s="35" t="e">
        <f>IF($C$11=Serie!$B$2,VLOOKUP(O1270,Serie!$A$3:$B$10059,2,FALSE),IF($C$11=Serie!$C$2,VLOOKUP(O1270,Serie!$A$3:$C$10059,3,FALSE),IF($C$11=Serie!$D$2,VLOOKUP(O1270,Serie!$A$3:$D$10059,4,FALSE),IF($C$11=Serie!$E$2,VLOOKUP(O1270,Serie!$A$3:$E$10059,5,FALSE),IF($C$11=Serie!$F$2,VLOOKUP(O1270,Serie!$A$3:$F$10059,6,FALSE),IF($C$11=Serie!$G$2,VLOOKUP(O1270,Serie!$A$3:$G$10059,7,FALSE),0))))))</f>
        <v>#N/A</v>
      </c>
      <c r="Q1270" s="36"/>
    </row>
    <row r="1271" spans="15:17" x14ac:dyDescent="0.25">
      <c r="O1271" s="34" t="e">
        <f t="shared" si="19"/>
        <v>#N/A</v>
      </c>
      <c r="P1271" s="35" t="e">
        <f>IF($C$11=Serie!$B$2,VLOOKUP(O1271,Serie!$A$3:$B$10059,2,FALSE),IF($C$11=Serie!$C$2,VLOOKUP(O1271,Serie!$A$3:$C$10059,3,FALSE),IF($C$11=Serie!$D$2,VLOOKUP(O1271,Serie!$A$3:$D$10059,4,FALSE),IF($C$11=Serie!$E$2,VLOOKUP(O1271,Serie!$A$3:$E$10059,5,FALSE),IF($C$11=Serie!$F$2,VLOOKUP(O1271,Serie!$A$3:$F$10059,6,FALSE),IF($C$11=Serie!$G$2,VLOOKUP(O1271,Serie!$A$3:$G$10059,7,FALSE),0))))))</f>
        <v>#N/A</v>
      </c>
      <c r="Q1271" s="36"/>
    </row>
    <row r="1272" spans="15:17" x14ac:dyDescent="0.25">
      <c r="O1272" s="34" t="e">
        <f t="shared" si="19"/>
        <v>#N/A</v>
      </c>
      <c r="P1272" s="35" t="e">
        <f>IF($C$11=Serie!$B$2,VLOOKUP(O1272,Serie!$A$3:$B$10059,2,FALSE),IF($C$11=Serie!$C$2,VLOOKUP(O1272,Serie!$A$3:$C$10059,3,FALSE),IF($C$11=Serie!$D$2,VLOOKUP(O1272,Serie!$A$3:$D$10059,4,FALSE),IF($C$11=Serie!$E$2,VLOOKUP(O1272,Serie!$A$3:$E$10059,5,FALSE),IF($C$11=Serie!$F$2,VLOOKUP(O1272,Serie!$A$3:$F$10059,6,FALSE),IF($C$11=Serie!$G$2,VLOOKUP(O1272,Serie!$A$3:$G$10059,7,FALSE),0))))))</f>
        <v>#N/A</v>
      </c>
      <c r="Q1272" s="36"/>
    </row>
    <row r="1273" spans="15:17" x14ac:dyDescent="0.25">
      <c r="O1273" s="34" t="e">
        <f t="shared" si="19"/>
        <v>#N/A</v>
      </c>
      <c r="P1273" s="35" t="e">
        <f>IF($C$11=Serie!$B$2,VLOOKUP(O1273,Serie!$A$3:$B$10059,2,FALSE),IF($C$11=Serie!$C$2,VLOOKUP(O1273,Serie!$A$3:$C$10059,3,FALSE),IF($C$11=Serie!$D$2,VLOOKUP(O1273,Serie!$A$3:$D$10059,4,FALSE),IF($C$11=Serie!$E$2,VLOOKUP(O1273,Serie!$A$3:$E$10059,5,FALSE),IF($C$11=Serie!$F$2,VLOOKUP(O1273,Serie!$A$3:$F$10059,6,FALSE),IF($C$11=Serie!$G$2,VLOOKUP(O1273,Serie!$A$3:$G$10059,7,FALSE),0))))))</f>
        <v>#N/A</v>
      </c>
      <c r="Q1273" s="36"/>
    </row>
    <row r="1274" spans="15:17" x14ac:dyDescent="0.25">
      <c r="O1274" s="34" t="e">
        <f t="shared" si="19"/>
        <v>#N/A</v>
      </c>
      <c r="P1274" s="35" t="e">
        <f>IF($C$11=Serie!$B$2,VLOOKUP(O1274,Serie!$A$3:$B$10059,2,FALSE),IF($C$11=Serie!$C$2,VLOOKUP(O1274,Serie!$A$3:$C$10059,3,FALSE),IF($C$11=Serie!$D$2,VLOOKUP(O1274,Serie!$A$3:$D$10059,4,FALSE),IF($C$11=Serie!$E$2,VLOOKUP(O1274,Serie!$A$3:$E$10059,5,FALSE),IF($C$11=Serie!$F$2,VLOOKUP(O1274,Serie!$A$3:$F$10059,6,FALSE),IF($C$11=Serie!$G$2,VLOOKUP(O1274,Serie!$A$3:$G$10059,7,FALSE),0))))))</f>
        <v>#N/A</v>
      </c>
      <c r="Q1274" s="36"/>
    </row>
    <row r="1275" spans="15:17" x14ac:dyDescent="0.25">
      <c r="O1275" s="34" t="e">
        <f t="shared" si="19"/>
        <v>#N/A</v>
      </c>
      <c r="P1275" s="35" t="e">
        <f>IF($C$11=Serie!$B$2,VLOOKUP(O1275,Serie!$A$3:$B$10059,2,FALSE),IF($C$11=Serie!$C$2,VLOOKUP(O1275,Serie!$A$3:$C$10059,3,FALSE),IF($C$11=Serie!$D$2,VLOOKUP(O1275,Serie!$A$3:$D$10059,4,FALSE),IF($C$11=Serie!$E$2,VLOOKUP(O1275,Serie!$A$3:$E$10059,5,FALSE),IF($C$11=Serie!$F$2,VLOOKUP(O1275,Serie!$A$3:$F$10059,6,FALSE),IF($C$11=Serie!$G$2,VLOOKUP(O1275,Serie!$A$3:$G$10059,7,FALSE),0))))))</f>
        <v>#N/A</v>
      </c>
      <c r="Q1275" s="36"/>
    </row>
    <row r="1276" spans="15:17" x14ac:dyDescent="0.25">
      <c r="O1276" s="34" t="e">
        <f t="shared" si="19"/>
        <v>#N/A</v>
      </c>
      <c r="P1276" s="35" t="e">
        <f>IF($C$11=Serie!$B$2,VLOOKUP(O1276,Serie!$A$3:$B$10059,2,FALSE),IF($C$11=Serie!$C$2,VLOOKUP(O1276,Serie!$A$3:$C$10059,3,FALSE),IF($C$11=Serie!$D$2,VLOOKUP(O1276,Serie!$A$3:$D$10059,4,FALSE),IF($C$11=Serie!$E$2,VLOOKUP(O1276,Serie!$A$3:$E$10059,5,FALSE),IF($C$11=Serie!$F$2,VLOOKUP(O1276,Serie!$A$3:$F$10059,6,FALSE),IF($C$11=Serie!$G$2,VLOOKUP(O1276,Serie!$A$3:$G$10059,7,FALSE),0))))))</f>
        <v>#N/A</v>
      </c>
      <c r="Q1276" s="36"/>
    </row>
    <row r="1277" spans="15:17" x14ac:dyDescent="0.25">
      <c r="O1277" s="34" t="e">
        <f t="shared" si="19"/>
        <v>#N/A</v>
      </c>
      <c r="P1277" s="35" t="e">
        <f>IF($C$11=Serie!$B$2,VLOOKUP(O1277,Serie!$A$3:$B$10059,2,FALSE),IF($C$11=Serie!$C$2,VLOOKUP(O1277,Serie!$A$3:$C$10059,3,FALSE),IF($C$11=Serie!$D$2,VLOOKUP(O1277,Serie!$A$3:$D$10059,4,FALSE),IF($C$11=Serie!$E$2,VLOOKUP(O1277,Serie!$A$3:$E$10059,5,FALSE),IF($C$11=Serie!$F$2,VLOOKUP(O1277,Serie!$A$3:$F$10059,6,FALSE),IF($C$11=Serie!$G$2,VLOOKUP(O1277,Serie!$A$3:$G$10059,7,FALSE),0))))))</f>
        <v>#N/A</v>
      </c>
      <c r="Q1277" s="36"/>
    </row>
    <row r="1278" spans="15:17" x14ac:dyDescent="0.25">
      <c r="O1278" s="34" t="e">
        <f t="shared" si="19"/>
        <v>#N/A</v>
      </c>
      <c r="P1278" s="35" t="e">
        <f>IF($C$11=Serie!$B$2,VLOOKUP(O1278,Serie!$A$3:$B$10059,2,FALSE),IF($C$11=Serie!$C$2,VLOOKUP(O1278,Serie!$A$3:$C$10059,3,FALSE),IF($C$11=Serie!$D$2,VLOOKUP(O1278,Serie!$A$3:$D$10059,4,FALSE),IF($C$11=Serie!$E$2,VLOOKUP(O1278,Serie!$A$3:$E$10059,5,FALSE),IF($C$11=Serie!$F$2,VLOOKUP(O1278,Serie!$A$3:$F$10059,6,FALSE),IF($C$11=Serie!$G$2,VLOOKUP(O1278,Serie!$A$3:$G$10059,7,FALSE),0))))))</f>
        <v>#N/A</v>
      </c>
      <c r="Q1278" s="36"/>
    </row>
    <row r="1279" spans="15:17" x14ac:dyDescent="0.25">
      <c r="O1279" s="34" t="e">
        <f t="shared" si="19"/>
        <v>#N/A</v>
      </c>
      <c r="P1279" s="35" t="e">
        <f>IF($C$11=Serie!$B$2,VLOOKUP(O1279,Serie!$A$3:$B$10059,2,FALSE),IF($C$11=Serie!$C$2,VLOOKUP(O1279,Serie!$A$3:$C$10059,3,FALSE),IF($C$11=Serie!$D$2,VLOOKUP(O1279,Serie!$A$3:$D$10059,4,FALSE),IF($C$11=Serie!$E$2,VLOOKUP(O1279,Serie!$A$3:$E$10059,5,FALSE),IF($C$11=Serie!$F$2,VLOOKUP(O1279,Serie!$A$3:$F$10059,6,FALSE),IF($C$11=Serie!$G$2,VLOOKUP(O1279,Serie!$A$3:$G$10059,7,FALSE),0))))))</f>
        <v>#N/A</v>
      </c>
      <c r="Q1279" s="36"/>
    </row>
    <row r="1280" spans="15:17" x14ac:dyDescent="0.25">
      <c r="O1280" s="34" t="e">
        <f t="shared" si="19"/>
        <v>#N/A</v>
      </c>
      <c r="P1280" s="35" t="e">
        <f>IF($C$11=Serie!$B$2,VLOOKUP(O1280,Serie!$A$3:$B$10059,2,FALSE),IF($C$11=Serie!$C$2,VLOOKUP(O1280,Serie!$A$3:$C$10059,3,FALSE),IF($C$11=Serie!$D$2,VLOOKUP(O1280,Serie!$A$3:$D$10059,4,FALSE),IF($C$11=Serie!$E$2,VLOOKUP(O1280,Serie!$A$3:$E$10059,5,FALSE),IF($C$11=Serie!$F$2,VLOOKUP(O1280,Serie!$A$3:$F$10059,6,FALSE),IF($C$11=Serie!$G$2,VLOOKUP(O1280,Serie!$A$3:$G$10059,7,FALSE),0))))))</f>
        <v>#N/A</v>
      </c>
      <c r="Q1280" s="36"/>
    </row>
    <row r="1281" spans="15:17" x14ac:dyDescent="0.25">
      <c r="O1281" s="34" t="e">
        <f t="shared" si="19"/>
        <v>#N/A</v>
      </c>
      <c r="P1281" s="35" t="e">
        <f>IF($C$11=Serie!$B$2,VLOOKUP(O1281,Serie!$A$3:$B$10059,2,FALSE),IF($C$11=Serie!$C$2,VLOOKUP(O1281,Serie!$A$3:$C$10059,3,FALSE),IF($C$11=Serie!$D$2,VLOOKUP(O1281,Serie!$A$3:$D$10059,4,FALSE),IF($C$11=Serie!$E$2,VLOOKUP(O1281,Serie!$A$3:$E$10059,5,FALSE),IF($C$11=Serie!$F$2,VLOOKUP(O1281,Serie!$A$3:$F$10059,6,FALSE),IF($C$11=Serie!$G$2,VLOOKUP(O1281,Serie!$A$3:$G$10059,7,FALSE),0))))))</f>
        <v>#N/A</v>
      </c>
      <c r="Q1281" s="36"/>
    </row>
    <row r="1282" spans="15:17" x14ac:dyDescent="0.25">
      <c r="O1282" s="34" t="e">
        <f t="shared" si="19"/>
        <v>#N/A</v>
      </c>
      <c r="P1282" s="35" t="e">
        <f>IF($C$11=Serie!$B$2,VLOOKUP(O1282,Serie!$A$3:$B$10059,2,FALSE),IF($C$11=Serie!$C$2,VLOOKUP(O1282,Serie!$A$3:$C$10059,3,FALSE),IF($C$11=Serie!$D$2,VLOOKUP(O1282,Serie!$A$3:$D$10059,4,FALSE),IF($C$11=Serie!$E$2,VLOOKUP(O1282,Serie!$A$3:$E$10059,5,FALSE),IF($C$11=Serie!$F$2,VLOOKUP(O1282,Serie!$A$3:$F$10059,6,FALSE),IF($C$11=Serie!$G$2,VLOOKUP(O1282,Serie!$A$3:$G$10059,7,FALSE),0))))))</f>
        <v>#N/A</v>
      </c>
      <c r="Q1282" s="36"/>
    </row>
    <row r="1283" spans="15:17" x14ac:dyDescent="0.25">
      <c r="O1283" s="34" t="e">
        <f t="shared" si="19"/>
        <v>#N/A</v>
      </c>
      <c r="P1283" s="35" t="e">
        <f>IF($C$11=Serie!$B$2,VLOOKUP(O1283,Serie!$A$3:$B$10059,2,FALSE),IF($C$11=Serie!$C$2,VLOOKUP(O1283,Serie!$A$3:$C$10059,3,FALSE),IF($C$11=Serie!$D$2,VLOOKUP(O1283,Serie!$A$3:$D$10059,4,FALSE),IF($C$11=Serie!$E$2,VLOOKUP(O1283,Serie!$A$3:$E$10059,5,FALSE),IF($C$11=Serie!$F$2,VLOOKUP(O1283,Serie!$A$3:$F$10059,6,FALSE),IF($C$11=Serie!$G$2,VLOOKUP(O1283,Serie!$A$3:$G$10059,7,FALSE),0))))))</f>
        <v>#N/A</v>
      </c>
      <c r="Q1283" s="36"/>
    </row>
    <row r="1284" spans="15:17" x14ac:dyDescent="0.25">
      <c r="O1284" s="34" t="e">
        <f t="shared" si="19"/>
        <v>#N/A</v>
      </c>
      <c r="P1284" s="35" t="e">
        <f>IF($C$11=Serie!$B$2,VLOOKUP(O1284,Serie!$A$3:$B$10059,2,FALSE),IF($C$11=Serie!$C$2,VLOOKUP(O1284,Serie!$A$3:$C$10059,3,FALSE),IF($C$11=Serie!$D$2,VLOOKUP(O1284,Serie!$A$3:$D$10059,4,FALSE),IF($C$11=Serie!$E$2,VLOOKUP(O1284,Serie!$A$3:$E$10059,5,FALSE),IF($C$11=Serie!$F$2,VLOOKUP(O1284,Serie!$A$3:$F$10059,6,FALSE),IF($C$11=Serie!$G$2,VLOOKUP(O1284,Serie!$A$3:$G$10059,7,FALSE),0))))))</f>
        <v>#N/A</v>
      </c>
      <c r="Q1284" s="36"/>
    </row>
    <row r="1285" spans="15:17" x14ac:dyDescent="0.25">
      <c r="O1285" s="34" t="e">
        <f t="shared" si="19"/>
        <v>#N/A</v>
      </c>
      <c r="P1285" s="35" t="e">
        <f>IF($C$11=Serie!$B$2,VLOOKUP(O1285,Serie!$A$3:$B$10059,2,FALSE),IF($C$11=Serie!$C$2,VLOOKUP(O1285,Serie!$A$3:$C$10059,3,FALSE),IF($C$11=Serie!$D$2,VLOOKUP(O1285,Serie!$A$3:$D$10059,4,FALSE),IF($C$11=Serie!$E$2,VLOOKUP(O1285,Serie!$A$3:$E$10059,5,FALSE),IF($C$11=Serie!$F$2,VLOOKUP(O1285,Serie!$A$3:$F$10059,6,FALSE),IF($C$11=Serie!$G$2,VLOOKUP(O1285,Serie!$A$3:$G$10059,7,FALSE),0))))))</f>
        <v>#N/A</v>
      </c>
      <c r="Q1285" s="36"/>
    </row>
    <row r="1286" spans="15:17" x14ac:dyDescent="0.25">
      <c r="O1286" s="34" t="e">
        <f t="shared" si="19"/>
        <v>#N/A</v>
      </c>
      <c r="P1286" s="35" t="e">
        <f>IF($C$11=Serie!$B$2,VLOOKUP(O1286,Serie!$A$3:$B$10059,2,FALSE),IF($C$11=Serie!$C$2,VLOOKUP(O1286,Serie!$A$3:$C$10059,3,FALSE),IF($C$11=Serie!$D$2,VLOOKUP(O1286,Serie!$A$3:$D$10059,4,FALSE),IF($C$11=Serie!$E$2,VLOOKUP(O1286,Serie!$A$3:$E$10059,5,FALSE),IF($C$11=Serie!$F$2,VLOOKUP(O1286,Serie!$A$3:$F$10059,6,FALSE),IF($C$11=Serie!$G$2,VLOOKUP(O1286,Serie!$A$3:$G$10059,7,FALSE),0))))))</f>
        <v>#N/A</v>
      </c>
      <c r="Q1286" s="36"/>
    </row>
    <row r="1287" spans="15:17" x14ac:dyDescent="0.25">
      <c r="O1287" s="34" t="e">
        <f t="shared" si="19"/>
        <v>#N/A</v>
      </c>
      <c r="P1287" s="35" t="e">
        <f>IF($C$11=Serie!$B$2,VLOOKUP(O1287,Serie!$A$3:$B$10059,2,FALSE),IF($C$11=Serie!$C$2,VLOOKUP(O1287,Serie!$A$3:$C$10059,3,FALSE),IF($C$11=Serie!$D$2,VLOOKUP(O1287,Serie!$A$3:$D$10059,4,FALSE),IF($C$11=Serie!$E$2,VLOOKUP(O1287,Serie!$A$3:$E$10059,5,FALSE),IF($C$11=Serie!$F$2,VLOOKUP(O1287,Serie!$A$3:$F$10059,6,FALSE),IF($C$11=Serie!$G$2,VLOOKUP(O1287,Serie!$A$3:$G$10059,7,FALSE),0))))))</f>
        <v>#N/A</v>
      </c>
      <c r="Q1287" s="36"/>
    </row>
    <row r="1288" spans="15:17" x14ac:dyDescent="0.25">
      <c r="O1288" s="34" t="e">
        <f t="shared" si="19"/>
        <v>#N/A</v>
      </c>
      <c r="P1288" s="35" t="e">
        <f>IF($C$11=Serie!$B$2,VLOOKUP(O1288,Serie!$A$3:$B$10059,2,FALSE),IF($C$11=Serie!$C$2,VLOOKUP(O1288,Serie!$A$3:$C$10059,3,FALSE),IF($C$11=Serie!$D$2,VLOOKUP(O1288,Serie!$A$3:$D$10059,4,FALSE),IF($C$11=Serie!$E$2,VLOOKUP(O1288,Serie!$A$3:$E$10059,5,FALSE),IF($C$11=Serie!$F$2,VLOOKUP(O1288,Serie!$A$3:$F$10059,6,FALSE),IF($C$11=Serie!$G$2,VLOOKUP(O1288,Serie!$A$3:$G$10059,7,FALSE),0))))))</f>
        <v>#N/A</v>
      </c>
      <c r="Q1288" s="36"/>
    </row>
    <row r="1289" spans="15:17" x14ac:dyDescent="0.25">
      <c r="O1289" s="34" t="e">
        <f t="shared" si="19"/>
        <v>#N/A</v>
      </c>
      <c r="P1289" s="35" t="e">
        <f>IF($C$11=Serie!$B$2,VLOOKUP(O1289,Serie!$A$3:$B$10059,2,FALSE),IF($C$11=Serie!$C$2,VLOOKUP(O1289,Serie!$A$3:$C$10059,3,FALSE),IF($C$11=Serie!$D$2,VLOOKUP(O1289,Serie!$A$3:$D$10059,4,FALSE),IF($C$11=Serie!$E$2,VLOOKUP(O1289,Serie!$A$3:$E$10059,5,FALSE),IF($C$11=Serie!$F$2,VLOOKUP(O1289,Serie!$A$3:$F$10059,6,FALSE),IF($C$11=Serie!$G$2,VLOOKUP(O1289,Serie!$A$3:$G$10059,7,FALSE),0))))))</f>
        <v>#N/A</v>
      </c>
      <c r="Q1289" s="36"/>
    </row>
    <row r="1290" spans="15:17" x14ac:dyDescent="0.25">
      <c r="O1290" s="34" t="e">
        <f t="shared" si="19"/>
        <v>#N/A</v>
      </c>
      <c r="P1290" s="35" t="e">
        <f>IF($C$11=Serie!$B$2,VLOOKUP(O1290,Serie!$A$3:$B$10059,2,FALSE),IF($C$11=Serie!$C$2,VLOOKUP(O1290,Serie!$A$3:$C$10059,3,FALSE),IF($C$11=Serie!$D$2,VLOOKUP(O1290,Serie!$A$3:$D$10059,4,FALSE),IF($C$11=Serie!$E$2,VLOOKUP(O1290,Serie!$A$3:$E$10059,5,FALSE),IF($C$11=Serie!$F$2,VLOOKUP(O1290,Serie!$A$3:$F$10059,6,FALSE),IF($C$11=Serie!$G$2,VLOOKUP(O1290,Serie!$A$3:$G$10059,7,FALSE),0))))))</f>
        <v>#N/A</v>
      </c>
      <c r="Q1290" s="36"/>
    </row>
    <row r="1291" spans="15:17" x14ac:dyDescent="0.25">
      <c r="O1291" s="34" t="e">
        <f t="shared" si="19"/>
        <v>#N/A</v>
      </c>
      <c r="P1291" s="35" t="e">
        <f>IF($C$11=Serie!$B$2,VLOOKUP(O1291,Serie!$A$3:$B$10059,2,FALSE),IF($C$11=Serie!$C$2,VLOOKUP(O1291,Serie!$A$3:$C$10059,3,FALSE),IF($C$11=Serie!$D$2,VLOOKUP(O1291,Serie!$A$3:$D$10059,4,FALSE),IF($C$11=Serie!$E$2,VLOOKUP(O1291,Serie!$A$3:$E$10059,5,FALSE),IF($C$11=Serie!$F$2,VLOOKUP(O1291,Serie!$A$3:$F$10059,6,FALSE),IF($C$11=Serie!$G$2,VLOOKUP(O1291,Serie!$A$3:$G$10059,7,FALSE),0))))))</f>
        <v>#N/A</v>
      </c>
      <c r="Q1291" s="36"/>
    </row>
    <row r="1292" spans="15:17" x14ac:dyDescent="0.25">
      <c r="O1292" s="34" t="e">
        <f t="shared" si="19"/>
        <v>#N/A</v>
      </c>
      <c r="P1292" s="35" t="e">
        <f>IF($C$11=Serie!$B$2,VLOOKUP(O1292,Serie!$A$3:$B$10059,2,FALSE),IF($C$11=Serie!$C$2,VLOOKUP(O1292,Serie!$A$3:$C$10059,3,FALSE),IF($C$11=Serie!$D$2,VLOOKUP(O1292,Serie!$A$3:$D$10059,4,FALSE),IF($C$11=Serie!$E$2,VLOOKUP(O1292,Serie!$A$3:$E$10059,5,FALSE),IF($C$11=Serie!$F$2,VLOOKUP(O1292,Serie!$A$3:$F$10059,6,FALSE),IF($C$11=Serie!$G$2,VLOOKUP(O1292,Serie!$A$3:$G$10059,7,FALSE),0))))))</f>
        <v>#N/A</v>
      </c>
      <c r="Q1292" s="36"/>
    </row>
    <row r="1293" spans="15:17" x14ac:dyDescent="0.25">
      <c r="O1293" s="34" t="e">
        <f t="shared" si="19"/>
        <v>#N/A</v>
      </c>
      <c r="P1293" s="35" t="e">
        <f>IF($C$11=Serie!$B$2,VLOOKUP(O1293,Serie!$A$3:$B$10059,2,FALSE),IF($C$11=Serie!$C$2,VLOOKUP(O1293,Serie!$A$3:$C$10059,3,FALSE),IF($C$11=Serie!$D$2,VLOOKUP(O1293,Serie!$A$3:$D$10059,4,FALSE),IF($C$11=Serie!$E$2,VLOOKUP(O1293,Serie!$A$3:$E$10059,5,FALSE),IF($C$11=Serie!$F$2,VLOOKUP(O1293,Serie!$A$3:$F$10059,6,FALSE),IF($C$11=Serie!$G$2,VLOOKUP(O1293,Serie!$A$3:$G$10059,7,FALSE),0))))))</f>
        <v>#N/A</v>
      </c>
      <c r="Q1293" s="36"/>
    </row>
    <row r="1294" spans="15:17" x14ac:dyDescent="0.25">
      <c r="O1294" s="34" t="e">
        <f t="shared" si="19"/>
        <v>#N/A</v>
      </c>
      <c r="P1294" s="35" t="e">
        <f>IF($C$11=Serie!$B$2,VLOOKUP(O1294,Serie!$A$3:$B$10059,2,FALSE),IF($C$11=Serie!$C$2,VLOOKUP(O1294,Serie!$A$3:$C$10059,3,FALSE),IF($C$11=Serie!$D$2,VLOOKUP(O1294,Serie!$A$3:$D$10059,4,FALSE),IF($C$11=Serie!$E$2,VLOOKUP(O1294,Serie!$A$3:$E$10059,5,FALSE),IF($C$11=Serie!$F$2,VLOOKUP(O1294,Serie!$A$3:$F$10059,6,FALSE),IF($C$11=Serie!$G$2,VLOOKUP(O1294,Serie!$A$3:$G$10059,7,FALSE),0))))))</f>
        <v>#N/A</v>
      </c>
      <c r="Q1294" s="36"/>
    </row>
    <row r="1295" spans="15:17" x14ac:dyDescent="0.25">
      <c r="O1295" s="34" t="e">
        <f t="shared" si="19"/>
        <v>#N/A</v>
      </c>
      <c r="P1295" s="35" t="e">
        <f>IF($C$11=Serie!$B$2,VLOOKUP(O1295,Serie!$A$3:$B$10059,2,FALSE),IF($C$11=Serie!$C$2,VLOOKUP(O1295,Serie!$A$3:$C$10059,3,FALSE),IF($C$11=Serie!$D$2,VLOOKUP(O1295,Serie!$A$3:$D$10059,4,FALSE),IF($C$11=Serie!$E$2,VLOOKUP(O1295,Serie!$A$3:$E$10059,5,FALSE),IF($C$11=Serie!$F$2,VLOOKUP(O1295,Serie!$A$3:$F$10059,6,FALSE),IF($C$11=Serie!$G$2,VLOOKUP(O1295,Serie!$A$3:$G$10059,7,FALSE),0))))))</f>
        <v>#N/A</v>
      </c>
      <c r="Q1295" s="36"/>
    </row>
    <row r="1296" spans="15:17" x14ac:dyDescent="0.25">
      <c r="O1296" s="34" t="e">
        <f t="shared" ref="O1296:O1359" si="20">IF(O1295&lt;$C$15,WORKDAY(O1295,1,T:T),IF(O1295&gt;C1296,NA(),$C$15))</f>
        <v>#N/A</v>
      </c>
      <c r="P1296" s="35" t="e">
        <f>IF($C$11=Serie!$B$2,VLOOKUP(O1296,Serie!$A$3:$B$10059,2,FALSE),IF($C$11=Serie!$C$2,VLOOKUP(O1296,Serie!$A$3:$C$10059,3,FALSE),IF($C$11=Serie!$D$2,VLOOKUP(O1296,Serie!$A$3:$D$10059,4,FALSE),IF($C$11=Serie!$E$2,VLOOKUP(O1296,Serie!$A$3:$E$10059,5,FALSE),IF($C$11=Serie!$F$2,VLOOKUP(O1296,Serie!$A$3:$F$10059,6,FALSE),IF($C$11=Serie!$G$2,VLOOKUP(O1296,Serie!$A$3:$G$10059,7,FALSE),0))))))</f>
        <v>#N/A</v>
      </c>
      <c r="Q1296" s="36"/>
    </row>
    <row r="1297" spans="15:17" x14ac:dyDescent="0.25">
      <c r="O1297" s="34" t="e">
        <f t="shared" si="20"/>
        <v>#N/A</v>
      </c>
      <c r="P1297" s="35" t="e">
        <f>IF($C$11=Serie!$B$2,VLOOKUP(O1297,Serie!$A$3:$B$10059,2,FALSE),IF($C$11=Serie!$C$2,VLOOKUP(O1297,Serie!$A$3:$C$10059,3,FALSE),IF($C$11=Serie!$D$2,VLOOKUP(O1297,Serie!$A$3:$D$10059,4,FALSE),IF($C$11=Serie!$E$2,VLOOKUP(O1297,Serie!$A$3:$E$10059,5,FALSE),IF($C$11=Serie!$F$2,VLOOKUP(O1297,Serie!$A$3:$F$10059,6,FALSE),IF($C$11=Serie!$G$2,VLOOKUP(O1297,Serie!$A$3:$G$10059,7,FALSE),0))))))</f>
        <v>#N/A</v>
      </c>
      <c r="Q1297" s="36"/>
    </row>
    <row r="1298" spans="15:17" x14ac:dyDescent="0.25">
      <c r="O1298" s="34" t="e">
        <f t="shared" si="20"/>
        <v>#N/A</v>
      </c>
      <c r="P1298" s="35" t="e">
        <f>IF($C$11=Serie!$B$2,VLOOKUP(O1298,Serie!$A$3:$B$10059,2,FALSE),IF($C$11=Serie!$C$2,VLOOKUP(O1298,Serie!$A$3:$C$10059,3,FALSE),IF($C$11=Serie!$D$2,VLOOKUP(O1298,Serie!$A$3:$D$10059,4,FALSE),IF($C$11=Serie!$E$2,VLOOKUP(O1298,Serie!$A$3:$E$10059,5,FALSE),IF($C$11=Serie!$F$2,VLOOKUP(O1298,Serie!$A$3:$F$10059,6,FALSE),IF($C$11=Serie!$G$2,VLOOKUP(O1298,Serie!$A$3:$G$10059,7,FALSE),0))))))</f>
        <v>#N/A</v>
      </c>
      <c r="Q1298" s="36"/>
    </row>
    <row r="1299" spans="15:17" x14ac:dyDescent="0.25">
      <c r="O1299" s="34" t="e">
        <f t="shared" si="20"/>
        <v>#N/A</v>
      </c>
      <c r="P1299" s="35" t="e">
        <f>IF($C$11=Serie!$B$2,VLOOKUP(O1299,Serie!$A$3:$B$10059,2,FALSE),IF($C$11=Serie!$C$2,VLOOKUP(O1299,Serie!$A$3:$C$10059,3,FALSE),IF($C$11=Serie!$D$2,VLOOKUP(O1299,Serie!$A$3:$D$10059,4,FALSE),IF($C$11=Serie!$E$2,VLOOKUP(O1299,Serie!$A$3:$E$10059,5,FALSE),IF($C$11=Serie!$F$2,VLOOKUP(O1299,Serie!$A$3:$F$10059,6,FALSE),IF($C$11=Serie!$G$2,VLOOKUP(O1299,Serie!$A$3:$G$10059,7,FALSE),0))))))</f>
        <v>#N/A</v>
      </c>
      <c r="Q1299" s="36"/>
    </row>
    <row r="1300" spans="15:17" x14ac:dyDescent="0.25">
      <c r="O1300" s="34" t="e">
        <f t="shared" si="20"/>
        <v>#N/A</v>
      </c>
      <c r="P1300" s="35" t="e">
        <f>IF($C$11=Serie!$B$2,VLOOKUP(O1300,Serie!$A$3:$B$10059,2,FALSE),IF($C$11=Serie!$C$2,VLOOKUP(O1300,Serie!$A$3:$C$10059,3,FALSE),IF($C$11=Serie!$D$2,VLOOKUP(O1300,Serie!$A$3:$D$10059,4,FALSE),IF($C$11=Serie!$E$2,VLOOKUP(O1300,Serie!$A$3:$E$10059,5,FALSE),IF($C$11=Serie!$F$2,VLOOKUP(O1300,Serie!$A$3:$F$10059,6,FALSE),IF($C$11=Serie!$G$2,VLOOKUP(O1300,Serie!$A$3:$G$10059,7,FALSE),0))))))</f>
        <v>#N/A</v>
      </c>
      <c r="Q1300" s="36"/>
    </row>
    <row r="1301" spans="15:17" x14ac:dyDescent="0.25">
      <c r="O1301" s="34" t="e">
        <f t="shared" si="20"/>
        <v>#N/A</v>
      </c>
      <c r="P1301" s="35" t="e">
        <f>IF($C$11=Serie!$B$2,VLOOKUP(O1301,Serie!$A$3:$B$10059,2,FALSE),IF($C$11=Serie!$C$2,VLOOKUP(O1301,Serie!$A$3:$C$10059,3,FALSE),IF($C$11=Serie!$D$2,VLOOKUP(O1301,Serie!$A$3:$D$10059,4,FALSE),IF($C$11=Serie!$E$2,VLOOKUP(O1301,Serie!$A$3:$E$10059,5,FALSE),IF($C$11=Serie!$F$2,VLOOKUP(O1301,Serie!$A$3:$F$10059,6,FALSE),IF($C$11=Serie!$G$2,VLOOKUP(O1301,Serie!$A$3:$G$10059,7,FALSE),0))))))</f>
        <v>#N/A</v>
      </c>
      <c r="Q1301" s="36"/>
    </row>
    <row r="1302" spans="15:17" x14ac:dyDescent="0.25">
      <c r="O1302" s="34" t="e">
        <f t="shared" si="20"/>
        <v>#N/A</v>
      </c>
      <c r="P1302" s="35" t="e">
        <f>IF($C$11=Serie!$B$2,VLOOKUP(O1302,Serie!$A$3:$B$10059,2,FALSE),IF($C$11=Serie!$C$2,VLOOKUP(O1302,Serie!$A$3:$C$10059,3,FALSE),IF($C$11=Serie!$D$2,VLOOKUP(O1302,Serie!$A$3:$D$10059,4,FALSE),IF($C$11=Serie!$E$2,VLOOKUP(O1302,Serie!$A$3:$E$10059,5,FALSE),IF($C$11=Serie!$F$2,VLOOKUP(O1302,Serie!$A$3:$F$10059,6,FALSE),IF($C$11=Serie!$G$2,VLOOKUP(O1302,Serie!$A$3:$G$10059,7,FALSE),0))))))</f>
        <v>#N/A</v>
      </c>
      <c r="Q1302" s="36"/>
    </row>
    <row r="1303" spans="15:17" x14ac:dyDescent="0.25">
      <c r="O1303" s="34" t="e">
        <f t="shared" si="20"/>
        <v>#N/A</v>
      </c>
      <c r="P1303" s="35" t="e">
        <f>IF($C$11=Serie!$B$2,VLOOKUP(O1303,Serie!$A$3:$B$10059,2,FALSE),IF($C$11=Serie!$C$2,VLOOKUP(O1303,Serie!$A$3:$C$10059,3,FALSE),IF($C$11=Serie!$D$2,VLOOKUP(O1303,Serie!$A$3:$D$10059,4,FALSE),IF($C$11=Serie!$E$2,VLOOKUP(O1303,Serie!$A$3:$E$10059,5,FALSE),IF($C$11=Serie!$F$2,VLOOKUP(O1303,Serie!$A$3:$F$10059,6,FALSE),IF($C$11=Serie!$G$2,VLOOKUP(O1303,Serie!$A$3:$G$10059,7,FALSE),0))))))</f>
        <v>#N/A</v>
      </c>
      <c r="Q1303" s="36"/>
    </row>
    <row r="1304" spans="15:17" x14ac:dyDescent="0.25">
      <c r="O1304" s="34" t="e">
        <f t="shared" si="20"/>
        <v>#N/A</v>
      </c>
      <c r="P1304" s="35" t="e">
        <f>IF($C$11=Serie!$B$2,VLOOKUP(O1304,Serie!$A$3:$B$10059,2,FALSE),IF($C$11=Serie!$C$2,VLOOKUP(O1304,Serie!$A$3:$C$10059,3,FALSE),IF($C$11=Serie!$D$2,VLOOKUP(O1304,Serie!$A$3:$D$10059,4,FALSE),IF($C$11=Serie!$E$2,VLOOKUP(O1304,Serie!$A$3:$E$10059,5,FALSE),IF($C$11=Serie!$F$2,VLOOKUP(O1304,Serie!$A$3:$F$10059,6,FALSE),IF($C$11=Serie!$G$2,VLOOKUP(O1304,Serie!$A$3:$G$10059,7,FALSE),0))))))</f>
        <v>#N/A</v>
      </c>
      <c r="Q1304" s="36"/>
    </row>
    <row r="1305" spans="15:17" x14ac:dyDescent="0.25">
      <c r="O1305" s="34" t="e">
        <f t="shared" si="20"/>
        <v>#N/A</v>
      </c>
      <c r="P1305" s="35" t="e">
        <f>IF($C$11=Serie!$B$2,VLOOKUP(O1305,Serie!$A$3:$B$10059,2,FALSE),IF($C$11=Serie!$C$2,VLOOKUP(O1305,Serie!$A$3:$C$10059,3,FALSE),IF($C$11=Serie!$D$2,VLOOKUP(O1305,Serie!$A$3:$D$10059,4,FALSE),IF($C$11=Serie!$E$2,VLOOKUP(O1305,Serie!$A$3:$E$10059,5,FALSE),IF($C$11=Serie!$F$2,VLOOKUP(O1305,Serie!$A$3:$F$10059,6,FALSE),IF($C$11=Serie!$G$2,VLOOKUP(O1305,Serie!$A$3:$G$10059,7,FALSE),0))))))</f>
        <v>#N/A</v>
      </c>
      <c r="Q1305" s="36"/>
    </row>
    <row r="1306" spans="15:17" x14ac:dyDescent="0.25">
      <c r="O1306" s="34" t="e">
        <f t="shared" si="20"/>
        <v>#N/A</v>
      </c>
      <c r="P1306" s="35" t="e">
        <f>IF($C$11=Serie!$B$2,VLOOKUP(O1306,Serie!$A$3:$B$10059,2,FALSE),IF($C$11=Serie!$C$2,VLOOKUP(O1306,Serie!$A$3:$C$10059,3,FALSE),IF($C$11=Serie!$D$2,VLOOKUP(O1306,Serie!$A$3:$D$10059,4,FALSE),IF($C$11=Serie!$E$2,VLOOKUP(O1306,Serie!$A$3:$E$10059,5,FALSE),IF($C$11=Serie!$F$2,VLOOKUP(O1306,Serie!$A$3:$F$10059,6,FALSE),IF($C$11=Serie!$G$2,VLOOKUP(O1306,Serie!$A$3:$G$10059,7,FALSE),0))))))</f>
        <v>#N/A</v>
      </c>
      <c r="Q1306" s="36"/>
    </row>
    <row r="1307" spans="15:17" x14ac:dyDescent="0.25">
      <c r="O1307" s="34" t="e">
        <f t="shared" si="20"/>
        <v>#N/A</v>
      </c>
      <c r="P1307" s="35" t="e">
        <f>IF($C$11=Serie!$B$2,VLOOKUP(O1307,Serie!$A$3:$B$10059,2,FALSE),IF($C$11=Serie!$C$2,VLOOKUP(O1307,Serie!$A$3:$C$10059,3,FALSE),IF($C$11=Serie!$D$2,VLOOKUP(O1307,Serie!$A$3:$D$10059,4,FALSE),IF($C$11=Serie!$E$2,VLOOKUP(O1307,Serie!$A$3:$E$10059,5,FALSE),IF($C$11=Serie!$F$2,VLOOKUP(O1307,Serie!$A$3:$F$10059,6,FALSE),IF($C$11=Serie!$G$2,VLOOKUP(O1307,Serie!$A$3:$G$10059,7,FALSE),0))))))</f>
        <v>#N/A</v>
      </c>
      <c r="Q1307" s="36"/>
    </row>
    <row r="1308" spans="15:17" x14ac:dyDescent="0.25">
      <c r="O1308" s="34" t="e">
        <f t="shared" si="20"/>
        <v>#N/A</v>
      </c>
      <c r="P1308" s="35" t="e">
        <f>IF($C$11=Serie!$B$2,VLOOKUP(O1308,Serie!$A$3:$B$10059,2,FALSE),IF($C$11=Serie!$C$2,VLOOKUP(O1308,Serie!$A$3:$C$10059,3,FALSE),IF($C$11=Serie!$D$2,VLOOKUP(O1308,Serie!$A$3:$D$10059,4,FALSE),IF($C$11=Serie!$E$2,VLOOKUP(O1308,Serie!$A$3:$E$10059,5,FALSE),IF($C$11=Serie!$F$2,VLOOKUP(O1308,Serie!$A$3:$F$10059,6,FALSE),IF($C$11=Serie!$G$2,VLOOKUP(O1308,Serie!$A$3:$G$10059,7,FALSE),0))))))</f>
        <v>#N/A</v>
      </c>
      <c r="Q1308" s="36"/>
    </row>
    <row r="1309" spans="15:17" x14ac:dyDescent="0.25">
      <c r="O1309" s="34" t="e">
        <f t="shared" si="20"/>
        <v>#N/A</v>
      </c>
      <c r="P1309" s="35" t="e">
        <f>IF($C$11=Serie!$B$2,VLOOKUP(O1309,Serie!$A$3:$B$10059,2,FALSE),IF($C$11=Serie!$C$2,VLOOKUP(O1309,Serie!$A$3:$C$10059,3,FALSE),IF($C$11=Serie!$D$2,VLOOKUP(O1309,Serie!$A$3:$D$10059,4,FALSE),IF($C$11=Serie!$E$2,VLOOKUP(O1309,Serie!$A$3:$E$10059,5,FALSE),IF($C$11=Serie!$F$2,VLOOKUP(O1309,Serie!$A$3:$F$10059,6,FALSE),IF($C$11=Serie!$G$2,VLOOKUP(O1309,Serie!$A$3:$G$10059,7,FALSE),0))))))</f>
        <v>#N/A</v>
      </c>
      <c r="Q1309" s="36"/>
    </row>
    <row r="1310" spans="15:17" x14ac:dyDescent="0.25">
      <c r="O1310" s="34" t="e">
        <f t="shared" si="20"/>
        <v>#N/A</v>
      </c>
      <c r="P1310" s="35" t="e">
        <f>IF($C$11=Serie!$B$2,VLOOKUP(O1310,Serie!$A$3:$B$10059,2,FALSE),IF($C$11=Serie!$C$2,VLOOKUP(O1310,Serie!$A$3:$C$10059,3,FALSE),IF($C$11=Serie!$D$2,VLOOKUP(O1310,Serie!$A$3:$D$10059,4,FALSE),IF($C$11=Serie!$E$2,VLOOKUP(O1310,Serie!$A$3:$E$10059,5,FALSE),IF($C$11=Serie!$F$2,VLOOKUP(O1310,Serie!$A$3:$F$10059,6,FALSE),IF($C$11=Serie!$G$2,VLOOKUP(O1310,Serie!$A$3:$G$10059,7,FALSE),0))))))</f>
        <v>#N/A</v>
      </c>
      <c r="Q1310" s="36"/>
    </row>
    <row r="1311" spans="15:17" x14ac:dyDescent="0.25">
      <c r="O1311" s="34" t="e">
        <f t="shared" si="20"/>
        <v>#N/A</v>
      </c>
      <c r="P1311" s="35" t="e">
        <f>IF($C$11=Serie!$B$2,VLOOKUP(O1311,Serie!$A$3:$B$10059,2,FALSE),IF($C$11=Serie!$C$2,VLOOKUP(O1311,Serie!$A$3:$C$10059,3,FALSE),IF($C$11=Serie!$D$2,VLOOKUP(O1311,Serie!$A$3:$D$10059,4,FALSE),IF($C$11=Serie!$E$2,VLOOKUP(O1311,Serie!$A$3:$E$10059,5,FALSE),IF($C$11=Serie!$F$2,VLOOKUP(O1311,Serie!$A$3:$F$10059,6,FALSE),IF($C$11=Serie!$G$2,VLOOKUP(O1311,Serie!$A$3:$G$10059,7,FALSE),0))))))</f>
        <v>#N/A</v>
      </c>
      <c r="Q1311" s="36"/>
    </row>
    <row r="1312" spans="15:17" x14ac:dyDescent="0.25">
      <c r="O1312" s="34" t="e">
        <f t="shared" si="20"/>
        <v>#N/A</v>
      </c>
      <c r="P1312" s="35" t="e">
        <f>IF($C$11=Serie!$B$2,VLOOKUP(O1312,Serie!$A$3:$B$10059,2,FALSE),IF($C$11=Serie!$C$2,VLOOKUP(O1312,Serie!$A$3:$C$10059,3,FALSE),IF($C$11=Serie!$D$2,VLOOKUP(O1312,Serie!$A$3:$D$10059,4,FALSE),IF($C$11=Serie!$E$2,VLOOKUP(O1312,Serie!$A$3:$E$10059,5,FALSE),IF($C$11=Serie!$F$2,VLOOKUP(O1312,Serie!$A$3:$F$10059,6,FALSE),IF($C$11=Serie!$G$2,VLOOKUP(O1312,Serie!$A$3:$G$10059,7,FALSE),0))))))</f>
        <v>#N/A</v>
      </c>
      <c r="Q1312" s="36"/>
    </row>
    <row r="1313" spans="15:17" x14ac:dyDescent="0.25">
      <c r="O1313" s="34" t="e">
        <f t="shared" si="20"/>
        <v>#N/A</v>
      </c>
      <c r="P1313" s="35" t="e">
        <f>IF($C$11=Serie!$B$2,VLOOKUP(O1313,Serie!$A$3:$B$10059,2,FALSE),IF($C$11=Serie!$C$2,VLOOKUP(O1313,Serie!$A$3:$C$10059,3,FALSE),IF($C$11=Serie!$D$2,VLOOKUP(O1313,Serie!$A$3:$D$10059,4,FALSE),IF($C$11=Serie!$E$2,VLOOKUP(O1313,Serie!$A$3:$E$10059,5,FALSE),IF($C$11=Serie!$F$2,VLOOKUP(O1313,Serie!$A$3:$F$10059,6,FALSE),IF($C$11=Serie!$G$2,VLOOKUP(O1313,Serie!$A$3:$G$10059,7,FALSE),0))))))</f>
        <v>#N/A</v>
      </c>
      <c r="Q1313" s="36"/>
    </row>
    <row r="1314" spans="15:17" x14ac:dyDescent="0.25">
      <c r="O1314" s="34" t="e">
        <f t="shared" si="20"/>
        <v>#N/A</v>
      </c>
      <c r="P1314" s="35" t="e">
        <f>IF($C$11=Serie!$B$2,VLOOKUP(O1314,Serie!$A$3:$B$10059,2,FALSE),IF($C$11=Serie!$C$2,VLOOKUP(O1314,Serie!$A$3:$C$10059,3,FALSE),IF($C$11=Serie!$D$2,VLOOKUP(O1314,Serie!$A$3:$D$10059,4,FALSE),IF($C$11=Serie!$E$2,VLOOKUP(O1314,Serie!$A$3:$E$10059,5,FALSE),IF($C$11=Serie!$F$2,VLOOKUP(O1314,Serie!$A$3:$F$10059,6,FALSE),IF($C$11=Serie!$G$2,VLOOKUP(O1314,Serie!$A$3:$G$10059,7,FALSE),0))))))</f>
        <v>#N/A</v>
      </c>
      <c r="Q1314" s="36"/>
    </row>
    <row r="1315" spans="15:17" x14ac:dyDescent="0.25">
      <c r="O1315" s="34" t="e">
        <f t="shared" si="20"/>
        <v>#N/A</v>
      </c>
      <c r="P1315" s="35" t="e">
        <f>IF($C$11=Serie!$B$2,VLOOKUP(O1315,Serie!$A$3:$B$10059,2,FALSE),IF($C$11=Serie!$C$2,VLOOKUP(O1315,Serie!$A$3:$C$10059,3,FALSE),IF($C$11=Serie!$D$2,VLOOKUP(O1315,Serie!$A$3:$D$10059,4,FALSE),IF($C$11=Serie!$E$2,VLOOKUP(O1315,Serie!$A$3:$E$10059,5,FALSE),IF($C$11=Serie!$F$2,VLOOKUP(O1315,Serie!$A$3:$F$10059,6,FALSE),IF($C$11=Serie!$G$2,VLOOKUP(O1315,Serie!$A$3:$G$10059,7,FALSE),0))))))</f>
        <v>#N/A</v>
      </c>
      <c r="Q1315" s="36"/>
    </row>
    <row r="1316" spans="15:17" x14ac:dyDescent="0.25">
      <c r="O1316" s="34" t="e">
        <f t="shared" si="20"/>
        <v>#N/A</v>
      </c>
      <c r="P1316" s="35" t="e">
        <f>IF($C$11=Serie!$B$2,VLOOKUP(O1316,Serie!$A$3:$B$10059,2,FALSE),IF($C$11=Serie!$C$2,VLOOKUP(O1316,Serie!$A$3:$C$10059,3,FALSE),IF($C$11=Serie!$D$2,VLOOKUP(O1316,Serie!$A$3:$D$10059,4,FALSE),IF($C$11=Serie!$E$2,VLOOKUP(O1316,Serie!$A$3:$E$10059,5,FALSE),IF($C$11=Serie!$F$2,VLOOKUP(O1316,Serie!$A$3:$F$10059,6,FALSE),IF($C$11=Serie!$G$2,VLOOKUP(O1316,Serie!$A$3:$G$10059,7,FALSE),0))))))</f>
        <v>#N/A</v>
      </c>
      <c r="Q1316" s="36"/>
    </row>
    <row r="1317" spans="15:17" x14ac:dyDescent="0.25">
      <c r="O1317" s="34" t="e">
        <f t="shared" si="20"/>
        <v>#N/A</v>
      </c>
      <c r="P1317" s="35" t="e">
        <f>IF($C$11=Serie!$B$2,VLOOKUP(O1317,Serie!$A$3:$B$10059,2,FALSE),IF($C$11=Serie!$C$2,VLOOKUP(O1317,Serie!$A$3:$C$10059,3,FALSE),IF($C$11=Serie!$D$2,VLOOKUP(O1317,Serie!$A$3:$D$10059,4,FALSE),IF($C$11=Serie!$E$2,VLOOKUP(O1317,Serie!$A$3:$E$10059,5,FALSE),IF($C$11=Serie!$F$2,VLOOKUP(O1317,Serie!$A$3:$F$10059,6,FALSE),IF($C$11=Serie!$G$2,VLOOKUP(O1317,Serie!$A$3:$G$10059,7,FALSE),0))))))</f>
        <v>#N/A</v>
      </c>
      <c r="Q1317" s="36"/>
    </row>
    <row r="1318" spans="15:17" x14ac:dyDescent="0.25">
      <c r="O1318" s="34" t="e">
        <f t="shared" si="20"/>
        <v>#N/A</v>
      </c>
      <c r="P1318" s="35" t="e">
        <f>IF($C$11=Serie!$B$2,VLOOKUP(O1318,Serie!$A$3:$B$10059,2,FALSE),IF($C$11=Serie!$C$2,VLOOKUP(O1318,Serie!$A$3:$C$10059,3,FALSE),IF($C$11=Serie!$D$2,VLOOKUP(O1318,Serie!$A$3:$D$10059,4,FALSE),IF($C$11=Serie!$E$2,VLOOKUP(O1318,Serie!$A$3:$E$10059,5,FALSE),IF($C$11=Serie!$F$2,VLOOKUP(O1318,Serie!$A$3:$F$10059,6,FALSE),IF($C$11=Serie!$G$2,VLOOKUP(O1318,Serie!$A$3:$G$10059,7,FALSE),0))))))</f>
        <v>#N/A</v>
      </c>
      <c r="Q1318" s="36"/>
    </row>
    <row r="1319" spans="15:17" x14ac:dyDescent="0.25">
      <c r="O1319" s="34" t="e">
        <f t="shared" si="20"/>
        <v>#N/A</v>
      </c>
      <c r="P1319" s="35" t="e">
        <f>IF($C$11=Serie!$B$2,VLOOKUP(O1319,Serie!$A$3:$B$10059,2,FALSE),IF($C$11=Serie!$C$2,VLOOKUP(O1319,Serie!$A$3:$C$10059,3,FALSE),IF($C$11=Serie!$D$2,VLOOKUP(O1319,Serie!$A$3:$D$10059,4,FALSE),IF($C$11=Serie!$E$2,VLOOKUP(O1319,Serie!$A$3:$E$10059,5,FALSE),IF($C$11=Serie!$F$2,VLOOKUP(O1319,Serie!$A$3:$F$10059,6,FALSE),IF($C$11=Serie!$G$2,VLOOKUP(O1319,Serie!$A$3:$G$10059,7,FALSE),0))))))</f>
        <v>#N/A</v>
      </c>
      <c r="Q1319" s="36"/>
    </row>
    <row r="1320" spans="15:17" x14ac:dyDescent="0.25">
      <c r="O1320" s="34" t="e">
        <f t="shared" si="20"/>
        <v>#N/A</v>
      </c>
      <c r="P1320" s="35" t="e">
        <f>IF($C$11=Serie!$B$2,VLOOKUP(O1320,Serie!$A$3:$B$10059,2,FALSE),IF($C$11=Serie!$C$2,VLOOKUP(O1320,Serie!$A$3:$C$10059,3,FALSE),IF($C$11=Serie!$D$2,VLOOKUP(O1320,Serie!$A$3:$D$10059,4,FALSE),IF($C$11=Serie!$E$2,VLOOKUP(O1320,Serie!$A$3:$E$10059,5,FALSE),IF($C$11=Serie!$F$2,VLOOKUP(O1320,Serie!$A$3:$F$10059,6,FALSE),IF($C$11=Serie!$G$2,VLOOKUP(O1320,Serie!$A$3:$G$10059,7,FALSE),0))))))</f>
        <v>#N/A</v>
      </c>
      <c r="Q1320" s="36"/>
    </row>
    <row r="1321" spans="15:17" x14ac:dyDescent="0.25">
      <c r="O1321" s="34" t="e">
        <f t="shared" si="20"/>
        <v>#N/A</v>
      </c>
      <c r="P1321" s="35" t="e">
        <f>IF($C$11=Serie!$B$2,VLOOKUP(O1321,Serie!$A$3:$B$10059,2,FALSE),IF($C$11=Serie!$C$2,VLOOKUP(O1321,Serie!$A$3:$C$10059,3,FALSE),IF($C$11=Serie!$D$2,VLOOKUP(O1321,Serie!$A$3:$D$10059,4,FALSE),IF($C$11=Serie!$E$2,VLOOKUP(O1321,Serie!$A$3:$E$10059,5,FALSE),IF($C$11=Serie!$F$2,VLOOKUP(O1321,Serie!$A$3:$F$10059,6,FALSE),IF($C$11=Serie!$G$2,VLOOKUP(O1321,Serie!$A$3:$G$10059,7,FALSE),0))))))</f>
        <v>#N/A</v>
      </c>
      <c r="Q1321" s="36"/>
    </row>
    <row r="1322" spans="15:17" x14ac:dyDescent="0.25">
      <c r="O1322" s="34" t="e">
        <f t="shared" si="20"/>
        <v>#N/A</v>
      </c>
      <c r="P1322" s="35" t="e">
        <f>IF($C$11=Serie!$B$2,VLOOKUP(O1322,Serie!$A$3:$B$10059,2,FALSE),IF($C$11=Serie!$C$2,VLOOKUP(O1322,Serie!$A$3:$C$10059,3,FALSE),IF($C$11=Serie!$D$2,VLOOKUP(O1322,Serie!$A$3:$D$10059,4,FALSE),IF($C$11=Serie!$E$2,VLOOKUP(O1322,Serie!$A$3:$E$10059,5,FALSE),IF($C$11=Serie!$F$2,VLOOKUP(O1322,Serie!$A$3:$F$10059,6,FALSE),IF($C$11=Serie!$G$2,VLOOKUP(O1322,Serie!$A$3:$G$10059,7,FALSE),0))))))</f>
        <v>#N/A</v>
      </c>
      <c r="Q1322" s="36"/>
    </row>
    <row r="1323" spans="15:17" x14ac:dyDescent="0.25">
      <c r="O1323" s="34" t="e">
        <f t="shared" si="20"/>
        <v>#N/A</v>
      </c>
      <c r="P1323" s="35" t="e">
        <f>IF($C$11=Serie!$B$2,VLOOKUP(O1323,Serie!$A$3:$B$10059,2,FALSE),IF($C$11=Serie!$C$2,VLOOKUP(O1323,Serie!$A$3:$C$10059,3,FALSE),IF($C$11=Serie!$D$2,VLOOKUP(O1323,Serie!$A$3:$D$10059,4,FALSE),IF($C$11=Serie!$E$2,VLOOKUP(O1323,Serie!$A$3:$E$10059,5,FALSE),IF($C$11=Serie!$F$2,VLOOKUP(O1323,Serie!$A$3:$F$10059,6,FALSE),IF($C$11=Serie!$G$2,VLOOKUP(O1323,Serie!$A$3:$G$10059,7,FALSE),0))))))</f>
        <v>#N/A</v>
      </c>
      <c r="Q1323" s="36"/>
    </row>
    <row r="1324" spans="15:17" x14ac:dyDescent="0.25">
      <c r="O1324" s="34" t="e">
        <f t="shared" si="20"/>
        <v>#N/A</v>
      </c>
      <c r="P1324" s="35" t="e">
        <f>IF($C$11=Serie!$B$2,VLOOKUP(O1324,Serie!$A$3:$B$10059,2,FALSE),IF($C$11=Serie!$C$2,VLOOKUP(O1324,Serie!$A$3:$C$10059,3,FALSE),IF($C$11=Serie!$D$2,VLOOKUP(O1324,Serie!$A$3:$D$10059,4,FALSE),IF($C$11=Serie!$E$2,VLOOKUP(O1324,Serie!$A$3:$E$10059,5,FALSE),IF($C$11=Serie!$F$2,VLOOKUP(O1324,Serie!$A$3:$F$10059,6,FALSE),IF($C$11=Serie!$G$2,VLOOKUP(O1324,Serie!$A$3:$G$10059,7,FALSE),0))))))</f>
        <v>#N/A</v>
      </c>
      <c r="Q1324" s="36"/>
    </row>
    <row r="1325" spans="15:17" x14ac:dyDescent="0.25">
      <c r="O1325" s="34" t="e">
        <f t="shared" si="20"/>
        <v>#N/A</v>
      </c>
      <c r="P1325" s="35" t="e">
        <f>IF($C$11=Serie!$B$2,VLOOKUP(O1325,Serie!$A$3:$B$10059,2,FALSE),IF($C$11=Serie!$C$2,VLOOKUP(O1325,Serie!$A$3:$C$10059,3,FALSE),IF($C$11=Serie!$D$2,VLOOKUP(O1325,Serie!$A$3:$D$10059,4,FALSE),IF($C$11=Serie!$E$2,VLOOKUP(O1325,Serie!$A$3:$E$10059,5,FALSE),IF($C$11=Serie!$F$2,VLOOKUP(O1325,Serie!$A$3:$F$10059,6,FALSE),IF($C$11=Serie!$G$2,VLOOKUP(O1325,Serie!$A$3:$G$10059,7,FALSE),0))))))</f>
        <v>#N/A</v>
      </c>
      <c r="Q1325" s="36"/>
    </row>
    <row r="1326" spans="15:17" x14ac:dyDescent="0.25">
      <c r="O1326" s="34" t="e">
        <f t="shared" si="20"/>
        <v>#N/A</v>
      </c>
      <c r="P1326" s="35" t="e">
        <f>IF($C$11=Serie!$B$2,VLOOKUP(O1326,Serie!$A$3:$B$10059,2,FALSE),IF($C$11=Serie!$C$2,VLOOKUP(O1326,Serie!$A$3:$C$10059,3,FALSE),IF($C$11=Serie!$D$2,VLOOKUP(O1326,Serie!$A$3:$D$10059,4,FALSE),IF($C$11=Serie!$E$2,VLOOKUP(O1326,Serie!$A$3:$E$10059,5,FALSE),IF($C$11=Serie!$F$2,VLOOKUP(O1326,Serie!$A$3:$F$10059,6,FALSE),IF($C$11=Serie!$G$2,VLOOKUP(O1326,Serie!$A$3:$G$10059,7,FALSE),0))))))</f>
        <v>#N/A</v>
      </c>
      <c r="Q1326" s="36"/>
    </row>
    <row r="1327" spans="15:17" x14ac:dyDescent="0.25">
      <c r="O1327" s="34" t="e">
        <f t="shared" si="20"/>
        <v>#N/A</v>
      </c>
      <c r="P1327" s="35" t="e">
        <f>IF($C$11=Serie!$B$2,VLOOKUP(O1327,Serie!$A$3:$B$10059,2,FALSE),IF($C$11=Serie!$C$2,VLOOKUP(O1327,Serie!$A$3:$C$10059,3,FALSE),IF($C$11=Serie!$D$2,VLOOKUP(O1327,Serie!$A$3:$D$10059,4,FALSE),IF($C$11=Serie!$E$2,VLOOKUP(O1327,Serie!$A$3:$E$10059,5,FALSE),IF($C$11=Serie!$F$2,VLOOKUP(O1327,Serie!$A$3:$F$10059,6,FALSE),IF($C$11=Serie!$G$2,VLOOKUP(O1327,Serie!$A$3:$G$10059,7,FALSE),0))))))</f>
        <v>#N/A</v>
      </c>
      <c r="Q1327" s="36"/>
    </row>
    <row r="1328" spans="15:17" x14ac:dyDescent="0.25">
      <c r="O1328" s="34" t="e">
        <f t="shared" si="20"/>
        <v>#N/A</v>
      </c>
      <c r="P1328" s="35" t="e">
        <f>IF($C$11=Serie!$B$2,VLOOKUP(O1328,Serie!$A$3:$B$10059,2,FALSE),IF($C$11=Serie!$C$2,VLOOKUP(O1328,Serie!$A$3:$C$10059,3,FALSE),IF($C$11=Serie!$D$2,VLOOKUP(O1328,Serie!$A$3:$D$10059,4,FALSE),IF($C$11=Serie!$E$2,VLOOKUP(O1328,Serie!$A$3:$E$10059,5,FALSE),IF($C$11=Serie!$F$2,VLOOKUP(O1328,Serie!$A$3:$F$10059,6,FALSE),IF($C$11=Serie!$G$2,VLOOKUP(O1328,Serie!$A$3:$G$10059,7,FALSE),0))))))</f>
        <v>#N/A</v>
      </c>
      <c r="Q1328" s="36"/>
    </row>
    <row r="1329" spans="15:17" x14ac:dyDescent="0.25">
      <c r="O1329" s="34" t="e">
        <f t="shared" si="20"/>
        <v>#N/A</v>
      </c>
      <c r="P1329" s="35" t="e">
        <f>IF($C$11=Serie!$B$2,VLOOKUP(O1329,Serie!$A$3:$B$10059,2,FALSE),IF($C$11=Serie!$C$2,VLOOKUP(O1329,Serie!$A$3:$C$10059,3,FALSE),IF($C$11=Serie!$D$2,VLOOKUP(O1329,Serie!$A$3:$D$10059,4,FALSE),IF($C$11=Serie!$E$2,VLOOKUP(O1329,Serie!$A$3:$E$10059,5,FALSE),IF($C$11=Serie!$F$2,VLOOKUP(O1329,Serie!$A$3:$F$10059,6,FALSE),IF($C$11=Serie!$G$2,VLOOKUP(O1329,Serie!$A$3:$G$10059,7,FALSE),0))))))</f>
        <v>#N/A</v>
      </c>
      <c r="Q1329" s="36"/>
    </row>
    <row r="1330" spans="15:17" x14ac:dyDescent="0.25">
      <c r="O1330" s="34" t="e">
        <f t="shared" si="20"/>
        <v>#N/A</v>
      </c>
      <c r="P1330" s="35" t="e">
        <f>IF($C$11=Serie!$B$2,VLOOKUP(O1330,Serie!$A$3:$B$10059,2,FALSE),IF($C$11=Serie!$C$2,VLOOKUP(O1330,Serie!$A$3:$C$10059,3,FALSE),IF($C$11=Serie!$D$2,VLOOKUP(O1330,Serie!$A$3:$D$10059,4,FALSE),IF($C$11=Serie!$E$2,VLOOKUP(O1330,Serie!$A$3:$E$10059,5,FALSE),IF($C$11=Serie!$F$2,VLOOKUP(O1330,Serie!$A$3:$F$10059,6,FALSE),IF($C$11=Serie!$G$2,VLOOKUP(O1330,Serie!$A$3:$G$10059,7,FALSE),0))))))</f>
        <v>#N/A</v>
      </c>
      <c r="Q1330" s="36"/>
    </row>
    <row r="1331" spans="15:17" x14ac:dyDescent="0.25">
      <c r="O1331" s="34" t="e">
        <f t="shared" si="20"/>
        <v>#N/A</v>
      </c>
      <c r="P1331" s="35" t="e">
        <f>IF($C$11=Serie!$B$2,VLOOKUP(O1331,Serie!$A$3:$B$10059,2,FALSE),IF($C$11=Serie!$C$2,VLOOKUP(O1331,Serie!$A$3:$C$10059,3,FALSE),IF($C$11=Serie!$D$2,VLOOKUP(O1331,Serie!$A$3:$D$10059,4,FALSE),IF($C$11=Serie!$E$2,VLOOKUP(O1331,Serie!$A$3:$E$10059,5,FALSE),IF($C$11=Serie!$F$2,VLOOKUP(O1331,Serie!$A$3:$F$10059,6,FALSE),IF($C$11=Serie!$G$2,VLOOKUP(O1331,Serie!$A$3:$G$10059,7,FALSE),0))))))</f>
        <v>#N/A</v>
      </c>
      <c r="Q1331" s="36"/>
    </row>
    <row r="1332" spans="15:17" x14ac:dyDescent="0.25">
      <c r="O1332" s="34" t="e">
        <f t="shared" si="20"/>
        <v>#N/A</v>
      </c>
      <c r="P1332" s="35" t="e">
        <f>IF($C$11=Serie!$B$2,VLOOKUP(O1332,Serie!$A$3:$B$10059,2,FALSE),IF($C$11=Serie!$C$2,VLOOKUP(O1332,Serie!$A$3:$C$10059,3,FALSE),IF($C$11=Serie!$D$2,VLOOKUP(O1332,Serie!$A$3:$D$10059,4,FALSE),IF($C$11=Serie!$E$2,VLOOKUP(O1332,Serie!$A$3:$E$10059,5,FALSE),IF($C$11=Serie!$F$2,VLOOKUP(O1332,Serie!$A$3:$F$10059,6,FALSE),IF($C$11=Serie!$G$2,VLOOKUP(O1332,Serie!$A$3:$G$10059,7,FALSE),0))))))</f>
        <v>#N/A</v>
      </c>
      <c r="Q1332" s="36"/>
    </row>
    <row r="1333" spans="15:17" x14ac:dyDescent="0.25">
      <c r="O1333" s="34" t="e">
        <f t="shared" si="20"/>
        <v>#N/A</v>
      </c>
      <c r="P1333" s="35" t="e">
        <f>IF($C$11=Serie!$B$2,VLOOKUP(O1333,Serie!$A$3:$B$10059,2,FALSE),IF($C$11=Serie!$C$2,VLOOKUP(O1333,Serie!$A$3:$C$10059,3,FALSE),IF($C$11=Serie!$D$2,VLOOKUP(O1333,Serie!$A$3:$D$10059,4,FALSE),IF($C$11=Serie!$E$2,VLOOKUP(O1333,Serie!$A$3:$E$10059,5,FALSE),IF($C$11=Serie!$F$2,VLOOKUP(O1333,Serie!$A$3:$F$10059,6,FALSE),IF($C$11=Serie!$G$2,VLOOKUP(O1333,Serie!$A$3:$G$10059,7,FALSE),0))))))</f>
        <v>#N/A</v>
      </c>
      <c r="Q1333" s="36"/>
    </row>
    <row r="1334" spans="15:17" x14ac:dyDescent="0.25">
      <c r="O1334" s="34" t="e">
        <f t="shared" si="20"/>
        <v>#N/A</v>
      </c>
      <c r="P1334" s="35" t="e">
        <f>IF($C$11=Serie!$B$2,VLOOKUP(O1334,Serie!$A$3:$B$10059,2,FALSE),IF($C$11=Serie!$C$2,VLOOKUP(O1334,Serie!$A$3:$C$10059,3,FALSE),IF($C$11=Serie!$D$2,VLOOKUP(O1334,Serie!$A$3:$D$10059,4,FALSE),IF($C$11=Serie!$E$2,VLOOKUP(O1334,Serie!$A$3:$E$10059,5,FALSE),IF($C$11=Serie!$F$2,VLOOKUP(O1334,Serie!$A$3:$F$10059,6,FALSE),IF($C$11=Serie!$G$2,VLOOKUP(O1334,Serie!$A$3:$G$10059,7,FALSE),0))))))</f>
        <v>#N/A</v>
      </c>
      <c r="Q1334" s="36"/>
    </row>
    <row r="1335" spans="15:17" x14ac:dyDescent="0.25">
      <c r="O1335" s="34" t="e">
        <f t="shared" si="20"/>
        <v>#N/A</v>
      </c>
      <c r="P1335" s="35" t="e">
        <f>IF($C$11=Serie!$B$2,VLOOKUP(O1335,Serie!$A$3:$B$10059,2,FALSE),IF($C$11=Serie!$C$2,VLOOKUP(O1335,Serie!$A$3:$C$10059,3,FALSE),IF($C$11=Serie!$D$2,VLOOKUP(O1335,Serie!$A$3:$D$10059,4,FALSE),IF($C$11=Serie!$E$2,VLOOKUP(O1335,Serie!$A$3:$E$10059,5,FALSE),IF($C$11=Serie!$F$2,VLOOKUP(O1335,Serie!$A$3:$F$10059,6,FALSE),IF($C$11=Serie!$G$2,VLOOKUP(O1335,Serie!$A$3:$G$10059,7,FALSE),0))))))</f>
        <v>#N/A</v>
      </c>
      <c r="Q1335" s="36"/>
    </row>
    <row r="1336" spans="15:17" x14ac:dyDescent="0.25">
      <c r="O1336" s="34" t="e">
        <f t="shared" si="20"/>
        <v>#N/A</v>
      </c>
      <c r="P1336" s="35" t="e">
        <f>IF($C$11=Serie!$B$2,VLOOKUP(O1336,Serie!$A$3:$B$10059,2,FALSE),IF($C$11=Serie!$C$2,VLOOKUP(O1336,Serie!$A$3:$C$10059,3,FALSE),IF($C$11=Serie!$D$2,VLOOKUP(O1336,Serie!$A$3:$D$10059,4,FALSE),IF($C$11=Serie!$E$2,VLOOKUP(O1336,Serie!$A$3:$E$10059,5,FALSE),IF($C$11=Serie!$F$2,VLOOKUP(O1336,Serie!$A$3:$F$10059,6,FALSE),IF($C$11=Serie!$G$2,VLOOKUP(O1336,Serie!$A$3:$G$10059,7,FALSE),0))))))</f>
        <v>#N/A</v>
      </c>
      <c r="Q1336" s="36"/>
    </row>
    <row r="1337" spans="15:17" x14ac:dyDescent="0.25">
      <c r="O1337" s="34" t="e">
        <f t="shared" si="20"/>
        <v>#N/A</v>
      </c>
      <c r="P1337" s="35" t="e">
        <f>IF($C$11=Serie!$B$2,VLOOKUP(O1337,Serie!$A$3:$B$10059,2,FALSE),IF($C$11=Serie!$C$2,VLOOKUP(O1337,Serie!$A$3:$C$10059,3,FALSE),IF($C$11=Serie!$D$2,VLOOKUP(O1337,Serie!$A$3:$D$10059,4,FALSE),IF($C$11=Serie!$E$2,VLOOKUP(O1337,Serie!$A$3:$E$10059,5,FALSE),IF($C$11=Serie!$F$2,VLOOKUP(O1337,Serie!$A$3:$F$10059,6,FALSE),IF($C$11=Serie!$G$2,VLOOKUP(O1337,Serie!$A$3:$G$10059,7,FALSE),0))))))</f>
        <v>#N/A</v>
      </c>
      <c r="Q1337" s="36"/>
    </row>
    <row r="1338" spans="15:17" x14ac:dyDescent="0.25">
      <c r="O1338" s="34" t="e">
        <f t="shared" si="20"/>
        <v>#N/A</v>
      </c>
      <c r="P1338" s="35" t="e">
        <f>IF($C$11=Serie!$B$2,VLOOKUP(O1338,Serie!$A$3:$B$10059,2,FALSE),IF($C$11=Serie!$C$2,VLOOKUP(O1338,Serie!$A$3:$C$10059,3,FALSE),IF($C$11=Serie!$D$2,VLOOKUP(O1338,Serie!$A$3:$D$10059,4,FALSE),IF($C$11=Serie!$E$2,VLOOKUP(O1338,Serie!$A$3:$E$10059,5,FALSE),IF($C$11=Serie!$F$2,VLOOKUP(O1338,Serie!$A$3:$F$10059,6,FALSE),IF($C$11=Serie!$G$2,VLOOKUP(O1338,Serie!$A$3:$G$10059,7,FALSE),0))))))</f>
        <v>#N/A</v>
      </c>
      <c r="Q1338" s="36"/>
    </row>
    <row r="1339" spans="15:17" x14ac:dyDescent="0.25">
      <c r="O1339" s="34" t="e">
        <f t="shared" si="20"/>
        <v>#N/A</v>
      </c>
      <c r="P1339" s="35" t="e">
        <f>IF($C$11=Serie!$B$2,VLOOKUP(O1339,Serie!$A$3:$B$10059,2,FALSE),IF($C$11=Serie!$C$2,VLOOKUP(O1339,Serie!$A$3:$C$10059,3,FALSE),IF($C$11=Serie!$D$2,VLOOKUP(O1339,Serie!$A$3:$D$10059,4,FALSE),IF($C$11=Serie!$E$2,VLOOKUP(O1339,Serie!$A$3:$E$10059,5,FALSE),IF($C$11=Serie!$F$2,VLOOKUP(O1339,Serie!$A$3:$F$10059,6,FALSE),IF($C$11=Serie!$G$2,VLOOKUP(O1339,Serie!$A$3:$G$10059,7,FALSE),0))))))</f>
        <v>#N/A</v>
      </c>
      <c r="Q1339" s="36"/>
    </row>
    <row r="1340" spans="15:17" x14ac:dyDescent="0.25">
      <c r="O1340" s="34" t="e">
        <f t="shared" si="20"/>
        <v>#N/A</v>
      </c>
      <c r="P1340" s="35" t="e">
        <f>IF($C$11=Serie!$B$2,VLOOKUP(O1340,Serie!$A$3:$B$10059,2,FALSE),IF($C$11=Serie!$C$2,VLOOKUP(O1340,Serie!$A$3:$C$10059,3,FALSE),IF($C$11=Serie!$D$2,VLOOKUP(O1340,Serie!$A$3:$D$10059,4,FALSE),IF($C$11=Serie!$E$2,VLOOKUP(O1340,Serie!$A$3:$E$10059,5,FALSE),IF($C$11=Serie!$F$2,VLOOKUP(O1340,Serie!$A$3:$F$10059,6,FALSE),IF($C$11=Serie!$G$2,VLOOKUP(O1340,Serie!$A$3:$G$10059,7,FALSE),0))))))</f>
        <v>#N/A</v>
      </c>
      <c r="Q1340" s="36"/>
    </row>
    <row r="1341" spans="15:17" x14ac:dyDescent="0.25">
      <c r="O1341" s="34" t="e">
        <f t="shared" si="20"/>
        <v>#N/A</v>
      </c>
      <c r="P1341" s="35" t="e">
        <f>IF($C$11=Serie!$B$2,VLOOKUP(O1341,Serie!$A$3:$B$10059,2,FALSE),IF($C$11=Serie!$C$2,VLOOKUP(O1341,Serie!$A$3:$C$10059,3,FALSE),IF($C$11=Serie!$D$2,VLOOKUP(O1341,Serie!$A$3:$D$10059,4,FALSE),IF($C$11=Serie!$E$2,VLOOKUP(O1341,Serie!$A$3:$E$10059,5,FALSE),IF($C$11=Serie!$F$2,VLOOKUP(O1341,Serie!$A$3:$F$10059,6,FALSE),IF($C$11=Serie!$G$2,VLOOKUP(O1341,Serie!$A$3:$G$10059,7,FALSE),0))))))</f>
        <v>#N/A</v>
      </c>
      <c r="Q1341" s="36"/>
    </row>
    <row r="1342" spans="15:17" x14ac:dyDescent="0.25">
      <c r="O1342" s="34" t="e">
        <f t="shared" si="20"/>
        <v>#N/A</v>
      </c>
      <c r="P1342" s="35" t="e">
        <f>IF($C$11=Serie!$B$2,VLOOKUP(O1342,Serie!$A$3:$B$10059,2,FALSE),IF($C$11=Serie!$C$2,VLOOKUP(O1342,Serie!$A$3:$C$10059,3,FALSE),IF($C$11=Serie!$D$2,VLOOKUP(O1342,Serie!$A$3:$D$10059,4,FALSE),IF($C$11=Serie!$E$2,VLOOKUP(O1342,Serie!$A$3:$E$10059,5,FALSE),IF($C$11=Serie!$F$2,VLOOKUP(O1342,Serie!$A$3:$F$10059,6,FALSE),IF($C$11=Serie!$G$2,VLOOKUP(O1342,Serie!$A$3:$G$10059,7,FALSE),0))))))</f>
        <v>#N/A</v>
      </c>
      <c r="Q1342" s="36"/>
    </row>
    <row r="1343" spans="15:17" x14ac:dyDescent="0.25">
      <c r="O1343" s="34" t="e">
        <f t="shared" si="20"/>
        <v>#N/A</v>
      </c>
      <c r="P1343" s="35" t="e">
        <f>IF($C$11=Serie!$B$2,VLOOKUP(O1343,Serie!$A$3:$B$10059,2,FALSE),IF($C$11=Serie!$C$2,VLOOKUP(O1343,Serie!$A$3:$C$10059,3,FALSE),IF($C$11=Serie!$D$2,VLOOKUP(O1343,Serie!$A$3:$D$10059,4,FALSE),IF($C$11=Serie!$E$2,VLOOKUP(O1343,Serie!$A$3:$E$10059,5,FALSE),IF($C$11=Serie!$F$2,VLOOKUP(O1343,Serie!$A$3:$F$10059,6,FALSE),IF($C$11=Serie!$G$2,VLOOKUP(O1343,Serie!$A$3:$G$10059,7,FALSE),0))))))</f>
        <v>#N/A</v>
      </c>
      <c r="Q1343" s="36"/>
    </row>
    <row r="1344" spans="15:17" x14ac:dyDescent="0.25">
      <c r="O1344" s="34" t="e">
        <f t="shared" si="20"/>
        <v>#N/A</v>
      </c>
      <c r="P1344" s="35" t="e">
        <f>IF($C$11=Serie!$B$2,VLOOKUP(O1344,Serie!$A$3:$B$10059,2,FALSE),IF($C$11=Serie!$C$2,VLOOKUP(O1344,Serie!$A$3:$C$10059,3,FALSE),IF($C$11=Serie!$D$2,VLOOKUP(O1344,Serie!$A$3:$D$10059,4,FALSE),IF($C$11=Serie!$E$2,VLOOKUP(O1344,Serie!$A$3:$E$10059,5,FALSE),IF($C$11=Serie!$F$2,VLOOKUP(O1344,Serie!$A$3:$F$10059,6,FALSE),IF($C$11=Serie!$G$2,VLOOKUP(O1344,Serie!$A$3:$G$10059,7,FALSE),0))))))</f>
        <v>#N/A</v>
      </c>
      <c r="Q1344" s="36"/>
    </row>
    <row r="1345" spans="15:17" x14ac:dyDescent="0.25">
      <c r="O1345" s="34" t="e">
        <f t="shared" si="20"/>
        <v>#N/A</v>
      </c>
      <c r="P1345" s="35" t="e">
        <f>IF($C$11=Serie!$B$2,VLOOKUP(O1345,Serie!$A$3:$B$10059,2,FALSE),IF($C$11=Serie!$C$2,VLOOKUP(O1345,Serie!$A$3:$C$10059,3,FALSE),IF($C$11=Serie!$D$2,VLOOKUP(O1345,Serie!$A$3:$D$10059,4,FALSE),IF($C$11=Serie!$E$2,VLOOKUP(O1345,Serie!$A$3:$E$10059,5,FALSE),IF($C$11=Serie!$F$2,VLOOKUP(O1345,Serie!$A$3:$F$10059,6,FALSE),IF($C$11=Serie!$G$2,VLOOKUP(O1345,Serie!$A$3:$G$10059,7,FALSE),0))))))</f>
        <v>#N/A</v>
      </c>
      <c r="Q1345" s="36"/>
    </row>
    <row r="1346" spans="15:17" x14ac:dyDescent="0.25">
      <c r="O1346" s="34" t="e">
        <f t="shared" si="20"/>
        <v>#N/A</v>
      </c>
      <c r="P1346" s="35" t="e">
        <f>IF($C$11=Serie!$B$2,VLOOKUP(O1346,Serie!$A$3:$B$10059,2,FALSE),IF($C$11=Serie!$C$2,VLOOKUP(O1346,Serie!$A$3:$C$10059,3,FALSE),IF($C$11=Serie!$D$2,VLOOKUP(O1346,Serie!$A$3:$D$10059,4,FALSE),IF($C$11=Serie!$E$2,VLOOKUP(O1346,Serie!$A$3:$E$10059,5,FALSE),IF($C$11=Serie!$F$2,VLOOKUP(O1346,Serie!$A$3:$F$10059,6,FALSE),IF($C$11=Serie!$G$2,VLOOKUP(O1346,Serie!$A$3:$G$10059,7,FALSE),0))))))</f>
        <v>#N/A</v>
      </c>
      <c r="Q1346" s="36"/>
    </row>
    <row r="1347" spans="15:17" x14ac:dyDescent="0.25">
      <c r="O1347" s="34" t="e">
        <f t="shared" si="20"/>
        <v>#N/A</v>
      </c>
      <c r="P1347" s="35" t="e">
        <f>IF($C$11=Serie!$B$2,VLOOKUP(O1347,Serie!$A$3:$B$10059,2,FALSE),IF($C$11=Serie!$C$2,VLOOKUP(O1347,Serie!$A$3:$C$10059,3,FALSE),IF($C$11=Serie!$D$2,VLOOKUP(O1347,Serie!$A$3:$D$10059,4,FALSE),IF($C$11=Serie!$E$2,VLOOKUP(O1347,Serie!$A$3:$E$10059,5,FALSE),IF($C$11=Serie!$F$2,VLOOKUP(O1347,Serie!$A$3:$F$10059,6,FALSE),IF($C$11=Serie!$G$2,VLOOKUP(O1347,Serie!$A$3:$G$10059,7,FALSE),0))))))</f>
        <v>#N/A</v>
      </c>
      <c r="Q1347" s="36"/>
    </row>
    <row r="1348" spans="15:17" x14ac:dyDescent="0.25">
      <c r="O1348" s="34" t="e">
        <f t="shared" si="20"/>
        <v>#N/A</v>
      </c>
      <c r="P1348" s="35" t="e">
        <f>IF($C$11=Serie!$B$2,VLOOKUP(O1348,Serie!$A$3:$B$10059,2,FALSE),IF($C$11=Serie!$C$2,VLOOKUP(O1348,Serie!$A$3:$C$10059,3,FALSE),IF($C$11=Serie!$D$2,VLOOKUP(O1348,Serie!$A$3:$D$10059,4,FALSE),IF($C$11=Serie!$E$2,VLOOKUP(O1348,Serie!$A$3:$E$10059,5,FALSE),IF($C$11=Serie!$F$2,VLOOKUP(O1348,Serie!$A$3:$F$10059,6,FALSE),IF($C$11=Serie!$G$2,VLOOKUP(O1348,Serie!$A$3:$G$10059,7,FALSE),0))))))</f>
        <v>#N/A</v>
      </c>
      <c r="Q1348" s="36"/>
    </row>
    <row r="1349" spans="15:17" x14ac:dyDescent="0.25">
      <c r="O1349" s="34" t="e">
        <f t="shared" si="20"/>
        <v>#N/A</v>
      </c>
      <c r="P1349" s="35" t="e">
        <f>IF($C$11=Serie!$B$2,VLOOKUP(O1349,Serie!$A$3:$B$10059,2,FALSE),IF($C$11=Serie!$C$2,VLOOKUP(O1349,Serie!$A$3:$C$10059,3,FALSE),IF($C$11=Serie!$D$2,VLOOKUP(O1349,Serie!$A$3:$D$10059,4,FALSE),IF($C$11=Serie!$E$2,VLOOKUP(O1349,Serie!$A$3:$E$10059,5,FALSE),IF($C$11=Serie!$F$2,VLOOKUP(O1349,Serie!$A$3:$F$10059,6,FALSE),IF($C$11=Serie!$G$2,VLOOKUP(O1349,Serie!$A$3:$G$10059,7,FALSE),0))))))</f>
        <v>#N/A</v>
      </c>
      <c r="Q1349" s="36"/>
    </row>
    <row r="1350" spans="15:17" x14ac:dyDescent="0.25">
      <c r="O1350" s="34" t="e">
        <f t="shared" si="20"/>
        <v>#N/A</v>
      </c>
      <c r="P1350" s="35" t="e">
        <f>IF($C$11=Serie!$B$2,VLOOKUP(O1350,Serie!$A$3:$B$10059,2,FALSE),IF($C$11=Serie!$C$2,VLOOKUP(O1350,Serie!$A$3:$C$10059,3,FALSE),IF($C$11=Serie!$D$2,VLOOKUP(O1350,Serie!$A$3:$D$10059,4,FALSE),IF($C$11=Serie!$E$2,VLOOKUP(O1350,Serie!$A$3:$E$10059,5,FALSE),IF($C$11=Serie!$F$2,VLOOKUP(O1350,Serie!$A$3:$F$10059,6,FALSE),IF($C$11=Serie!$G$2,VLOOKUP(O1350,Serie!$A$3:$G$10059,7,FALSE),0))))))</f>
        <v>#N/A</v>
      </c>
      <c r="Q1350" s="36"/>
    </row>
    <row r="1351" spans="15:17" x14ac:dyDescent="0.25">
      <c r="O1351" s="34" t="e">
        <f t="shared" si="20"/>
        <v>#N/A</v>
      </c>
      <c r="P1351" s="35" t="e">
        <f>IF($C$11=Serie!$B$2,VLOOKUP(O1351,Serie!$A$3:$B$10059,2,FALSE),IF($C$11=Serie!$C$2,VLOOKUP(O1351,Serie!$A$3:$C$10059,3,FALSE),IF($C$11=Serie!$D$2,VLOOKUP(O1351,Serie!$A$3:$D$10059,4,FALSE),IF($C$11=Serie!$E$2,VLOOKUP(O1351,Serie!$A$3:$E$10059,5,FALSE),IF($C$11=Serie!$F$2,VLOOKUP(O1351,Serie!$A$3:$F$10059,6,FALSE),IF($C$11=Serie!$G$2,VLOOKUP(O1351,Serie!$A$3:$G$10059,7,FALSE),0))))))</f>
        <v>#N/A</v>
      </c>
      <c r="Q1351" s="36"/>
    </row>
    <row r="1352" spans="15:17" x14ac:dyDescent="0.25">
      <c r="O1352" s="34" t="e">
        <f t="shared" si="20"/>
        <v>#N/A</v>
      </c>
      <c r="P1352" s="35" t="e">
        <f>IF($C$11=Serie!$B$2,VLOOKUP(O1352,Serie!$A$3:$B$10059,2,FALSE),IF($C$11=Serie!$C$2,VLOOKUP(O1352,Serie!$A$3:$C$10059,3,FALSE),IF($C$11=Serie!$D$2,VLOOKUP(O1352,Serie!$A$3:$D$10059,4,FALSE),IF($C$11=Serie!$E$2,VLOOKUP(O1352,Serie!$A$3:$E$10059,5,FALSE),IF($C$11=Serie!$F$2,VLOOKUP(O1352,Serie!$A$3:$F$10059,6,FALSE),IF($C$11=Serie!$G$2,VLOOKUP(O1352,Serie!$A$3:$G$10059,7,FALSE),0))))))</f>
        <v>#N/A</v>
      </c>
      <c r="Q1352" s="36"/>
    </row>
    <row r="1353" spans="15:17" x14ac:dyDescent="0.25">
      <c r="O1353" s="34" t="e">
        <f t="shared" si="20"/>
        <v>#N/A</v>
      </c>
      <c r="P1353" s="35" t="e">
        <f>IF($C$11=Serie!$B$2,VLOOKUP(O1353,Serie!$A$3:$B$10059,2,FALSE),IF($C$11=Serie!$C$2,VLOOKUP(O1353,Serie!$A$3:$C$10059,3,FALSE),IF($C$11=Serie!$D$2,VLOOKUP(O1353,Serie!$A$3:$D$10059,4,FALSE),IF($C$11=Serie!$E$2,VLOOKUP(O1353,Serie!$A$3:$E$10059,5,FALSE),IF($C$11=Serie!$F$2,VLOOKUP(O1353,Serie!$A$3:$F$10059,6,FALSE),IF($C$11=Serie!$G$2,VLOOKUP(O1353,Serie!$A$3:$G$10059,7,FALSE),0))))))</f>
        <v>#N/A</v>
      </c>
      <c r="Q1353" s="36"/>
    </row>
    <row r="1354" spans="15:17" x14ac:dyDescent="0.25">
      <c r="O1354" s="34" t="e">
        <f t="shared" si="20"/>
        <v>#N/A</v>
      </c>
      <c r="P1354" s="35" t="e">
        <f>IF($C$11=Serie!$B$2,VLOOKUP(O1354,Serie!$A$3:$B$10059,2,FALSE),IF($C$11=Serie!$C$2,VLOOKUP(O1354,Serie!$A$3:$C$10059,3,FALSE),IF($C$11=Serie!$D$2,VLOOKUP(O1354,Serie!$A$3:$D$10059,4,FALSE),IF($C$11=Serie!$E$2,VLOOKUP(O1354,Serie!$A$3:$E$10059,5,FALSE),IF($C$11=Serie!$F$2,VLOOKUP(O1354,Serie!$A$3:$F$10059,6,FALSE),IF($C$11=Serie!$G$2,VLOOKUP(O1354,Serie!$A$3:$G$10059,7,FALSE),0))))))</f>
        <v>#N/A</v>
      </c>
      <c r="Q1354" s="36"/>
    </row>
    <row r="1355" spans="15:17" x14ac:dyDescent="0.25">
      <c r="O1355" s="34" t="e">
        <f t="shared" si="20"/>
        <v>#N/A</v>
      </c>
      <c r="P1355" s="35" t="e">
        <f>IF($C$11=Serie!$B$2,VLOOKUP(O1355,Serie!$A$3:$B$10059,2,FALSE),IF($C$11=Serie!$C$2,VLOOKUP(O1355,Serie!$A$3:$C$10059,3,FALSE),IF($C$11=Serie!$D$2,VLOOKUP(O1355,Serie!$A$3:$D$10059,4,FALSE),IF($C$11=Serie!$E$2,VLOOKUP(O1355,Serie!$A$3:$E$10059,5,FALSE),IF($C$11=Serie!$F$2,VLOOKUP(O1355,Serie!$A$3:$F$10059,6,FALSE),IF($C$11=Serie!$G$2,VLOOKUP(O1355,Serie!$A$3:$G$10059,7,FALSE),0))))))</f>
        <v>#N/A</v>
      </c>
      <c r="Q1355" s="36"/>
    </row>
    <row r="1356" spans="15:17" x14ac:dyDescent="0.25">
      <c r="O1356" s="34" t="e">
        <f t="shared" si="20"/>
        <v>#N/A</v>
      </c>
      <c r="P1356" s="35" t="e">
        <f>IF($C$11=Serie!$B$2,VLOOKUP(O1356,Serie!$A$3:$B$10059,2,FALSE),IF($C$11=Serie!$C$2,VLOOKUP(O1356,Serie!$A$3:$C$10059,3,FALSE),IF($C$11=Serie!$D$2,VLOOKUP(O1356,Serie!$A$3:$D$10059,4,FALSE),IF($C$11=Serie!$E$2,VLOOKUP(O1356,Serie!$A$3:$E$10059,5,FALSE),IF($C$11=Serie!$F$2,VLOOKUP(O1356,Serie!$A$3:$F$10059,6,FALSE),IF($C$11=Serie!$G$2,VLOOKUP(O1356,Serie!$A$3:$G$10059,7,FALSE),0))))))</f>
        <v>#N/A</v>
      </c>
      <c r="Q1356" s="36"/>
    </row>
    <row r="1357" spans="15:17" x14ac:dyDescent="0.25">
      <c r="O1357" s="34" t="e">
        <f t="shared" si="20"/>
        <v>#N/A</v>
      </c>
      <c r="P1357" s="35" t="e">
        <f>IF($C$11=Serie!$B$2,VLOOKUP(O1357,Serie!$A$3:$B$10059,2,FALSE),IF($C$11=Serie!$C$2,VLOOKUP(O1357,Serie!$A$3:$C$10059,3,FALSE),IF($C$11=Serie!$D$2,VLOOKUP(O1357,Serie!$A$3:$D$10059,4,FALSE),IF($C$11=Serie!$E$2,VLOOKUP(O1357,Serie!$A$3:$E$10059,5,FALSE),IF($C$11=Serie!$F$2,VLOOKUP(O1357,Serie!$A$3:$F$10059,6,FALSE),IF($C$11=Serie!$G$2,VLOOKUP(O1357,Serie!$A$3:$G$10059,7,FALSE),0))))))</f>
        <v>#N/A</v>
      </c>
      <c r="Q1357" s="36"/>
    </row>
    <row r="1358" spans="15:17" x14ac:dyDescent="0.25">
      <c r="O1358" s="34" t="e">
        <f t="shared" si="20"/>
        <v>#N/A</v>
      </c>
      <c r="P1358" s="35" t="e">
        <f>IF($C$11=Serie!$B$2,VLOOKUP(O1358,Serie!$A$3:$B$10059,2,FALSE),IF($C$11=Serie!$C$2,VLOOKUP(O1358,Serie!$A$3:$C$10059,3,FALSE),IF($C$11=Serie!$D$2,VLOOKUP(O1358,Serie!$A$3:$D$10059,4,FALSE),IF($C$11=Serie!$E$2,VLOOKUP(O1358,Serie!$A$3:$E$10059,5,FALSE),IF($C$11=Serie!$F$2,VLOOKUP(O1358,Serie!$A$3:$F$10059,6,FALSE),IF($C$11=Serie!$G$2,VLOOKUP(O1358,Serie!$A$3:$G$10059,7,FALSE),0))))))</f>
        <v>#N/A</v>
      </c>
      <c r="Q1358" s="36"/>
    </row>
    <row r="1359" spans="15:17" x14ac:dyDescent="0.25">
      <c r="O1359" s="34" t="e">
        <f t="shared" si="20"/>
        <v>#N/A</v>
      </c>
      <c r="P1359" s="35" t="e">
        <f>IF($C$11=Serie!$B$2,VLOOKUP(O1359,Serie!$A$3:$B$10059,2,FALSE),IF($C$11=Serie!$C$2,VLOOKUP(O1359,Serie!$A$3:$C$10059,3,FALSE),IF($C$11=Serie!$D$2,VLOOKUP(O1359,Serie!$A$3:$D$10059,4,FALSE),IF($C$11=Serie!$E$2,VLOOKUP(O1359,Serie!$A$3:$E$10059,5,FALSE),IF($C$11=Serie!$F$2,VLOOKUP(O1359,Serie!$A$3:$F$10059,6,FALSE),IF($C$11=Serie!$G$2,VLOOKUP(O1359,Serie!$A$3:$G$10059,7,FALSE),0))))))</f>
        <v>#N/A</v>
      </c>
      <c r="Q1359" s="36"/>
    </row>
    <row r="1360" spans="15:17" x14ac:dyDescent="0.25">
      <c r="O1360" s="34" t="e">
        <f t="shared" ref="O1360:O1423" si="21">IF(O1359&lt;$C$15,WORKDAY(O1359,1,T:T),IF(O1359&gt;C1360,NA(),$C$15))</f>
        <v>#N/A</v>
      </c>
      <c r="P1360" s="35" t="e">
        <f>IF($C$11=Serie!$B$2,VLOOKUP(O1360,Serie!$A$3:$B$10059,2,FALSE),IF($C$11=Serie!$C$2,VLOOKUP(O1360,Serie!$A$3:$C$10059,3,FALSE),IF($C$11=Serie!$D$2,VLOOKUP(O1360,Serie!$A$3:$D$10059,4,FALSE),IF($C$11=Serie!$E$2,VLOOKUP(O1360,Serie!$A$3:$E$10059,5,FALSE),IF($C$11=Serie!$F$2,VLOOKUP(O1360,Serie!$A$3:$F$10059,6,FALSE),IF($C$11=Serie!$G$2,VLOOKUP(O1360,Serie!$A$3:$G$10059,7,FALSE),0))))))</f>
        <v>#N/A</v>
      </c>
      <c r="Q1360" s="36"/>
    </row>
    <row r="1361" spans="15:17" x14ac:dyDescent="0.25">
      <c r="O1361" s="34" t="e">
        <f t="shared" si="21"/>
        <v>#N/A</v>
      </c>
      <c r="P1361" s="35" t="e">
        <f>IF($C$11=Serie!$B$2,VLOOKUP(O1361,Serie!$A$3:$B$10059,2,FALSE),IF($C$11=Serie!$C$2,VLOOKUP(O1361,Serie!$A$3:$C$10059,3,FALSE),IF($C$11=Serie!$D$2,VLOOKUP(O1361,Serie!$A$3:$D$10059,4,FALSE),IF($C$11=Serie!$E$2,VLOOKUP(O1361,Serie!$A$3:$E$10059,5,FALSE),IF($C$11=Serie!$F$2,VLOOKUP(O1361,Serie!$A$3:$F$10059,6,FALSE),IF($C$11=Serie!$G$2,VLOOKUP(O1361,Serie!$A$3:$G$10059,7,FALSE),0))))))</f>
        <v>#N/A</v>
      </c>
      <c r="Q1361" s="36"/>
    </row>
    <row r="1362" spans="15:17" x14ac:dyDescent="0.25">
      <c r="O1362" s="34" t="e">
        <f t="shared" si="21"/>
        <v>#N/A</v>
      </c>
      <c r="P1362" s="35" t="e">
        <f>IF($C$11=Serie!$B$2,VLOOKUP(O1362,Serie!$A$3:$B$10059,2,FALSE),IF($C$11=Serie!$C$2,VLOOKUP(O1362,Serie!$A$3:$C$10059,3,FALSE),IF($C$11=Serie!$D$2,VLOOKUP(O1362,Serie!$A$3:$D$10059,4,FALSE),IF($C$11=Serie!$E$2,VLOOKUP(O1362,Serie!$A$3:$E$10059,5,FALSE),IF($C$11=Serie!$F$2,VLOOKUP(O1362,Serie!$A$3:$F$10059,6,FALSE),IF($C$11=Serie!$G$2,VLOOKUP(O1362,Serie!$A$3:$G$10059,7,FALSE),0))))))</f>
        <v>#N/A</v>
      </c>
      <c r="Q1362" s="36"/>
    </row>
    <row r="1363" spans="15:17" x14ac:dyDescent="0.25">
      <c r="O1363" s="34" t="e">
        <f t="shared" si="21"/>
        <v>#N/A</v>
      </c>
      <c r="P1363" s="35" t="e">
        <f>IF($C$11=Serie!$B$2,VLOOKUP(O1363,Serie!$A$3:$B$10059,2,FALSE),IF($C$11=Serie!$C$2,VLOOKUP(O1363,Serie!$A$3:$C$10059,3,FALSE),IF($C$11=Serie!$D$2,VLOOKUP(O1363,Serie!$A$3:$D$10059,4,FALSE),IF($C$11=Serie!$E$2,VLOOKUP(O1363,Serie!$A$3:$E$10059,5,FALSE),IF($C$11=Serie!$F$2,VLOOKUP(O1363,Serie!$A$3:$F$10059,6,FALSE),IF($C$11=Serie!$G$2,VLOOKUP(O1363,Serie!$A$3:$G$10059,7,FALSE),0))))))</f>
        <v>#N/A</v>
      </c>
      <c r="Q1363" s="36"/>
    </row>
    <row r="1364" spans="15:17" x14ac:dyDescent="0.25">
      <c r="O1364" s="34" t="e">
        <f t="shared" si="21"/>
        <v>#N/A</v>
      </c>
      <c r="P1364" s="35" t="e">
        <f>IF($C$11=Serie!$B$2,VLOOKUP(O1364,Serie!$A$3:$B$10059,2,FALSE),IF($C$11=Serie!$C$2,VLOOKUP(O1364,Serie!$A$3:$C$10059,3,FALSE),IF($C$11=Serie!$D$2,VLOOKUP(O1364,Serie!$A$3:$D$10059,4,FALSE),IF($C$11=Serie!$E$2,VLOOKUP(O1364,Serie!$A$3:$E$10059,5,FALSE),IF($C$11=Serie!$F$2,VLOOKUP(O1364,Serie!$A$3:$F$10059,6,FALSE),IF($C$11=Serie!$G$2,VLOOKUP(O1364,Serie!$A$3:$G$10059,7,FALSE),0))))))</f>
        <v>#N/A</v>
      </c>
      <c r="Q1364" s="36"/>
    </row>
    <row r="1365" spans="15:17" x14ac:dyDescent="0.25">
      <c r="O1365" s="34" t="e">
        <f t="shared" si="21"/>
        <v>#N/A</v>
      </c>
      <c r="P1365" s="35" t="e">
        <f>IF($C$11=Serie!$B$2,VLOOKUP(O1365,Serie!$A$3:$B$10059,2,FALSE),IF($C$11=Serie!$C$2,VLOOKUP(O1365,Serie!$A$3:$C$10059,3,FALSE),IF($C$11=Serie!$D$2,VLOOKUP(O1365,Serie!$A$3:$D$10059,4,FALSE),IF($C$11=Serie!$E$2,VLOOKUP(O1365,Serie!$A$3:$E$10059,5,FALSE),IF($C$11=Serie!$F$2,VLOOKUP(O1365,Serie!$A$3:$F$10059,6,FALSE),IF($C$11=Serie!$G$2,VLOOKUP(O1365,Serie!$A$3:$G$10059,7,FALSE),0))))))</f>
        <v>#N/A</v>
      </c>
      <c r="Q1365" s="36"/>
    </row>
    <row r="1366" spans="15:17" x14ac:dyDescent="0.25">
      <c r="O1366" s="34" t="e">
        <f t="shared" si="21"/>
        <v>#N/A</v>
      </c>
      <c r="P1366" s="35" t="e">
        <f>IF($C$11=Serie!$B$2,VLOOKUP(O1366,Serie!$A$3:$B$10059,2,FALSE),IF($C$11=Serie!$C$2,VLOOKUP(O1366,Serie!$A$3:$C$10059,3,FALSE),IF($C$11=Serie!$D$2,VLOOKUP(O1366,Serie!$A$3:$D$10059,4,FALSE),IF($C$11=Serie!$E$2,VLOOKUP(O1366,Serie!$A$3:$E$10059,5,FALSE),IF($C$11=Serie!$F$2,VLOOKUP(O1366,Serie!$A$3:$F$10059,6,FALSE),IF($C$11=Serie!$G$2,VLOOKUP(O1366,Serie!$A$3:$G$10059,7,FALSE),0))))))</f>
        <v>#N/A</v>
      </c>
      <c r="Q1366" s="36"/>
    </row>
    <row r="1367" spans="15:17" x14ac:dyDescent="0.25">
      <c r="O1367" s="34" t="e">
        <f t="shared" si="21"/>
        <v>#N/A</v>
      </c>
      <c r="P1367" s="35" t="e">
        <f>IF($C$11=Serie!$B$2,VLOOKUP(O1367,Serie!$A$3:$B$10059,2,FALSE),IF($C$11=Serie!$C$2,VLOOKUP(O1367,Serie!$A$3:$C$10059,3,FALSE),IF($C$11=Serie!$D$2,VLOOKUP(O1367,Serie!$A$3:$D$10059,4,FALSE),IF($C$11=Serie!$E$2,VLOOKUP(O1367,Serie!$A$3:$E$10059,5,FALSE),IF($C$11=Serie!$F$2,VLOOKUP(O1367,Serie!$A$3:$F$10059,6,FALSE),IF($C$11=Serie!$G$2,VLOOKUP(O1367,Serie!$A$3:$G$10059,7,FALSE),0))))))</f>
        <v>#N/A</v>
      </c>
      <c r="Q1367" s="36"/>
    </row>
    <row r="1368" spans="15:17" x14ac:dyDescent="0.25">
      <c r="O1368" s="34" t="e">
        <f t="shared" si="21"/>
        <v>#N/A</v>
      </c>
      <c r="P1368" s="35" t="e">
        <f>IF($C$11=Serie!$B$2,VLOOKUP(O1368,Serie!$A$3:$B$10059,2,FALSE),IF($C$11=Serie!$C$2,VLOOKUP(O1368,Serie!$A$3:$C$10059,3,FALSE),IF($C$11=Serie!$D$2,VLOOKUP(O1368,Serie!$A$3:$D$10059,4,FALSE),IF($C$11=Serie!$E$2,VLOOKUP(O1368,Serie!$A$3:$E$10059,5,FALSE),IF($C$11=Serie!$F$2,VLOOKUP(O1368,Serie!$A$3:$F$10059,6,FALSE),IF($C$11=Serie!$G$2,VLOOKUP(O1368,Serie!$A$3:$G$10059,7,FALSE),0))))))</f>
        <v>#N/A</v>
      </c>
      <c r="Q1368" s="36"/>
    </row>
    <row r="1369" spans="15:17" x14ac:dyDescent="0.25">
      <c r="O1369" s="34" t="e">
        <f t="shared" si="21"/>
        <v>#N/A</v>
      </c>
      <c r="P1369" s="35" t="e">
        <f>IF($C$11=Serie!$B$2,VLOOKUP(O1369,Serie!$A$3:$B$10059,2,FALSE),IF($C$11=Serie!$C$2,VLOOKUP(O1369,Serie!$A$3:$C$10059,3,FALSE),IF($C$11=Serie!$D$2,VLOOKUP(O1369,Serie!$A$3:$D$10059,4,FALSE),IF($C$11=Serie!$E$2,VLOOKUP(O1369,Serie!$A$3:$E$10059,5,FALSE),IF($C$11=Serie!$F$2,VLOOKUP(O1369,Serie!$A$3:$F$10059,6,FALSE),IF($C$11=Serie!$G$2,VLOOKUP(O1369,Serie!$A$3:$G$10059,7,FALSE),0))))))</f>
        <v>#N/A</v>
      </c>
      <c r="Q1369" s="36"/>
    </row>
    <row r="1370" spans="15:17" x14ac:dyDescent="0.25">
      <c r="O1370" s="34" t="e">
        <f t="shared" si="21"/>
        <v>#N/A</v>
      </c>
      <c r="P1370" s="35" t="e">
        <f>IF($C$11=Serie!$B$2,VLOOKUP(O1370,Serie!$A$3:$B$10059,2,FALSE),IF($C$11=Serie!$C$2,VLOOKUP(O1370,Serie!$A$3:$C$10059,3,FALSE),IF($C$11=Serie!$D$2,VLOOKUP(O1370,Serie!$A$3:$D$10059,4,FALSE),IF($C$11=Serie!$E$2,VLOOKUP(O1370,Serie!$A$3:$E$10059,5,FALSE),IF($C$11=Serie!$F$2,VLOOKUP(O1370,Serie!$A$3:$F$10059,6,FALSE),IF($C$11=Serie!$G$2,VLOOKUP(O1370,Serie!$A$3:$G$10059,7,FALSE),0))))))</f>
        <v>#N/A</v>
      </c>
      <c r="Q1370" s="36"/>
    </row>
    <row r="1371" spans="15:17" x14ac:dyDescent="0.25">
      <c r="O1371" s="34" t="e">
        <f t="shared" si="21"/>
        <v>#N/A</v>
      </c>
      <c r="P1371" s="35" t="e">
        <f>IF($C$11=Serie!$B$2,VLOOKUP(O1371,Serie!$A$3:$B$10059,2,FALSE),IF($C$11=Serie!$C$2,VLOOKUP(O1371,Serie!$A$3:$C$10059,3,FALSE),IF($C$11=Serie!$D$2,VLOOKUP(O1371,Serie!$A$3:$D$10059,4,FALSE),IF($C$11=Serie!$E$2,VLOOKUP(O1371,Serie!$A$3:$E$10059,5,FALSE),IF($C$11=Serie!$F$2,VLOOKUP(O1371,Serie!$A$3:$F$10059,6,FALSE),IF($C$11=Serie!$G$2,VLOOKUP(O1371,Serie!$A$3:$G$10059,7,FALSE),0))))))</f>
        <v>#N/A</v>
      </c>
      <c r="Q1371" s="36"/>
    </row>
    <row r="1372" spans="15:17" x14ac:dyDescent="0.25">
      <c r="O1372" s="34" t="e">
        <f t="shared" si="21"/>
        <v>#N/A</v>
      </c>
      <c r="P1372" s="35" t="e">
        <f>IF($C$11=Serie!$B$2,VLOOKUP(O1372,Serie!$A$3:$B$10059,2,FALSE),IF($C$11=Serie!$C$2,VLOOKUP(O1372,Serie!$A$3:$C$10059,3,FALSE),IF($C$11=Serie!$D$2,VLOOKUP(O1372,Serie!$A$3:$D$10059,4,FALSE),IF($C$11=Serie!$E$2,VLOOKUP(O1372,Serie!$A$3:$E$10059,5,FALSE),IF($C$11=Serie!$F$2,VLOOKUP(O1372,Serie!$A$3:$F$10059,6,FALSE),IF($C$11=Serie!$G$2,VLOOKUP(O1372,Serie!$A$3:$G$10059,7,FALSE),0))))))</f>
        <v>#N/A</v>
      </c>
      <c r="Q1372" s="36"/>
    </row>
    <row r="1373" spans="15:17" x14ac:dyDescent="0.25">
      <c r="O1373" s="34" t="e">
        <f t="shared" si="21"/>
        <v>#N/A</v>
      </c>
      <c r="P1373" s="35" t="e">
        <f>IF($C$11=Serie!$B$2,VLOOKUP(O1373,Serie!$A$3:$B$10059,2,FALSE),IF($C$11=Serie!$C$2,VLOOKUP(O1373,Serie!$A$3:$C$10059,3,FALSE),IF($C$11=Serie!$D$2,VLOOKUP(O1373,Serie!$A$3:$D$10059,4,FALSE),IF($C$11=Serie!$E$2,VLOOKUP(O1373,Serie!$A$3:$E$10059,5,FALSE),IF($C$11=Serie!$F$2,VLOOKUP(O1373,Serie!$A$3:$F$10059,6,FALSE),IF($C$11=Serie!$G$2,VLOOKUP(O1373,Serie!$A$3:$G$10059,7,FALSE),0))))))</f>
        <v>#N/A</v>
      </c>
      <c r="Q1373" s="36"/>
    </row>
    <row r="1374" spans="15:17" x14ac:dyDescent="0.25">
      <c r="O1374" s="34" t="e">
        <f t="shared" si="21"/>
        <v>#N/A</v>
      </c>
      <c r="P1374" s="35" t="e">
        <f>IF($C$11=Serie!$B$2,VLOOKUP(O1374,Serie!$A$3:$B$10059,2,FALSE),IF($C$11=Serie!$C$2,VLOOKUP(O1374,Serie!$A$3:$C$10059,3,FALSE),IF($C$11=Serie!$D$2,VLOOKUP(O1374,Serie!$A$3:$D$10059,4,FALSE),IF($C$11=Serie!$E$2,VLOOKUP(O1374,Serie!$A$3:$E$10059,5,FALSE),IF($C$11=Serie!$F$2,VLOOKUP(O1374,Serie!$A$3:$F$10059,6,FALSE),IF($C$11=Serie!$G$2,VLOOKUP(O1374,Serie!$A$3:$G$10059,7,FALSE),0))))))</f>
        <v>#N/A</v>
      </c>
      <c r="Q1374" s="36"/>
    </row>
    <row r="1375" spans="15:17" x14ac:dyDescent="0.25">
      <c r="O1375" s="34" t="e">
        <f t="shared" si="21"/>
        <v>#N/A</v>
      </c>
      <c r="P1375" s="35" t="e">
        <f>IF($C$11=Serie!$B$2,VLOOKUP(O1375,Serie!$A$3:$B$10059,2,FALSE),IF($C$11=Serie!$C$2,VLOOKUP(O1375,Serie!$A$3:$C$10059,3,FALSE),IF($C$11=Serie!$D$2,VLOOKUP(O1375,Serie!$A$3:$D$10059,4,FALSE),IF($C$11=Serie!$E$2,VLOOKUP(O1375,Serie!$A$3:$E$10059,5,FALSE),IF($C$11=Serie!$F$2,VLOOKUP(O1375,Serie!$A$3:$F$10059,6,FALSE),IF($C$11=Serie!$G$2,VLOOKUP(O1375,Serie!$A$3:$G$10059,7,FALSE),0))))))</f>
        <v>#N/A</v>
      </c>
      <c r="Q1375" s="36"/>
    </row>
    <row r="1376" spans="15:17" x14ac:dyDescent="0.25">
      <c r="O1376" s="34" t="e">
        <f t="shared" si="21"/>
        <v>#N/A</v>
      </c>
      <c r="P1376" s="35" t="e">
        <f>IF($C$11=Serie!$B$2,VLOOKUP(O1376,Serie!$A$3:$B$10059,2,FALSE),IF($C$11=Serie!$C$2,VLOOKUP(O1376,Serie!$A$3:$C$10059,3,FALSE),IF($C$11=Serie!$D$2,VLOOKUP(O1376,Serie!$A$3:$D$10059,4,FALSE),IF($C$11=Serie!$E$2,VLOOKUP(O1376,Serie!$A$3:$E$10059,5,FALSE),IF($C$11=Serie!$F$2,VLOOKUP(O1376,Serie!$A$3:$F$10059,6,FALSE),IF($C$11=Serie!$G$2,VLOOKUP(O1376,Serie!$A$3:$G$10059,7,FALSE),0))))))</f>
        <v>#N/A</v>
      </c>
      <c r="Q1376" s="36"/>
    </row>
    <row r="1377" spans="15:17" x14ac:dyDescent="0.25">
      <c r="O1377" s="34" t="e">
        <f t="shared" si="21"/>
        <v>#N/A</v>
      </c>
      <c r="P1377" s="35" t="e">
        <f>IF($C$11=Serie!$B$2,VLOOKUP(O1377,Serie!$A$3:$B$10059,2,FALSE),IF($C$11=Serie!$C$2,VLOOKUP(O1377,Serie!$A$3:$C$10059,3,FALSE),IF($C$11=Serie!$D$2,VLOOKUP(O1377,Serie!$A$3:$D$10059,4,FALSE),IF($C$11=Serie!$E$2,VLOOKUP(O1377,Serie!$A$3:$E$10059,5,FALSE),IF($C$11=Serie!$F$2,VLOOKUP(O1377,Serie!$A$3:$F$10059,6,FALSE),IF($C$11=Serie!$G$2,VLOOKUP(O1377,Serie!$A$3:$G$10059,7,FALSE),0))))))</f>
        <v>#N/A</v>
      </c>
      <c r="Q1377" s="36"/>
    </row>
    <row r="1378" spans="15:17" x14ac:dyDescent="0.25">
      <c r="O1378" s="34" t="e">
        <f t="shared" si="21"/>
        <v>#N/A</v>
      </c>
      <c r="P1378" s="35" t="e">
        <f>IF($C$11=Serie!$B$2,VLOOKUP(O1378,Serie!$A$3:$B$10059,2,FALSE),IF($C$11=Serie!$C$2,VLOOKUP(O1378,Serie!$A$3:$C$10059,3,FALSE),IF($C$11=Serie!$D$2,VLOOKUP(O1378,Serie!$A$3:$D$10059,4,FALSE),IF($C$11=Serie!$E$2,VLOOKUP(O1378,Serie!$A$3:$E$10059,5,FALSE),IF($C$11=Serie!$F$2,VLOOKUP(O1378,Serie!$A$3:$F$10059,6,FALSE),IF($C$11=Serie!$G$2,VLOOKUP(O1378,Serie!$A$3:$G$10059,7,FALSE),0))))))</f>
        <v>#N/A</v>
      </c>
      <c r="Q1378" s="36"/>
    </row>
    <row r="1379" spans="15:17" x14ac:dyDescent="0.25">
      <c r="O1379" s="34" t="e">
        <f t="shared" si="21"/>
        <v>#N/A</v>
      </c>
      <c r="P1379" s="35" t="e">
        <f>IF($C$11=Serie!$B$2,VLOOKUP(O1379,Serie!$A$3:$B$10059,2,FALSE),IF($C$11=Serie!$C$2,VLOOKUP(O1379,Serie!$A$3:$C$10059,3,FALSE),IF($C$11=Serie!$D$2,VLOOKUP(O1379,Serie!$A$3:$D$10059,4,FALSE),IF($C$11=Serie!$E$2,VLOOKUP(O1379,Serie!$A$3:$E$10059,5,FALSE),IF($C$11=Serie!$F$2,VLOOKUP(O1379,Serie!$A$3:$F$10059,6,FALSE),IF($C$11=Serie!$G$2,VLOOKUP(O1379,Serie!$A$3:$G$10059,7,FALSE),0))))))</f>
        <v>#N/A</v>
      </c>
      <c r="Q1379" s="36"/>
    </row>
    <row r="1380" spans="15:17" x14ac:dyDescent="0.25">
      <c r="O1380" s="34" t="e">
        <f t="shared" si="21"/>
        <v>#N/A</v>
      </c>
      <c r="P1380" s="35" t="e">
        <f>IF($C$11=Serie!$B$2,VLOOKUP(O1380,Serie!$A$3:$B$10059,2,FALSE),IF($C$11=Serie!$C$2,VLOOKUP(O1380,Serie!$A$3:$C$10059,3,FALSE),IF($C$11=Serie!$D$2,VLOOKUP(O1380,Serie!$A$3:$D$10059,4,FALSE),IF($C$11=Serie!$E$2,VLOOKUP(O1380,Serie!$A$3:$E$10059,5,FALSE),IF($C$11=Serie!$F$2,VLOOKUP(O1380,Serie!$A$3:$F$10059,6,FALSE),IF($C$11=Serie!$G$2,VLOOKUP(O1380,Serie!$A$3:$G$10059,7,FALSE),0))))))</f>
        <v>#N/A</v>
      </c>
      <c r="Q1380" s="36"/>
    </row>
    <row r="1381" spans="15:17" x14ac:dyDescent="0.25">
      <c r="O1381" s="34" t="e">
        <f t="shared" si="21"/>
        <v>#N/A</v>
      </c>
      <c r="P1381" s="35" t="e">
        <f>IF($C$11=Serie!$B$2,VLOOKUP(O1381,Serie!$A$3:$B$10059,2,FALSE),IF($C$11=Serie!$C$2,VLOOKUP(O1381,Serie!$A$3:$C$10059,3,FALSE),IF($C$11=Serie!$D$2,VLOOKUP(O1381,Serie!$A$3:$D$10059,4,FALSE),IF($C$11=Serie!$E$2,VLOOKUP(O1381,Serie!$A$3:$E$10059,5,FALSE),IF($C$11=Serie!$F$2,VLOOKUP(O1381,Serie!$A$3:$F$10059,6,FALSE),IF($C$11=Serie!$G$2,VLOOKUP(O1381,Serie!$A$3:$G$10059,7,FALSE),0))))))</f>
        <v>#N/A</v>
      </c>
      <c r="Q1381" s="36"/>
    </row>
    <row r="1382" spans="15:17" x14ac:dyDescent="0.25">
      <c r="O1382" s="34" t="e">
        <f t="shared" si="21"/>
        <v>#N/A</v>
      </c>
      <c r="P1382" s="35" t="e">
        <f>IF($C$11=Serie!$B$2,VLOOKUP(O1382,Serie!$A$3:$B$10059,2,FALSE),IF($C$11=Serie!$C$2,VLOOKUP(O1382,Serie!$A$3:$C$10059,3,FALSE),IF($C$11=Serie!$D$2,VLOOKUP(O1382,Serie!$A$3:$D$10059,4,FALSE),IF($C$11=Serie!$E$2,VLOOKUP(O1382,Serie!$A$3:$E$10059,5,FALSE),IF($C$11=Serie!$F$2,VLOOKUP(O1382,Serie!$A$3:$F$10059,6,FALSE),IF($C$11=Serie!$G$2,VLOOKUP(O1382,Serie!$A$3:$G$10059,7,FALSE),0))))))</f>
        <v>#N/A</v>
      </c>
      <c r="Q1382" s="36"/>
    </row>
    <row r="1383" spans="15:17" x14ac:dyDescent="0.25">
      <c r="O1383" s="34" t="e">
        <f t="shared" si="21"/>
        <v>#N/A</v>
      </c>
      <c r="P1383" s="35" t="e">
        <f>IF($C$11=Serie!$B$2,VLOOKUP(O1383,Serie!$A$3:$B$10059,2,FALSE),IF($C$11=Serie!$C$2,VLOOKUP(O1383,Serie!$A$3:$C$10059,3,FALSE),IF($C$11=Serie!$D$2,VLOOKUP(O1383,Serie!$A$3:$D$10059,4,FALSE),IF($C$11=Serie!$E$2,VLOOKUP(O1383,Serie!$A$3:$E$10059,5,FALSE),IF($C$11=Serie!$F$2,VLOOKUP(O1383,Serie!$A$3:$F$10059,6,FALSE),IF($C$11=Serie!$G$2,VLOOKUP(O1383,Serie!$A$3:$G$10059,7,FALSE),0))))))</f>
        <v>#N/A</v>
      </c>
      <c r="Q1383" s="36"/>
    </row>
    <row r="1384" spans="15:17" x14ac:dyDescent="0.25">
      <c r="O1384" s="34" t="e">
        <f t="shared" si="21"/>
        <v>#N/A</v>
      </c>
      <c r="P1384" s="35" t="e">
        <f>IF($C$11=Serie!$B$2,VLOOKUP(O1384,Serie!$A$3:$B$10059,2,FALSE),IF($C$11=Serie!$C$2,VLOOKUP(O1384,Serie!$A$3:$C$10059,3,FALSE),IF($C$11=Serie!$D$2,VLOOKUP(O1384,Serie!$A$3:$D$10059,4,FALSE),IF($C$11=Serie!$E$2,VLOOKUP(O1384,Serie!$A$3:$E$10059,5,FALSE),IF($C$11=Serie!$F$2,VLOOKUP(O1384,Serie!$A$3:$F$10059,6,FALSE),IF($C$11=Serie!$G$2,VLOOKUP(O1384,Serie!$A$3:$G$10059,7,FALSE),0))))))</f>
        <v>#N/A</v>
      </c>
      <c r="Q1384" s="36"/>
    </row>
    <row r="1385" spans="15:17" x14ac:dyDescent="0.25">
      <c r="O1385" s="34" t="e">
        <f t="shared" si="21"/>
        <v>#N/A</v>
      </c>
      <c r="P1385" s="35" t="e">
        <f>IF($C$11=Serie!$B$2,VLOOKUP(O1385,Serie!$A$3:$B$10059,2,FALSE),IF($C$11=Serie!$C$2,VLOOKUP(O1385,Serie!$A$3:$C$10059,3,FALSE),IF($C$11=Serie!$D$2,VLOOKUP(O1385,Serie!$A$3:$D$10059,4,FALSE),IF($C$11=Serie!$E$2,VLOOKUP(O1385,Serie!$A$3:$E$10059,5,FALSE),IF($C$11=Serie!$F$2,VLOOKUP(O1385,Serie!$A$3:$F$10059,6,FALSE),IF($C$11=Serie!$G$2,VLOOKUP(O1385,Serie!$A$3:$G$10059,7,FALSE),0))))))</f>
        <v>#N/A</v>
      </c>
      <c r="Q1385" s="36"/>
    </row>
    <row r="1386" spans="15:17" x14ac:dyDescent="0.25">
      <c r="O1386" s="34" t="e">
        <f t="shared" si="21"/>
        <v>#N/A</v>
      </c>
      <c r="P1386" s="35" t="e">
        <f>IF($C$11=Serie!$B$2,VLOOKUP(O1386,Serie!$A$3:$B$10059,2,FALSE),IF($C$11=Serie!$C$2,VLOOKUP(O1386,Serie!$A$3:$C$10059,3,FALSE),IF($C$11=Serie!$D$2,VLOOKUP(O1386,Serie!$A$3:$D$10059,4,FALSE),IF($C$11=Serie!$E$2,VLOOKUP(O1386,Serie!$A$3:$E$10059,5,FALSE),IF($C$11=Serie!$F$2,VLOOKUP(O1386,Serie!$A$3:$F$10059,6,FALSE),IF($C$11=Serie!$G$2,VLOOKUP(O1386,Serie!$A$3:$G$10059,7,FALSE),0))))))</f>
        <v>#N/A</v>
      </c>
      <c r="Q1386" s="36"/>
    </row>
    <row r="1387" spans="15:17" x14ac:dyDescent="0.25">
      <c r="O1387" s="34" t="e">
        <f t="shared" si="21"/>
        <v>#N/A</v>
      </c>
      <c r="P1387" s="35" t="e">
        <f>IF($C$11=Serie!$B$2,VLOOKUP(O1387,Serie!$A$3:$B$10059,2,FALSE),IF($C$11=Serie!$C$2,VLOOKUP(O1387,Serie!$A$3:$C$10059,3,FALSE),IF($C$11=Serie!$D$2,VLOOKUP(O1387,Serie!$A$3:$D$10059,4,FALSE),IF($C$11=Serie!$E$2,VLOOKUP(O1387,Serie!$A$3:$E$10059,5,FALSE),IF($C$11=Serie!$F$2,VLOOKUP(O1387,Serie!$A$3:$F$10059,6,FALSE),IF($C$11=Serie!$G$2,VLOOKUP(O1387,Serie!$A$3:$G$10059,7,FALSE),0))))))</f>
        <v>#N/A</v>
      </c>
      <c r="Q1387" s="36"/>
    </row>
    <row r="1388" spans="15:17" x14ac:dyDescent="0.25">
      <c r="O1388" s="34" t="e">
        <f t="shared" si="21"/>
        <v>#N/A</v>
      </c>
      <c r="P1388" s="35" t="e">
        <f>IF($C$11=Serie!$B$2,VLOOKUP(O1388,Serie!$A$3:$B$10059,2,FALSE),IF($C$11=Serie!$C$2,VLOOKUP(O1388,Serie!$A$3:$C$10059,3,FALSE),IF($C$11=Serie!$D$2,VLOOKUP(O1388,Serie!$A$3:$D$10059,4,FALSE),IF($C$11=Serie!$E$2,VLOOKUP(O1388,Serie!$A$3:$E$10059,5,FALSE),IF($C$11=Serie!$F$2,VLOOKUP(O1388,Serie!$A$3:$F$10059,6,FALSE),IF($C$11=Serie!$G$2,VLOOKUP(O1388,Serie!$A$3:$G$10059,7,FALSE),0))))))</f>
        <v>#N/A</v>
      </c>
      <c r="Q1388" s="36"/>
    </row>
    <row r="1389" spans="15:17" x14ac:dyDescent="0.25">
      <c r="O1389" s="34" t="e">
        <f t="shared" si="21"/>
        <v>#N/A</v>
      </c>
      <c r="P1389" s="35" t="e">
        <f>IF($C$11=Serie!$B$2,VLOOKUP(O1389,Serie!$A$3:$B$10059,2,FALSE),IF($C$11=Serie!$C$2,VLOOKUP(O1389,Serie!$A$3:$C$10059,3,FALSE),IF($C$11=Serie!$D$2,VLOOKUP(O1389,Serie!$A$3:$D$10059,4,FALSE),IF($C$11=Serie!$E$2,VLOOKUP(O1389,Serie!$A$3:$E$10059,5,FALSE),IF($C$11=Serie!$F$2,VLOOKUP(O1389,Serie!$A$3:$F$10059,6,FALSE),IF($C$11=Serie!$G$2,VLOOKUP(O1389,Serie!$A$3:$G$10059,7,FALSE),0))))))</f>
        <v>#N/A</v>
      </c>
      <c r="Q1389" s="36"/>
    </row>
    <row r="1390" spans="15:17" x14ac:dyDescent="0.25">
      <c r="O1390" s="34" t="e">
        <f t="shared" si="21"/>
        <v>#N/A</v>
      </c>
      <c r="P1390" s="35" t="e">
        <f>IF($C$11=Serie!$B$2,VLOOKUP(O1390,Serie!$A$3:$B$10059,2,FALSE),IF($C$11=Serie!$C$2,VLOOKUP(O1390,Serie!$A$3:$C$10059,3,FALSE),IF($C$11=Serie!$D$2,VLOOKUP(O1390,Serie!$A$3:$D$10059,4,FALSE),IF($C$11=Serie!$E$2,VLOOKUP(O1390,Serie!$A$3:$E$10059,5,FALSE),IF($C$11=Serie!$F$2,VLOOKUP(O1390,Serie!$A$3:$F$10059,6,FALSE),IF($C$11=Serie!$G$2,VLOOKUP(O1390,Serie!$A$3:$G$10059,7,FALSE),0))))))</f>
        <v>#N/A</v>
      </c>
      <c r="Q1390" s="36"/>
    </row>
    <row r="1391" spans="15:17" x14ac:dyDescent="0.25">
      <c r="O1391" s="34" t="e">
        <f t="shared" si="21"/>
        <v>#N/A</v>
      </c>
      <c r="P1391" s="35" t="e">
        <f>IF($C$11=Serie!$B$2,VLOOKUP(O1391,Serie!$A$3:$B$10059,2,FALSE),IF($C$11=Serie!$C$2,VLOOKUP(O1391,Serie!$A$3:$C$10059,3,FALSE),IF($C$11=Serie!$D$2,VLOOKUP(O1391,Serie!$A$3:$D$10059,4,FALSE),IF($C$11=Serie!$E$2,VLOOKUP(O1391,Serie!$A$3:$E$10059,5,FALSE),IF($C$11=Serie!$F$2,VLOOKUP(O1391,Serie!$A$3:$F$10059,6,FALSE),IF($C$11=Serie!$G$2,VLOOKUP(O1391,Serie!$A$3:$G$10059,7,FALSE),0))))))</f>
        <v>#N/A</v>
      </c>
      <c r="Q1391" s="36"/>
    </row>
    <row r="1392" spans="15:17" x14ac:dyDescent="0.25">
      <c r="O1392" s="34" t="e">
        <f t="shared" si="21"/>
        <v>#N/A</v>
      </c>
      <c r="P1392" s="35" t="e">
        <f>IF($C$11=Serie!$B$2,VLOOKUP(O1392,Serie!$A$3:$B$10059,2,FALSE),IF($C$11=Serie!$C$2,VLOOKUP(O1392,Serie!$A$3:$C$10059,3,FALSE),IF($C$11=Serie!$D$2,VLOOKUP(O1392,Serie!$A$3:$D$10059,4,FALSE),IF($C$11=Serie!$E$2,VLOOKUP(O1392,Serie!$A$3:$E$10059,5,FALSE),IF($C$11=Serie!$F$2,VLOOKUP(O1392,Serie!$A$3:$F$10059,6,FALSE),IF($C$11=Serie!$G$2,VLOOKUP(O1392,Serie!$A$3:$G$10059,7,FALSE),0))))))</f>
        <v>#N/A</v>
      </c>
      <c r="Q1392" s="36"/>
    </row>
    <row r="1393" spans="15:17" x14ac:dyDescent="0.25">
      <c r="O1393" s="34" t="e">
        <f t="shared" si="21"/>
        <v>#N/A</v>
      </c>
      <c r="P1393" s="35" t="e">
        <f>IF($C$11=Serie!$B$2,VLOOKUP(O1393,Serie!$A$3:$B$10059,2,FALSE),IF($C$11=Serie!$C$2,VLOOKUP(O1393,Serie!$A$3:$C$10059,3,FALSE),IF($C$11=Serie!$D$2,VLOOKUP(O1393,Serie!$A$3:$D$10059,4,FALSE),IF($C$11=Serie!$E$2,VLOOKUP(O1393,Serie!$A$3:$E$10059,5,FALSE),IF($C$11=Serie!$F$2,VLOOKUP(O1393,Serie!$A$3:$F$10059,6,FALSE),IF($C$11=Serie!$G$2,VLOOKUP(O1393,Serie!$A$3:$G$10059,7,FALSE),0))))))</f>
        <v>#N/A</v>
      </c>
      <c r="Q1393" s="36"/>
    </row>
    <row r="1394" spans="15:17" x14ac:dyDescent="0.25">
      <c r="O1394" s="34" t="e">
        <f t="shared" si="21"/>
        <v>#N/A</v>
      </c>
      <c r="P1394" s="35" t="e">
        <f>IF($C$11=Serie!$B$2,VLOOKUP(O1394,Serie!$A$3:$B$10059,2,FALSE),IF($C$11=Serie!$C$2,VLOOKUP(O1394,Serie!$A$3:$C$10059,3,FALSE),IF($C$11=Serie!$D$2,VLOOKUP(O1394,Serie!$A$3:$D$10059,4,FALSE),IF($C$11=Serie!$E$2,VLOOKUP(O1394,Serie!$A$3:$E$10059,5,FALSE),IF($C$11=Serie!$F$2,VLOOKUP(O1394,Serie!$A$3:$F$10059,6,FALSE),IF($C$11=Serie!$G$2,VLOOKUP(O1394,Serie!$A$3:$G$10059,7,FALSE),0))))))</f>
        <v>#N/A</v>
      </c>
      <c r="Q1394" s="36"/>
    </row>
    <row r="1395" spans="15:17" x14ac:dyDescent="0.25">
      <c r="O1395" s="34" t="e">
        <f t="shared" si="21"/>
        <v>#N/A</v>
      </c>
      <c r="P1395" s="35" t="e">
        <f>IF($C$11=Serie!$B$2,VLOOKUP(O1395,Serie!$A$3:$B$10059,2,FALSE),IF($C$11=Serie!$C$2,VLOOKUP(O1395,Serie!$A$3:$C$10059,3,FALSE),IF($C$11=Serie!$D$2,VLOOKUP(O1395,Serie!$A$3:$D$10059,4,FALSE),IF($C$11=Serie!$E$2,VLOOKUP(O1395,Serie!$A$3:$E$10059,5,FALSE),IF($C$11=Serie!$F$2,VLOOKUP(O1395,Serie!$A$3:$F$10059,6,FALSE),IF($C$11=Serie!$G$2,VLOOKUP(O1395,Serie!$A$3:$G$10059,7,FALSE),0))))))</f>
        <v>#N/A</v>
      </c>
      <c r="Q1395" s="36"/>
    </row>
    <row r="1396" spans="15:17" x14ac:dyDescent="0.25">
      <c r="O1396" s="34" t="e">
        <f t="shared" si="21"/>
        <v>#N/A</v>
      </c>
      <c r="P1396" s="35" t="e">
        <f>IF($C$11=Serie!$B$2,VLOOKUP(O1396,Serie!$A$3:$B$10059,2,FALSE),IF($C$11=Serie!$C$2,VLOOKUP(O1396,Serie!$A$3:$C$10059,3,FALSE),IF($C$11=Serie!$D$2,VLOOKUP(O1396,Serie!$A$3:$D$10059,4,FALSE),IF($C$11=Serie!$E$2,VLOOKUP(O1396,Serie!$A$3:$E$10059,5,FALSE),IF($C$11=Serie!$F$2,VLOOKUP(O1396,Serie!$A$3:$F$10059,6,FALSE),IF($C$11=Serie!$G$2,VLOOKUP(O1396,Serie!$A$3:$G$10059,7,FALSE),0))))))</f>
        <v>#N/A</v>
      </c>
      <c r="Q1396" s="36"/>
    </row>
    <row r="1397" spans="15:17" x14ac:dyDescent="0.25">
      <c r="O1397" s="34" t="e">
        <f t="shared" si="21"/>
        <v>#N/A</v>
      </c>
      <c r="P1397" s="35" t="e">
        <f>IF($C$11=Serie!$B$2,VLOOKUP(O1397,Serie!$A$3:$B$10059,2,FALSE),IF($C$11=Serie!$C$2,VLOOKUP(O1397,Serie!$A$3:$C$10059,3,FALSE),IF($C$11=Serie!$D$2,VLOOKUP(O1397,Serie!$A$3:$D$10059,4,FALSE),IF($C$11=Serie!$E$2,VLOOKUP(O1397,Serie!$A$3:$E$10059,5,FALSE),IF($C$11=Serie!$F$2,VLOOKUP(O1397,Serie!$A$3:$F$10059,6,FALSE),IF($C$11=Serie!$G$2,VLOOKUP(O1397,Serie!$A$3:$G$10059,7,FALSE),0))))))</f>
        <v>#N/A</v>
      </c>
      <c r="Q1397" s="36"/>
    </row>
    <row r="1398" spans="15:17" x14ac:dyDescent="0.25">
      <c r="O1398" s="34" t="e">
        <f t="shared" si="21"/>
        <v>#N/A</v>
      </c>
      <c r="P1398" s="35" t="e">
        <f>IF($C$11=Serie!$B$2,VLOOKUP(O1398,Serie!$A$3:$B$10059,2,FALSE),IF($C$11=Serie!$C$2,VLOOKUP(O1398,Serie!$A$3:$C$10059,3,FALSE),IF($C$11=Serie!$D$2,VLOOKUP(O1398,Serie!$A$3:$D$10059,4,FALSE),IF($C$11=Serie!$E$2,VLOOKUP(O1398,Serie!$A$3:$E$10059,5,FALSE),IF($C$11=Serie!$F$2,VLOOKUP(O1398,Serie!$A$3:$F$10059,6,FALSE),IF($C$11=Serie!$G$2,VLOOKUP(O1398,Serie!$A$3:$G$10059,7,FALSE),0))))))</f>
        <v>#N/A</v>
      </c>
      <c r="Q1398" s="36"/>
    </row>
    <row r="1399" spans="15:17" x14ac:dyDescent="0.25">
      <c r="O1399" s="34" t="e">
        <f t="shared" si="21"/>
        <v>#N/A</v>
      </c>
      <c r="P1399" s="35" t="e">
        <f>IF($C$11=Serie!$B$2,VLOOKUP(O1399,Serie!$A$3:$B$10059,2,FALSE),IF($C$11=Serie!$C$2,VLOOKUP(O1399,Serie!$A$3:$C$10059,3,FALSE),IF($C$11=Serie!$D$2,VLOOKUP(O1399,Serie!$A$3:$D$10059,4,FALSE),IF($C$11=Serie!$E$2,VLOOKUP(O1399,Serie!$A$3:$E$10059,5,FALSE),IF($C$11=Serie!$F$2,VLOOKUP(O1399,Serie!$A$3:$F$10059,6,FALSE),IF($C$11=Serie!$G$2,VLOOKUP(O1399,Serie!$A$3:$G$10059,7,FALSE),0))))))</f>
        <v>#N/A</v>
      </c>
      <c r="Q1399" s="36"/>
    </row>
    <row r="1400" spans="15:17" x14ac:dyDescent="0.25">
      <c r="O1400" s="34" t="e">
        <f t="shared" si="21"/>
        <v>#N/A</v>
      </c>
      <c r="P1400" s="35" t="e">
        <f>IF($C$11=Serie!$B$2,VLOOKUP(O1400,Serie!$A$3:$B$10059,2,FALSE),IF($C$11=Serie!$C$2,VLOOKUP(O1400,Serie!$A$3:$C$10059,3,FALSE),IF($C$11=Serie!$D$2,VLOOKUP(O1400,Serie!$A$3:$D$10059,4,FALSE),IF($C$11=Serie!$E$2,VLOOKUP(O1400,Serie!$A$3:$E$10059,5,FALSE),IF($C$11=Serie!$F$2,VLOOKUP(O1400,Serie!$A$3:$F$10059,6,FALSE),IF($C$11=Serie!$G$2,VLOOKUP(O1400,Serie!$A$3:$G$10059,7,FALSE),0))))))</f>
        <v>#N/A</v>
      </c>
      <c r="Q1400" s="36"/>
    </row>
    <row r="1401" spans="15:17" x14ac:dyDescent="0.25">
      <c r="O1401" s="34" t="e">
        <f t="shared" si="21"/>
        <v>#N/A</v>
      </c>
      <c r="P1401" s="35" t="e">
        <f>IF($C$11=Serie!$B$2,VLOOKUP(O1401,Serie!$A$3:$B$10059,2,FALSE),IF($C$11=Serie!$C$2,VLOOKUP(O1401,Serie!$A$3:$C$10059,3,FALSE),IF($C$11=Serie!$D$2,VLOOKUP(O1401,Serie!$A$3:$D$10059,4,FALSE),IF($C$11=Serie!$E$2,VLOOKUP(O1401,Serie!$A$3:$E$10059,5,FALSE),IF($C$11=Serie!$F$2,VLOOKUP(O1401,Serie!$A$3:$F$10059,6,FALSE),IF($C$11=Serie!$G$2,VLOOKUP(O1401,Serie!$A$3:$G$10059,7,FALSE),0))))))</f>
        <v>#N/A</v>
      </c>
      <c r="Q1401" s="36"/>
    </row>
    <row r="1402" spans="15:17" x14ac:dyDescent="0.25">
      <c r="O1402" s="34" t="e">
        <f t="shared" si="21"/>
        <v>#N/A</v>
      </c>
      <c r="P1402" s="35" t="e">
        <f>IF($C$11=Serie!$B$2,VLOOKUP(O1402,Serie!$A$3:$B$10059,2,FALSE),IF($C$11=Serie!$C$2,VLOOKUP(O1402,Serie!$A$3:$C$10059,3,FALSE),IF($C$11=Serie!$D$2,VLOOKUP(O1402,Serie!$A$3:$D$10059,4,FALSE),IF($C$11=Serie!$E$2,VLOOKUP(O1402,Serie!$A$3:$E$10059,5,FALSE),IF($C$11=Serie!$F$2,VLOOKUP(O1402,Serie!$A$3:$F$10059,6,FALSE),IF($C$11=Serie!$G$2,VLOOKUP(O1402,Serie!$A$3:$G$10059,7,FALSE),0))))))</f>
        <v>#N/A</v>
      </c>
      <c r="Q1402" s="36"/>
    </row>
    <row r="1403" spans="15:17" x14ac:dyDescent="0.25">
      <c r="O1403" s="34" t="e">
        <f t="shared" si="21"/>
        <v>#N/A</v>
      </c>
      <c r="P1403" s="35" t="e">
        <f>IF($C$11=Serie!$B$2,VLOOKUP(O1403,Serie!$A$3:$B$10059,2,FALSE),IF($C$11=Serie!$C$2,VLOOKUP(O1403,Serie!$A$3:$C$10059,3,FALSE),IF($C$11=Serie!$D$2,VLOOKUP(O1403,Serie!$A$3:$D$10059,4,FALSE),IF($C$11=Serie!$E$2,VLOOKUP(O1403,Serie!$A$3:$E$10059,5,FALSE),IF($C$11=Serie!$F$2,VLOOKUP(O1403,Serie!$A$3:$F$10059,6,FALSE),IF($C$11=Serie!$G$2,VLOOKUP(O1403,Serie!$A$3:$G$10059,7,FALSE),0))))))</f>
        <v>#N/A</v>
      </c>
      <c r="Q1403" s="36"/>
    </row>
    <row r="1404" spans="15:17" x14ac:dyDescent="0.25">
      <c r="O1404" s="34" t="e">
        <f t="shared" si="21"/>
        <v>#N/A</v>
      </c>
      <c r="P1404" s="35" t="e">
        <f>IF($C$11=Serie!$B$2,VLOOKUP(O1404,Serie!$A$3:$B$10059,2,FALSE),IF($C$11=Serie!$C$2,VLOOKUP(O1404,Serie!$A$3:$C$10059,3,FALSE),IF($C$11=Serie!$D$2,VLOOKUP(O1404,Serie!$A$3:$D$10059,4,FALSE),IF($C$11=Serie!$E$2,VLOOKUP(O1404,Serie!$A$3:$E$10059,5,FALSE),IF($C$11=Serie!$F$2,VLOOKUP(O1404,Serie!$A$3:$F$10059,6,FALSE),IF($C$11=Serie!$G$2,VLOOKUP(O1404,Serie!$A$3:$G$10059,7,FALSE),0))))))</f>
        <v>#N/A</v>
      </c>
      <c r="Q1404" s="36"/>
    </row>
    <row r="1405" spans="15:17" x14ac:dyDescent="0.25">
      <c r="O1405" s="34" t="e">
        <f t="shared" si="21"/>
        <v>#N/A</v>
      </c>
      <c r="P1405" s="35" t="e">
        <f>IF($C$11=Serie!$B$2,VLOOKUP(O1405,Serie!$A$3:$B$10059,2,FALSE),IF($C$11=Serie!$C$2,VLOOKUP(O1405,Serie!$A$3:$C$10059,3,FALSE),IF($C$11=Serie!$D$2,VLOOKUP(O1405,Serie!$A$3:$D$10059,4,FALSE),IF($C$11=Serie!$E$2,VLOOKUP(O1405,Serie!$A$3:$E$10059,5,FALSE),IF($C$11=Serie!$F$2,VLOOKUP(O1405,Serie!$A$3:$F$10059,6,FALSE),IF($C$11=Serie!$G$2,VLOOKUP(O1405,Serie!$A$3:$G$10059,7,FALSE),0))))))</f>
        <v>#N/A</v>
      </c>
      <c r="Q1405" s="36"/>
    </row>
    <row r="1406" spans="15:17" x14ac:dyDescent="0.25">
      <c r="O1406" s="34" t="e">
        <f t="shared" si="21"/>
        <v>#N/A</v>
      </c>
      <c r="P1406" s="35" t="e">
        <f>IF($C$11=Serie!$B$2,VLOOKUP(O1406,Serie!$A$3:$B$10059,2,FALSE),IF($C$11=Serie!$C$2,VLOOKUP(O1406,Serie!$A$3:$C$10059,3,FALSE),IF($C$11=Serie!$D$2,VLOOKUP(O1406,Serie!$A$3:$D$10059,4,FALSE),IF($C$11=Serie!$E$2,VLOOKUP(O1406,Serie!$A$3:$E$10059,5,FALSE),IF($C$11=Serie!$F$2,VLOOKUP(O1406,Serie!$A$3:$F$10059,6,FALSE),IF($C$11=Serie!$G$2,VLOOKUP(O1406,Serie!$A$3:$G$10059,7,FALSE),0))))))</f>
        <v>#N/A</v>
      </c>
      <c r="Q1406" s="36"/>
    </row>
    <row r="1407" spans="15:17" x14ac:dyDescent="0.25">
      <c r="O1407" s="34" t="e">
        <f t="shared" si="21"/>
        <v>#N/A</v>
      </c>
      <c r="P1407" s="35" t="e">
        <f>IF($C$11=Serie!$B$2,VLOOKUP(O1407,Serie!$A$3:$B$10059,2,FALSE),IF($C$11=Serie!$C$2,VLOOKUP(O1407,Serie!$A$3:$C$10059,3,FALSE),IF($C$11=Serie!$D$2,VLOOKUP(O1407,Serie!$A$3:$D$10059,4,FALSE),IF($C$11=Serie!$E$2,VLOOKUP(O1407,Serie!$A$3:$E$10059,5,FALSE),IF($C$11=Serie!$F$2,VLOOKUP(O1407,Serie!$A$3:$F$10059,6,FALSE),IF($C$11=Serie!$G$2,VLOOKUP(O1407,Serie!$A$3:$G$10059,7,FALSE),0))))))</f>
        <v>#N/A</v>
      </c>
      <c r="Q1407" s="36"/>
    </row>
    <row r="1408" spans="15:17" x14ac:dyDescent="0.25">
      <c r="O1408" s="34" t="e">
        <f t="shared" si="21"/>
        <v>#N/A</v>
      </c>
      <c r="P1408" s="35" t="e">
        <f>IF($C$11=Serie!$B$2,VLOOKUP(O1408,Serie!$A$3:$B$10059,2,FALSE),IF($C$11=Serie!$C$2,VLOOKUP(O1408,Serie!$A$3:$C$10059,3,FALSE),IF($C$11=Serie!$D$2,VLOOKUP(O1408,Serie!$A$3:$D$10059,4,FALSE),IF($C$11=Serie!$E$2,VLOOKUP(O1408,Serie!$A$3:$E$10059,5,FALSE),IF($C$11=Serie!$F$2,VLOOKUP(O1408,Serie!$A$3:$F$10059,6,FALSE),IF($C$11=Serie!$G$2,VLOOKUP(O1408,Serie!$A$3:$G$10059,7,FALSE),0))))))</f>
        <v>#N/A</v>
      </c>
      <c r="Q1408" s="36"/>
    </row>
    <row r="1409" spans="15:17" x14ac:dyDescent="0.25">
      <c r="O1409" s="34" t="e">
        <f t="shared" si="21"/>
        <v>#N/A</v>
      </c>
      <c r="P1409" s="35" t="e">
        <f>IF($C$11=Serie!$B$2,VLOOKUP(O1409,Serie!$A$3:$B$10059,2,FALSE),IF($C$11=Serie!$C$2,VLOOKUP(O1409,Serie!$A$3:$C$10059,3,FALSE),IF($C$11=Serie!$D$2,VLOOKUP(O1409,Serie!$A$3:$D$10059,4,FALSE),IF($C$11=Serie!$E$2,VLOOKUP(O1409,Serie!$A$3:$E$10059,5,FALSE),IF($C$11=Serie!$F$2,VLOOKUP(O1409,Serie!$A$3:$F$10059,6,FALSE),IF($C$11=Serie!$G$2,VLOOKUP(O1409,Serie!$A$3:$G$10059,7,FALSE),0))))))</f>
        <v>#N/A</v>
      </c>
      <c r="Q1409" s="36"/>
    </row>
    <row r="1410" spans="15:17" x14ac:dyDescent="0.25">
      <c r="O1410" s="34" t="e">
        <f t="shared" si="21"/>
        <v>#N/A</v>
      </c>
      <c r="P1410" s="35" t="e">
        <f>IF($C$11=Serie!$B$2,VLOOKUP(O1410,Serie!$A$3:$B$10059,2,FALSE),IF($C$11=Serie!$C$2,VLOOKUP(O1410,Serie!$A$3:$C$10059,3,FALSE),IF($C$11=Serie!$D$2,VLOOKUP(O1410,Serie!$A$3:$D$10059,4,FALSE),IF($C$11=Serie!$E$2,VLOOKUP(O1410,Serie!$A$3:$E$10059,5,FALSE),IF($C$11=Serie!$F$2,VLOOKUP(O1410,Serie!$A$3:$F$10059,6,FALSE),IF($C$11=Serie!$G$2,VLOOKUP(O1410,Serie!$A$3:$G$10059,7,FALSE),0))))))</f>
        <v>#N/A</v>
      </c>
      <c r="Q1410" s="36"/>
    </row>
    <row r="1411" spans="15:17" x14ac:dyDescent="0.25">
      <c r="O1411" s="34" t="e">
        <f t="shared" si="21"/>
        <v>#N/A</v>
      </c>
      <c r="P1411" s="35" t="e">
        <f>IF($C$11=Serie!$B$2,VLOOKUP(O1411,Serie!$A$3:$B$10059,2,FALSE),IF($C$11=Serie!$C$2,VLOOKUP(O1411,Serie!$A$3:$C$10059,3,FALSE),IF($C$11=Serie!$D$2,VLOOKUP(O1411,Serie!$A$3:$D$10059,4,FALSE),IF($C$11=Serie!$E$2,VLOOKUP(O1411,Serie!$A$3:$E$10059,5,FALSE),IF($C$11=Serie!$F$2,VLOOKUP(O1411,Serie!$A$3:$F$10059,6,FALSE),IF($C$11=Serie!$G$2,VLOOKUP(O1411,Serie!$A$3:$G$10059,7,FALSE),0))))))</f>
        <v>#N/A</v>
      </c>
      <c r="Q1411" s="36"/>
    </row>
    <row r="1412" spans="15:17" x14ac:dyDescent="0.25">
      <c r="O1412" s="34" t="e">
        <f t="shared" si="21"/>
        <v>#N/A</v>
      </c>
      <c r="P1412" s="35" t="e">
        <f>IF($C$11=Serie!$B$2,VLOOKUP(O1412,Serie!$A$3:$B$10059,2,FALSE),IF($C$11=Serie!$C$2,VLOOKUP(O1412,Serie!$A$3:$C$10059,3,FALSE),IF($C$11=Serie!$D$2,VLOOKUP(O1412,Serie!$A$3:$D$10059,4,FALSE),IF($C$11=Serie!$E$2,VLOOKUP(O1412,Serie!$A$3:$E$10059,5,FALSE),IF($C$11=Serie!$F$2,VLOOKUP(O1412,Serie!$A$3:$F$10059,6,FALSE),IF($C$11=Serie!$G$2,VLOOKUP(O1412,Serie!$A$3:$G$10059,7,FALSE),0))))))</f>
        <v>#N/A</v>
      </c>
      <c r="Q1412" s="36"/>
    </row>
    <row r="1413" spans="15:17" x14ac:dyDescent="0.25">
      <c r="O1413" s="34" t="e">
        <f t="shared" si="21"/>
        <v>#N/A</v>
      </c>
      <c r="P1413" s="35" t="e">
        <f>IF($C$11=Serie!$B$2,VLOOKUP(O1413,Serie!$A$3:$B$10059,2,FALSE),IF($C$11=Serie!$C$2,VLOOKUP(O1413,Serie!$A$3:$C$10059,3,FALSE),IF($C$11=Serie!$D$2,VLOOKUP(O1413,Serie!$A$3:$D$10059,4,FALSE),IF($C$11=Serie!$E$2,VLOOKUP(O1413,Serie!$A$3:$E$10059,5,FALSE),IF($C$11=Serie!$F$2,VLOOKUP(O1413,Serie!$A$3:$F$10059,6,FALSE),IF($C$11=Serie!$G$2,VLOOKUP(O1413,Serie!$A$3:$G$10059,7,FALSE),0))))))</f>
        <v>#N/A</v>
      </c>
      <c r="Q1413" s="36"/>
    </row>
    <row r="1414" spans="15:17" x14ac:dyDescent="0.25">
      <c r="O1414" s="34" t="e">
        <f t="shared" si="21"/>
        <v>#N/A</v>
      </c>
      <c r="P1414" s="35" t="e">
        <f>IF($C$11=Serie!$B$2,VLOOKUP(O1414,Serie!$A$3:$B$10059,2,FALSE),IF($C$11=Serie!$C$2,VLOOKUP(O1414,Serie!$A$3:$C$10059,3,FALSE),IF($C$11=Serie!$D$2,VLOOKUP(O1414,Serie!$A$3:$D$10059,4,FALSE),IF($C$11=Serie!$E$2,VLOOKUP(O1414,Serie!$A$3:$E$10059,5,FALSE),IF($C$11=Serie!$F$2,VLOOKUP(O1414,Serie!$A$3:$F$10059,6,FALSE),IF($C$11=Serie!$G$2,VLOOKUP(O1414,Serie!$A$3:$G$10059,7,FALSE),0))))))</f>
        <v>#N/A</v>
      </c>
      <c r="Q1414" s="36"/>
    </row>
    <row r="1415" spans="15:17" x14ac:dyDescent="0.25">
      <c r="O1415" s="34" t="e">
        <f t="shared" si="21"/>
        <v>#N/A</v>
      </c>
      <c r="P1415" s="35" t="e">
        <f>IF($C$11=Serie!$B$2,VLOOKUP(O1415,Serie!$A$3:$B$10059,2,FALSE),IF($C$11=Serie!$C$2,VLOOKUP(O1415,Serie!$A$3:$C$10059,3,FALSE),IF($C$11=Serie!$D$2,VLOOKUP(O1415,Serie!$A$3:$D$10059,4,FALSE),IF($C$11=Serie!$E$2,VLOOKUP(O1415,Serie!$A$3:$E$10059,5,FALSE),IF($C$11=Serie!$F$2,VLOOKUP(O1415,Serie!$A$3:$F$10059,6,FALSE),IF($C$11=Serie!$G$2,VLOOKUP(O1415,Serie!$A$3:$G$10059,7,FALSE),0))))))</f>
        <v>#N/A</v>
      </c>
      <c r="Q1415" s="36"/>
    </row>
    <row r="1416" spans="15:17" x14ac:dyDescent="0.25">
      <c r="O1416" s="34" t="e">
        <f t="shared" si="21"/>
        <v>#N/A</v>
      </c>
      <c r="P1416" s="35" t="e">
        <f>IF($C$11=Serie!$B$2,VLOOKUP(O1416,Serie!$A$3:$B$10059,2,FALSE),IF($C$11=Serie!$C$2,VLOOKUP(O1416,Serie!$A$3:$C$10059,3,FALSE),IF($C$11=Serie!$D$2,VLOOKUP(O1416,Serie!$A$3:$D$10059,4,FALSE),IF($C$11=Serie!$E$2,VLOOKUP(O1416,Serie!$A$3:$E$10059,5,FALSE),IF($C$11=Serie!$F$2,VLOOKUP(O1416,Serie!$A$3:$F$10059,6,FALSE),IF($C$11=Serie!$G$2,VLOOKUP(O1416,Serie!$A$3:$G$10059,7,FALSE),0))))))</f>
        <v>#N/A</v>
      </c>
      <c r="Q1416" s="36"/>
    </row>
    <row r="1417" spans="15:17" x14ac:dyDescent="0.25">
      <c r="O1417" s="34" t="e">
        <f t="shared" si="21"/>
        <v>#N/A</v>
      </c>
      <c r="P1417" s="35" t="e">
        <f>IF($C$11=Serie!$B$2,VLOOKUP(O1417,Serie!$A$3:$B$10059,2,FALSE),IF($C$11=Serie!$C$2,VLOOKUP(O1417,Serie!$A$3:$C$10059,3,FALSE),IF($C$11=Serie!$D$2,VLOOKUP(O1417,Serie!$A$3:$D$10059,4,FALSE),IF($C$11=Serie!$E$2,VLOOKUP(O1417,Serie!$A$3:$E$10059,5,FALSE),IF($C$11=Serie!$F$2,VLOOKUP(O1417,Serie!$A$3:$F$10059,6,FALSE),IF($C$11=Serie!$G$2,VLOOKUP(O1417,Serie!$A$3:$G$10059,7,FALSE),0))))))</f>
        <v>#N/A</v>
      </c>
      <c r="Q1417" s="36"/>
    </row>
    <row r="1418" spans="15:17" x14ac:dyDescent="0.25">
      <c r="O1418" s="34" t="e">
        <f t="shared" si="21"/>
        <v>#N/A</v>
      </c>
      <c r="P1418" s="35" t="e">
        <f>IF($C$11=Serie!$B$2,VLOOKUP(O1418,Serie!$A$3:$B$10059,2,FALSE),IF($C$11=Serie!$C$2,VLOOKUP(O1418,Serie!$A$3:$C$10059,3,FALSE),IF($C$11=Serie!$D$2,VLOOKUP(O1418,Serie!$A$3:$D$10059,4,FALSE),IF($C$11=Serie!$E$2,VLOOKUP(O1418,Serie!$A$3:$E$10059,5,FALSE),IF($C$11=Serie!$F$2,VLOOKUP(O1418,Serie!$A$3:$F$10059,6,FALSE),IF($C$11=Serie!$G$2,VLOOKUP(O1418,Serie!$A$3:$G$10059,7,FALSE),0))))))</f>
        <v>#N/A</v>
      </c>
      <c r="Q1418" s="36"/>
    </row>
    <row r="1419" spans="15:17" x14ac:dyDescent="0.25">
      <c r="O1419" s="34" t="e">
        <f t="shared" si="21"/>
        <v>#N/A</v>
      </c>
      <c r="P1419" s="35" t="e">
        <f>IF($C$11=Serie!$B$2,VLOOKUP(O1419,Serie!$A$3:$B$10059,2,FALSE),IF($C$11=Serie!$C$2,VLOOKUP(O1419,Serie!$A$3:$C$10059,3,FALSE),IF($C$11=Serie!$D$2,VLOOKUP(O1419,Serie!$A$3:$D$10059,4,FALSE),IF($C$11=Serie!$E$2,VLOOKUP(O1419,Serie!$A$3:$E$10059,5,FALSE),IF($C$11=Serie!$F$2,VLOOKUP(O1419,Serie!$A$3:$F$10059,6,FALSE),IF($C$11=Serie!$G$2,VLOOKUP(O1419,Serie!$A$3:$G$10059,7,FALSE),0))))))</f>
        <v>#N/A</v>
      </c>
      <c r="Q1419" s="36"/>
    </row>
    <row r="1420" spans="15:17" x14ac:dyDescent="0.25">
      <c r="O1420" s="34" t="e">
        <f t="shared" si="21"/>
        <v>#N/A</v>
      </c>
      <c r="P1420" s="35" t="e">
        <f>IF($C$11=Serie!$B$2,VLOOKUP(O1420,Serie!$A$3:$B$10059,2,FALSE),IF($C$11=Serie!$C$2,VLOOKUP(O1420,Serie!$A$3:$C$10059,3,FALSE),IF($C$11=Serie!$D$2,VLOOKUP(O1420,Serie!$A$3:$D$10059,4,FALSE),IF($C$11=Serie!$E$2,VLOOKUP(O1420,Serie!$A$3:$E$10059,5,FALSE),IF($C$11=Serie!$F$2,VLOOKUP(O1420,Serie!$A$3:$F$10059,6,FALSE),IF($C$11=Serie!$G$2,VLOOKUP(O1420,Serie!$A$3:$G$10059,7,FALSE),0))))))</f>
        <v>#N/A</v>
      </c>
      <c r="Q1420" s="36"/>
    </row>
    <row r="1421" spans="15:17" x14ac:dyDescent="0.25">
      <c r="O1421" s="34" t="e">
        <f t="shared" si="21"/>
        <v>#N/A</v>
      </c>
      <c r="P1421" s="35" t="e">
        <f>IF($C$11=Serie!$B$2,VLOOKUP(O1421,Serie!$A$3:$B$10059,2,FALSE),IF($C$11=Serie!$C$2,VLOOKUP(O1421,Serie!$A$3:$C$10059,3,FALSE),IF($C$11=Serie!$D$2,VLOOKUP(O1421,Serie!$A$3:$D$10059,4,FALSE),IF($C$11=Serie!$E$2,VLOOKUP(O1421,Serie!$A$3:$E$10059,5,FALSE),IF($C$11=Serie!$F$2,VLOOKUP(O1421,Serie!$A$3:$F$10059,6,FALSE),IF($C$11=Serie!$G$2,VLOOKUP(O1421,Serie!$A$3:$G$10059,7,FALSE),0))))))</f>
        <v>#N/A</v>
      </c>
      <c r="Q1421" s="36"/>
    </row>
    <row r="1422" spans="15:17" x14ac:dyDescent="0.25">
      <c r="O1422" s="34" t="e">
        <f t="shared" si="21"/>
        <v>#N/A</v>
      </c>
      <c r="P1422" s="35" t="e">
        <f>IF($C$11=Serie!$B$2,VLOOKUP(O1422,Serie!$A$3:$B$10059,2,FALSE),IF($C$11=Serie!$C$2,VLOOKUP(O1422,Serie!$A$3:$C$10059,3,FALSE),IF($C$11=Serie!$D$2,VLOOKUP(O1422,Serie!$A$3:$D$10059,4,FALSE),IF($C$11=Serie!$E$2,VLOOKUP(O1422,Serie!$A$3:$E$10059,5,FALSE),IF($C$11=Serie!$F$2,VLOOKUP(O1422,Serie!$A$3:$F$10059,6,FALSE),IF($C$11=Serie!$G$2,VLOOKUP(O1422,Serie!$A$3:$G$10059,7,FALSE),0))))))</f>
        <v>#N/A</v>
      </c>
      <c r="Q1422" s="36"/>
    </row>
    <row r="1423" spans="15:17" x14ac:dyDescent="0.25">
      <c r="O1423" s="34" t="e">
        <f t="shared" si="21"/>
        <v>#N/A</v>
      </c>
      <c r="P1423" s="35" t="e">
        <f>IF($C$11=Serie!$B$2,VLOOKUP(O1423,Serie!$A$3:$B$10059,2,FALSE),IF($C$11=Serie!$C$2,VLOOKUP(O1423,Serie!$A$3:$C$10059,3,FALSE),IF($C$11=Serie!$D$2,VLOOKUP(O1423,Serie!$A$3:$D$10059,4,FALSE),IF($C$11=Serie!$E$2,VLOOKUP(O1423,Serie!$A$3:$E$10059,5,FALSE),IF($C$11=Serie!$F$2,VLOOKUP(O1423,Serie!$A$3:$F$10059,6,FALSE),IF($C$11=Serie!$G$2,VLOOKUP(O1423,Serie!$A$3:$G$10059,7,FALSE),0))))))</f>
        <v>#N/A</v>
      </c>
      <c r="Q1423" s="36"/>
    </row>
    <row r="1424" spans="15:17" x14ac:dyDescent="0.25">
      <c r="O1424" s="34" t="e">
        <f t="shared" ref="O1424:O1487" si="22">IF(O1423&lt;$C$15,WORKDAY(O1423,1,T:T),IF(O1423&gt;C1424,NA(),$C$15))</f>
        <v>#N/A</v>
      </c>
      <c r="P1424" s="35" t="e">
        <f>IF($C$11=Serie!$B$2,VLOOKUP(O1424,Serie!$A$3:$B$10059,2,FALSE),IF($C$11=Serie!$C$2,VLOOKUP(O1424,Serie!$A$3:$C$10059,3,FALSE),IF($C$11=Serie!$D$2,VLOOKUP(O1424,Serie!$A$3:$D$10059,4,FALSE),IF($C$11=Serie!$E$2,VLOOKUP(O1424,Serie!$A$3:$E$10059,5,FALSE),IF($C$11=Serie!$F$2,VLOOKUP(O1424,Serie!$A$3:$F$10059,6,FALSE),IF($C$11=Serie!$G$2,VLOOKUP(O1424,Serie!$A$3:$G$10059,7,FALSE),0))))))</f>
        <v>#N/A</v>
      </c>
      <c r="Q1424" s="36"/>
    </row>
    <row r="1425" spans="15:17" x14ac:dyDescent="0.25">
      <c r="O1425" s="34" t="e">
        <f t="shared" si="22"/>
        <v>#N/A</v>
      </c>
      <c r="P1425" s="35" t="e">
        <f>IF($C$11=Serie!$B$2,VLOOKUP(O1425,Serie!$A$3:$B$10059,2,FALSE),IF($C$11=Serie!$C$2,VLOOKUP(O1425,Serie!$A$3:$C$10059,3,FALSE),IF($C$11=Serie!$D$2,VLOOKUP(O1425,Serie!$A$3:$D$10059,4,FALSE),IF($C$11=Serie!$E$2,VLOOKUP(O1425,Serie!$A$3:$E$10059,5,FALSE),IF($C$11=Serie!$F$2,VLOOKUP(O1425,Serie!$A$3:$F$10059,6,FALSE),IF($C$11=Serie!$G$2,VLOOKUP(O1425,Serie!$A$3:$G$10059,7,FALSE),0))))))</f>
        <v>#N/A</v>
      </c>
      <c r="Q1425" s="36"/>
    </row>
    <row r="1426" spans="15:17" x14ac:dyDescent="0.25">
      <c r="O1426" s="34" t="e">
        <f t="shared" si="22"/>
        <v>#N/A</v>
      </c>
      <c r="P1426" s="35" t="e">
        <f>IF($C$11=Serie!$B$2,VLOOKUP(O1426,Serie!$A$3:$B$10059,2,FALSE),IF($C$11=Serie!$C$2,VLOOKUP(O1426,Serie!$A$3:$C$10059,3,FALSE),IF($C$11=Serie!$D$2,VLOOKUP(O1426,Serie!$A$3:$D$10059,4,FALSE),IF($C$11=Serie!$E$2,VLOOKUP(O1426,Serie!$A$3:$E$10059,5,FALSE),IF($C$11=Serie!$F$2,VLOOKUP(O1426,Serie!$A$3:$F$10059,6,FALSE),IF($C$11=Serie!$G$2,VLOOKUP(O1426,Serie!$A$3:$G$10059,7,FALSE),0))))))</f>
        <v>#N/A</v>
      </c>
      <c r="Q1426" s="36"/>
    </row>
    <row r="1427" spans="15:17" x14ac:dyDescent="0.25">
      <c r="O1427" s="34" t="e">
        <f t="shared" si="22"/>
        <v>#N/A</v>
      </c>
      <c r="P1427" s="35" t="e">
        <f>IF($C$11=Serie!$B$2,VLOOKUP(O1427,Serie!$A$3:$B$10059,2,FALSE),IF($C$11=Serie!$C$2,VLOOKUP(O1427,Serie!$A$3:$C$10059,3,FALSE),IF($C$11=Serie!$D$2,VLOOKUP(O1427,Serie!$A$3:$D$10059,4,FALSE),IF($C$11=Serie!$E$2,VLOOKUP(O1427,Serie!$A$3:$E$10059,5,FALSE),IF($C$11=Serie!$F$2,VLOOKUP(O1427,Serie!$A$3:$F$10059,6,FALSE),IF($C$11=Serie!$G$2,VLOOKUP(O1427,Serie!$A$3:$G$10059,7,FALSE),0))))))</f>
        <v>#N/A</v>
      </c>
      <c r="Q1427" s="36"/>
    </row>
    <row r="1428" spans="15:17" x14ac:dyDescent="0.25">
      <c r="O1428" s="34" t="e">
        <f t="shared" si="22"/>
        <v>#N/A</v>
      </c>
      <c r="P1428" s="35" t="e">
        <f>IF($C$11=Serie!$B$2,VLOOKUP(O1428,Serie!$A$3:$B$10059,2,FALSE),IF($C$11=Serie!$C$2,VLOOKUP(O1428,Serie!$A$3:$C$10059,3,FALSE),IF($C$11=Serie!$D$2,VLOOKUP(O1428,Serie!$A$3:$D$10059,4,FALSE),IF($C$11=Serie!$E$2,VLOOKUP(O1428,Serie!$A$3:$E$10059,5,FALSE),IF($C$11=Serie!$F$2,VLOOKUP(O1428,Serie!$A$3:$F$10059,6,FALSE),IF($C$11=Serie!$G$2,VLOOKUP(O1428,Serie!$A$3:$G$10059,7,FALSE),0))))))</f>
        <v>#N/A</v>
      </c>
      <c r="Q1428" s="36"/>
    </row>
    <row r="1429" spans="15:17" x14ac:dyDescent="0.25">
      <c r="O1429" s="34" t="e">
        <f t="shared" si="22"/>
        <v>#N/A</v>
      </c>
      <c r="P1429" s="35" t="e">
        <f>IF($C$11=Serie!$B$2,VLOOKUP(O1429,Serie!$A$3:$B$10059,2,FALSE),IF($C$11=Serie!$C$2,VLOOKUP(O1429,Serie!$A$3:$C$10059,3,FALSE),IF($C$11=Serie!$D$2,VLOOKUP(O1429,Serie!$A$3:$D$10059,4,FALSE),IF($C$11=Serie!$E$2,VLOOKUP(O1429,Serie!$A$3:$E$10059,5,FALSE),IF($C$11=Serie!$F$2,VLOOKUP(O1429,Serie!$A$3:$F$10059,6,FALSE),IF($C$11=Serie!$G$2,VLOOKUP(O1429,Serie!$A$3:$G$10059,7,FALSE),0))))))</f>
        <v>#N/A</v>
      </c>
      <c r="Q1429" s="36"/>
    </row>
    <row r="1430" spans="15:17" x14ac:dyDescent="0.25">
      <c r="O1430" s="34" t="e">
        <f t="shared" si="22"/>
        <v>#N/A</v>
      </c>
      <c r="P1430" s="35" t="e">
        <f>IF($C$11=Serie!$B$2,VLOOKUP(O1430,Serie!$A$3:$B$10059,2,FALSE),IF($C$11=Serie!$C$2,VLOOKUP(O1430,Serie!$A$3:$C$10059,3,FALSE),IF($C$11=Serie!$D$2,VLOOKUP(O1430,Serie!$A$3:$D$10059,4,FALSE),IF($C$11=Serie!$E$2,VLOOKUP(O1430,Serie!$A$3:$E$10059,5,FALSE),IF($C$11=Serie!$F$2,VLOOKUP(O1430,Serie!$A$3:$F$10059,6,FALSE),IF($C$11=Serie!$G$2,VLOOKUP(O1430,Serie!$A$3:$G$10059,7,FALSE),0))))))</f>
        <v>#N/A</v>
      </c>
      <c r="Q1430" s="36"/>
    </row>
    <row r="1431" spans="15:17" x14ac:dyDescent="0.25">
      <c r="O1431" s="34" t="e">
        <f t="shared" si="22"/>
        <v>#N/A</v>
      </c>
      <c r="P1431" s="35" t="e">
        <f>IF($C$11=Serie!$B$2,VLOOKUP(O1431,Serie!$A$3:$B$10059,2,FALSE),IF($C$11=Serie!$C$2,VLOOKUP(O1431,Serie!$A$3:$C$10059,3,FALSE),IF($C$11=Serie!$D$2,VLOOKUP(O1431,Serie!$A$3:$D$10059,4,FALSE),IF($C$11=Serie!$E$2,VLOOKUP(O1431,Serie!$A$3:$E$10059,5,FALSE),IF($C$11=Serie!$F$2,VLOOKUP(O1431,Serie!$A$3:$F$10059,6,FALSE),IF($C$11=Serie!$G$2,VLOOKUP(O1431,Serie!$A$3:$G$10059,7,FALSE),0))))))</f>
        <v>#N/A</v>
      </c>
      <c r="Q1431" s="36"/>
    </row>
    <row r="1432" spans="15:17" x14ac:dyDescent="0.25">
      <c r="O1432" s="34" t="e">
        <f t="shared" si="22"/>
        <v>#N/A</v>
      </c>
      <c r="P1432" s="35" t="e">
        <f>IF($C$11=Serie!$B$2,VLOOKUP(O1432,Serie!$A$3:$B$10059,2,FALSE),IF($C$11=Serie!$C$2,VLOOKUP(O1432,Serie!$A$3:$C$10059,3,FALSE),IF($C$11=Serie!$D$2,VLOOKUP(O1432,Serie!$A$3:$D$10059,4,FALSE),IF($C$11=Serie!$E$2,VLOOKUP(O1432,Serie!$A$3:$E$10059,5,FALSE),IF($C$11=Serie!$F$2,VLOOKUP(O1432,Serie!$A$3:$F$10059,6,FALSE),IF($C$11=Serie!$G$2,VLOOKUP(O1432,Serie!$A$3:$G$10059,7,FALSE),0))))))</f>
        <v>#N/A</v>
      </c>
      <c r="Q1432" s="36"/>
    </row>
    <row r="1433" spans="15:17" x14ac:dyDescent="0.25">
      <c r="O1433" s="34" t="e">
        <f t="shared" si="22"/>
        <v>#N/A</v>
      </c>
      <c r="P1433" s="35" t="e">
        <f>IF($C$11=Serie!$B$2,VLOOKUP(O1433,Serie!$A$3:$B$10059,2,FALSE),IF($C$11=Serie!$C$2,VLOOKUP(O1433,Serie!$A$3:$C$10059,3,FALSE),IF($C$11=Serie!$D$2,VLOOKUP(O1433,Serie!$A$3:$D$10059,4,FALSE),IF($C$11=Serie!$E$2,VLOOKUP(O1433,Serie!$A$3:$E$10059,5,FALSE),IF($C$11=Serie!$F$2,VLOOKUP(O1433,Serie!$A$3:$F$10059,6,FALSE),IF($C$11=Serie!$G$2,VLOOKUP(O1433,Serie!$A$3:$G$10059,7,FALSE),0))))))</f>
        <v>#N/A</v>
      </c>
      <c r="Q1433" s="36"/>
    </row>
    <row r="1434" spans="15:17" x14ac:dyDescent="0.25">
      <c r="O1434" s="34" t="e">
        <f t="shared" si="22"/>
        <v>#N/A</v>
      </c>
      <c r="P1434" s="35" t="e">
        <f>IF($C$11=Serie!$B$2,VLOOKUP(O1434,Serie!$A$3:$B$10059,2,FALSE),IF($C$11=Serie!$C$2,VLOOKUP(O1434,Serie!$A$3:$C$10059,3,FALSE),IF($C$11=Serie!$D$2,VLOOKUP(O1434,Serie!$A$3:$D$10059,4,FALSE),IF($C$11=Serie!$E$2,VLOOKUP(O1434,Serie!$A$3:$E$10059,5,FALSE),IF($C$11=Serie!$F$2,VLOOKUP(O1434,Serie!$A$3:$F$10059,6,FALSE),IF($C$11=Serie!$G$2,VLOOKUP(O1434,Serie!$A$3:$G$10059,7,FALSE),0))))))</f>
        <v>#N/A</v>
      </c>
      <c r="Q1434" s="36"/>
    </row>
    <row r="1435" spans="15:17" x14ac:dyDescent="0.25">
      <c r="O1435" s="34" t="e">
        <f t="shared" si="22"/>
        <v>#N/A</v>
      </c>
      <c r="P1435" s="35" t="e">
        <f>IF($C$11=Serie!$B$2,VLOOKUP(O1435,Serie!$A$3:$B$10059,2,FALSE),IF($C$11=Serie!$C$2,VLOOKUP(O1435,Serie!$A$3:$C$10059,3,FALSE),IF($C$11=Serie!$D$2,VLOOKUP(O1435,Serie!$A$3:$D$10059,4,FALSE),IF($C$11=Serie!$E$2,VLOOKUP(O1435,Serie!$A$3:$E$10059,5,FALSE),IF($C$11=Serie!$F$2,VLOOKUP(O1435,Serie!$A$3:$F$10059,6,FALSE),IF($C$11=Serie!$G$2,VLOOKUP(O1435,Serie!$A$3:$G$10059,7,FALSE),0))))))</f>
        <v>#N/A</v>
      </c>
      <c r="Q1435" s="36"/>
    </row>
    <row r="1436" spans="15:17" x14ac:dyDescent="0.25">
      <c r="O1436" s="34" t="e">
        <f t="shared" si="22"/>
        <v>#N/A</v>
      </c>
      <c r="P1436" s="35" t="e">
        <f>IF($C$11=Serie!$B$2,VLOOKUP(O1436,Serie!$A$3:$B$10059,2,FALSE),IF($C$11=Serie!$C$2,VLOOKUP(O1436,Serie!$A$3:$C$10059,3,FALSE),IF($C$11=Serie!$D$2,VLOOKUP(O1436,Serie!$A$3:$D$10059,4,FALSE),IF($C$11=Serie!$E$2,VLOOKUP(O1436,Serie!$A$3:$E$10059,5,FALSE),IF($C$11=Serie!$F$2,VLOOKUP(O1436,Serie!$A$3:$F$10059,6,FALSE),IF($C$11=Serie!$G$2,VLOOKUP(O1436,Serie!$A$3:$G$10059,7,FALSE),0))))))</f>
        <v>#N/A</v>
      </c>
      <c r="Q1436" s="36"/>
    </row>
    <row r="1437" spans="15:17" x14ac:dyDescent="0.25">
      <c r="O1437" s="34" t="e">
        <f t="shared" si="22"/>
        <v>#N/A</v>
      </c>
      <c r="P1437" s="35" t="e">
        <f>IF($C$11=Serie!$B$2,VLOOKUP(O1437,Serie!$A$3:$B$10059,2,FALSE),IF($C$11=Serie!$C$2,VLOOKUP(O1437,Serie!$A$3:$C$10059,3,FALSE),IF($C$11=Serie!$D$2,VLOOKUP(O1437,Serie!$A$3:$D$10059,4,FALSE),IF($C$11=Serie!$E$2,VLOOKUP(O1437,Serie!$A$3:$E$10059,5,FALSE),IF($C$11=Serie!$F$2,VLOOKUP(O1437,Serie!$A$3:$F$10059,6,FALSE),IF($C$11=Serie!$G$2,VLOOKUP(O1437,Serie!$A$3:$G$10059,7,FALSE),0))))))</f>
        <v>#N/A</v>
      </c>
      <c r="Q1437" s="36"/>
    </row>
    <row r="1438" spans="15:17" x14ac:dyDescent="0.25">
      <c r="O1438" s="34" t="e">
        <f t="shared" si="22"/>
        <v>#N/A</v>
      </c>
      <c r="P1438" s="35" t="e">
        <f>IF($C$11=Serie!$B$2,VLOOKUP(O1438,Serie!$A$3:$B$10059,2,FALSE),IF($C$11=Serie!$C$2,VLOOKUP(O1438,Serie!$A$3:$C$10059,3,FALSE),IF($C$11=Serie!$D$2,VLOOKUP(O1438,Serie!$A$3:$D$10059,4,FALSE),IF($C$11=Serie!$E$2,VLOOKUP(O1438,Serie!$A$3:$E$10059,5,FALSE),IF($C$11=Serie!$F$2,VLOOKUP(O1438,Serie!$A$3:$F$10059,6,FALSE),IF($C$11=Serie!$G$2,VLOOKUP(O1438,Serie!$A$3:$G$10059,7,FALSE),0))))))</f>
        <v>#N/A</v>
      </c>
      <c r="Q1438" s="36"/>
    </row>
    <row r="1439" spans="15:17" x14ac:dyDescent="0.25">
      <c r="O1439" s="34" t="e">
        <f t="shared" si="22"/>
        <v>#N/A</v>
      </c>
      <c r="P1439" s="35" t="e">
        <f>IF($C$11=Serie!$B$2,VLOOKUP(O1439,Serie!$A$3:$B$10059,2,FALSE),IF($C$11=Serie!$C$2,VLOOKUP(O1439,Serie!$A$3:$C$10059,3,FALSE),IF($C$11=Serie!$D$2,VLOOKUP(O1439,Serie!$A$3:$D$10059,4,FALSE),IF($C$11=Serie!$E$2,VLOOKUP(O1439,Serie!$A$3:$E$10059,5,FALSE),IF($C$11=Serie!$F$2,VLOOKUP(O1439,Serie!$A$3:$F$10059,6,FALSE),IF($C$11=Serie!$G$2,VLOOKUP(O1439,Serie!$A$3:$G$10059,7,FALSE),0))))))</f>
        <v>#N/A</v>
      </c>
      <c r="Q1439" s="36"/>
    </row>
    <row r="1440" spans="15:17" x14ac:dyDescent="0.25">
      <c r="O1440" s="34" t="e">
        <f t="shared" si="22"/>
        <v>#N/A</v>
      </c>
      <c r="P1440" s="35" t="e">
        <f>IF($C$11=Serie!$B$2,VLOOKUP(O1440,Serie!$A$3:$B$10059,2,FALSE),IF($C$11=Serie!$C$2,VLOOKUP(O1440,Serie!$A$3:$C$10059,3,FALSE),IF($C$11=Serie!$D$2,VLOOKUP(O1440,Serie!$A$3:$D$10059,4,FALSE),IF($C$11=Serie!$E$2,VLOOKUP(O1440,Serie!$A$3:$E$10059,5,FALSE),IF($C$11=Serie!$F$2,VLOOKUP(O1440,Serie!$A$3:$F$10059,6,FALSE),IF($C$11=Serie!$G$2,VLOOKUP(O1440,Serie!$A$3:$G$10059,7,FALSE),0))))))</f>
        <v>#N/A</v>
      </c>
      <c r="Q1440" s="36"/>
    </row>
    <row r="1441" spans="15:17" x14ac:dyDescent="0.25">
      <c r="O1441" s="34" t="e">
        <f t="shared" si="22"/>
        <v>#N/A</v>
      </c>
      <c r="P1441" s="35" t="e">
        <f>IF($C$11=Serie!$B$2,VLOOKUP(O1441,Serie!$A$3:$B$10059,2,FALSE),IF($C$11=Serie!$C$2,VLOOKUP(O1441,Serie!$A$3:$C$10059,3,FALSE),IF($C$11=Serie!$D$2,VLOOKUP(O1441,Serie!$A$3:$D$10059,4,FALSE),IF($C$11=Serie!$E$2,VLOOKUP(O1441,Serie!$A$3:$E$10059,5,FALSE),IF($C$11=Serie!$F$2,VLOOKUP(O1441,Serie!$A$3:$F$10059,6,FALSE),IF($C$11=Serie!$G$2,VLOOKUP(O1441,Serie!$A$3:$G$10059,7,FALSE),0))))))</f>
        <v>#N/A</v>
      </c>
      <c r="Q1441" s="36"/>
    </row>
    <row r="1442" spans="15:17" x14ac:dyDescent="0.25">
      <c r="O1442" s="34" t="e">
        <f t="shared" si="22"/>
        <v>#N/A</v>
      </c>
      <c r="P1442" s="35" t="e">
        <f>IF($C$11=Serie!$B$2,VLOOKUP(O1442,Serie!$A$3:$B$10059,2,FALSE),IF($C$11=Serie!$C$2,VLOOKUP(O1442,Serie!$A$3:$C$10059,3,FALSE),IF($C$11=Serie!$D$2,VLOOKUP(O1442,Serie!$A$3:$D$10059,4,FALSE),IF($C$11=Serie!$E$2,VLOOKUP(O1442,Serie!$A$3:$E$10059,5,FALSE),IF($C$11=Serie!$F$2,VLOOKUP(O1442,Serie!$A$3:$F$10059,6,FALSE),IF($C$11=Serie!$G$2,VLOOKUP(O1442,Serie!$A$3:$G$10059,7,FALSE),0))))))</f>
        <v>#N/A</v>
      </c>
      <c r="Q1442" s="36"/>
    </row>
    <row r="1443" spans="15:17" x14ac:dyDescent="0.25">
      <c r="O1443" s="34" t="e">
        <f t="shared" si="22"/>
        <v>#N/A</v>
      </c>
      <c r="P1443" s="35" t="e">
        <f>IF($C$11=Serie!$B$2,VLOOKUP(O1443,Serie!$A$3:$B$10059,2,FALSE),IF($C$11=Serie!$C$2,VLOOKUP(O1443,Serie!$A$3:$C$10059,3,FALSE),IF($C$11=Serie!$D$2,VLOOKUP(O1443,Serie!$A$3:$D$10059,4,FALSE),IF($C$11=Serie!$E$2,VLOOKUP(O1443,Serie!$A$3:$E$10059,5,FALSE),IF($C$11=Serie!$F$2,VLOOKUP(O1443,Serie!$A$3:$F$10059,6,FALSE),IF($C$11=Serie!$G$2,VLOOKUP(O1443,Serie!$A$3:$G$10059,7,FALSE),0))))))</f>
        <v>#N/A</v>
      </c>
      <c r="Q1443" s="36"/>
    </row>
    <row r="1444" spans="15:17" x14ac:dyDescent="0.25">
      <c r="O1444" s="34" t="e">
        <f t="shared" si="22"/>
        <v>#N/A</v>
      </c>
      <c r="P1444" s="35" t="e">
        <f>IF($C$11=Serie!$B$2,VLOOKUP(O1444,Serie!$A$3:$B$10059,2,FALSE),IF($C$11=Serie!$C$2,VLOOKUP(O1444,Serie!$A$3:$C$10059,3,FALSE),IF($C$11=Serie!$D$2,VLOOKUP(O1444,Serie!$A$3:$D$10059,4,FALSE),IF($C$11=Serie!$E$2,VLOOKUP(O1444,Serie!$A$3:$E$10059,5,FALSE),IF($C$11=Serie!$F$2,VLOOKUP(O1444,Serie!$A$3:$F$10059,6,FALSE),IF($C$11=Serie!$G$2,VLOOKUP(O1444,Serie!$A$3:$G$10059,7,FALSE),0))))))</f>
        <v>#N/A</v>
      </c>
      <c r="Q1444" s="36"/>
    </row>
    <row r="1445" spans="15:17" x14ac:dyDescent="0.25">
      <c r="O1445" s="34" t="e">
        <f t="shared" si="22"/>
        <v>#N/A</v>
      </c>
      <c r="P1445" s="35" t="e">
        <f>IF($C$11=Serie!$B$2,VLOOKUP(O1445,Serie!$A$3:$B$10059,2,FALSE),IF($C$11=Serie!$C$2,VLOOKUP(O1445,Serie!$A$3:$C$10059,3,FALSE),IF($C$11=Serie!$D$2,VLOOKUP(O1445,Serie!$A$3:$D$10059,4,FALSE),IF($C$11=Serie!$E$2,VLOOKUP(O1445,Serie!$A$3:$E$10059,5,FALSE),IF($C$11=Serie!$F$2,VLOOKUP(O1445,Serie!$A$3:$F$10059,6,FALSE),IF($C$11=Serie!$G$2,VLOOKUP(O1445,Serie!$A$3:$G$10059,7,FALSE),0))))))</f>
        <v>#N/A</v>
      </c>
      <c r="Q1445" s="36"/>
    </row>
    <row r="1446" spans="15:17" x14ac:dyDescent="0.25">
      <c r="O1446" s="34" t="e">
        <f t="shared" si="22"/>
        <v>#N/A</v>
      </c>
      <c r="P1446" s="35" t="e">
        <f>IF($C$11=Serie!$B$2,VLOOKUP(O1446,Serie!$A$3:$B$10059,2,FALSE),IF($C$11=Serie!$C$2,VLOOKUP(O1446,Serie!$A$3:$C$10059,3,FALSE),IF($C$11=Serie!$D$2,VLOOKUP(O1446,Serie!$A$3:$D$10059,4,FALSE),IF($C$11=Serie!$E$2,VLOOKUP(O1446,Serie!$A$3:$E$10059,5,FALSE),IF($C$11=Serie!$F$2,VLOOKUP(O1446,Serie!$A$3:$F$10059,6,FALSE),IF($C$11=Serie!$G$2,VLOOKUP(O1446,Serie!$A$3:$G$10059,7,FALSE),0))))))</f>
        <v>#N/A</v>
      </c>
      <c r="Q1446" s="36"/>
    </row>
    <row r="1447" spans="15:17" x14ac:dyDescent="0.25">
      <c r="O1447" s="34" t="e">
        <f t="shared" si="22"/>
        <v>#N/A</v>
      </c>
      <c r="P1447" s="35" t="e">
        <f>IF($C$11=Serie!$B$2,VLOOKUP(O1447,Serie!$A$3:$B$10059,2,FALSE),IF($C$11=Serie!$C$2,VLOOKUP(O1447,Serie!$A$3:$C$10059,3,FALSE),IF($C$11=Serie!$D$2,VLOOKUP(O1447,Serie!$A$3:$D$10059,4,FALSE),IF($C$11=Serie!$E$2,VLOOKUP(O1447,Serie!$A$3:$E$10059,5,FALSE),IF($C$11=Serie!$F$2,VLOOKUP(O1447,Serie!$A$3:$F$10059,6,FALSE),IF($C$11=Serie!$G$2,VLOOKUP(O1447,Serie!$A$3:$G$10059,7,FALSE),0))))))</f>
        <v>#N/A</v>
      </c>
      <c r="Q1447" s="36"/>
    </row>
    <row r="1448" spans="15:17" x14ac:dyDescent="0.25">
      <c r="O1448" s="34" t="e">
        <f t="shared" si="22"/>
        <v>#N/A</v>
      </c>
      <c r="P1448" s="35" t="e">
        <f>IF($C$11=Serie!$B$2,VLOOKUP(O1448,Serie!$A$3:$B$10059,2,FALSE),IF($C$11=Serie!$C$2,VLOOKUP(O1448,Serie!$A$3:$C$10059,3,FALSE),IF($C$11=Serie!$D$2,VLOOKUP(O1448,Serie!$A$3:$D$10059,4,FALSE),IF($C$11=Serie!$E$2,VLOOKUP(O1448,Serie!$A$3:$E$10059,5,FALSE),IF($C$11=Serie!$F$2,VLOOKUP(O1448,Serie!$A$3:$F$10059,6,FALSE),IF($C$11=Serie!$G$2,VLOOKUP(O1448,Serie!$A$3:$G$10059,7,FALSE),0))))))</f>
        <v>#N/A</v>
      </c>
      <c r="Q1448" s="36"/>
    </row>
    <row r="1449" spans="15:17" x14ac:dyDescent="0.25">
      <c r="O1449" s="34" t="e">
        <f t="shared" si="22"/>
        <v>#N/A</v>
      </c>
      <c r="P1449" s="35" t="e">
        <f>IF($C$11=Serie!$B$2,VLOOKUP(O1449,Serie!$A$3:$B$10059,2,FALSE),IF($C$11=Serie!$C$2,VLOOKUP(O1449,Serie!$A$3:$C$10059,3,FALSE),IF($C$11=Serie!$D$2,VLOOKUP(O1449,Serie!$A$3:$D$10059,4,FALSE),IF($C$11=Serie!$E$2,VLOOKUP(O1449,Serie!$A$3:$E$10059,5,FALSE),IF($C$11=Serie!$F$2,VLOOKUP(O1449,Serie!$A$3:$F$10059,6,FALSE),IF($C$11=Serie!$G$2,VLOOKUP(O1449,Serie!$A$3:$G$10059,7,FALSE),0))))))</f>
        <v>#N/A</v>
      </c>
      <c r="Q1449" s="36"/>
    </row>
    <row r="1450" spans="15:17" x14ac:dyDescent="0.25">
      <c r="O1450" s="34" t="e">
        <f t="shared" si="22"/>
        <v>#N/A</v>
      </c>
      <c r="P1450" s="35" t="e">
        <f>IF($C$11=Serie!$B$2,VLOOKUP(O1450,Serie!$A$3:$B$10059,2,FALSE),IF($C$11=Serie!$C$2,VLOOKUP(O1450,Serie!$A$3:$C$10059,3,FALSE),IF($C$11=Serie!$D$2,VLOOKUP(O1450,Serie!$A$3:$D$10059,4,FALSE),IF($C$11=Serie!$E$2,VLOOKUP(O1450,Serie!$A$3:$E$10059,5,FALSE),IF($C$11=Serie!$F$2,VLOOKUP(O1450,Serie!$A$3:$F$10059,6,FALSE),IF($C$11=Serie!$G$2,VLOOKUP(O1450,Serie!$A$3:$G$10059,7,FALSE),0))))))</f>
        <v>#N/A</v>
      </c>
      <c r="Q1450" s="36"/>
    </row>
    <row r="1451" spans="15:17" x14ac:dyDescent="0.25">
      <c r="O1451" s="34" t="e">
        <f t="shared" si="22"/>
        <v>#N/A</v>
      </c>
      <c r="P1451" s="35" t="e">
        <f>IF($C$11=Serie!$B$2,VLOOKUP(O1451,Serie!$A$3:$B$10059,2,FALSE),IF($C$11=Serie!$C$2,VLOOKUP(O1451,Serie!$A$3:$C$10059,3,FALSE),IF($C$11=Serie!$D$2,VLOOKUP(O1451,Serie!$A$3:$D$10059,4,FALSE),IF($C$11=Serie!$E$2,VLOOKUP(O1451,Serie!$A$3:$E$10059,5,FALSE),IF($C$11=Serie!$F$2,VLOOKUP(O1451,Serie!$A$3:$F$10059,6,FALSE),IF($C$11=Serie!$G$2,VLOOKUP(O1451,Serie!$A$3:$G$10059,7,FALSE),0))))))</f>
        <v>#N/A</v>
      </c>
      <c r="Q1451" s="36"/>
    </row>
    <row r="1452" spans="15:17" x14ac:dyDescent="0.25">
      <c r="O1452" s="34" t="e">
        <f t="shared" si="22"/>
        <v>#N/A</v>
      </c>
      <c r="P1452" s="35" t="e">
        <f>IF($C$11=Serie!$B$2,VLOOKUP(O1452,Serie!$A$3:$B$10059,2,FALSE),IF($C$11=Serie!$C$2,VLOOKUP(O1452,Serie!$A$3:$C$10059,3,FALSE),IF($C$11=Serie!$D$2,VLOOKUP(O1452,Serie!$A$3:$D$10059,4,FALSE),IF($C$11=Serie!$E$2,VLOOKUP(O1452,Serie!$A$3:$E$10059,5,FALSE),IF($C$11=Serie!$F$2,VLOOKUP(O1452,Serie!$A$3:$F$10059,6,FALSE),IF($C$11=Serie!$G$2,VLOOKUP(O1452,Serie!$A$3:$G$10059,7,FALSE),0))))))</f>
        <v>#N/A</v>
      </c>
      <c r="Q1452" s="36"/>
    </row>
    <row r="1453" spans="15:17" x14ac:dyDescent="0.25">
      <c r="O1453" s="34" t="e">
        <f t="shared" si="22"/>
        <v>#N/A</v>
      </c>
      <c r="P1453" s="35" t="e">
        <f>IF($C$11=Serie!$B$2,VLOOKUP(O1453,Serie!$A$3:$B$10059,2,FALSE),IF($C$11=Serie!$C$2,VLOOKUP(O1453,Serie!$A$3:$C$10059,3,FALSE),IF($C$11=Serie!$D$2,VLOOKUP(O1453,Serie!$A$3:$D$10059,4,FALSE),IF($C$11=Serie!$E$2,VLOOKUP(O1453,Serie!$A$3:$E$10059,5,FALSE),IF($C$11=Serie!$F$2,VLOOKUP(O1453,Serie!$A$3:$F$10059,6,FALSE),IF($C$11=Serie!$G$2,VLOOKUP(O1453,Serie!$A$3:$G$10059,7,FALSE),0))))))</f>
        <v>#N/A</v>
      </c>
      <c r="Q1453" s="36"/>
    </row>
    <row r="1454" spans="15:17" x14ac:dyDescent="0.25">
      <c r="O1454" s="34" t="e">
        <f t="shared" si="22"/>
        <v>#N/A</v>
      </c>
      <c r="P1454" s="35" t="e">
        <f>IF($C$11=Serie!$B$2,VLOOKUP(O1454,Serie!$A$3:$B$10059,2,FALSE),IF($C$11=Serie!$C$2,VLOOKUP(O1454,Serie!$A$3:$C$10059,3,FALSE),IF($C$11=Serie!$D$2,VLOOKUP(O1454,Serie!$A$3:$D$10059,4,FALSE),IF($C$11=Serie!$E$2,VLOOKUP(O1454,Serie!$A$3:$E$10059,5,FALSE),IF($C$11=Serie!$F$2,VLOOKUP(O1454,Serie!$A$3:$F$10059,6,FALSE),IF($C$11=Serie!$G$2,VLOOKUP(O1454,Serie!$A$3:$G$10059,7,FALSE),0))))))</f>
        <v>#N/A</v>
      </c>
      <c r="Q1454" s="36"/>
    </row>
    <row r="1455" spans="15:17" x14ac:dyDescent="0.25">
      <c r="O1455" s="34" t="e">
        <f t="shared" si="22"/>
        <v>#N/A</v>
      </c>
      <c r="P1455" s="35" t="e">
        <f>IF($C$11=Serie!$B$2,VLOOKUP(O1455,Serie!$A$3:$B$10059,2,FALSE),IF($C$11=Serie!$C$2,VLOOKUP(O1455,Serie!$A$3:$C$10059,3,FALSE),IF($C$11=Serie!$D$2,VLOOKUP(O1455,Serie!$A$3:$D$10059,4,FALSE),IF($C$11=Serie!$E$2,VLOOKUP(O1455,Serie!$A$3:$E$10059,5,FALSE),IF($C$11=Serie!$F$2,VLOOKUP(O1455,Serie!$A$3:$F$10059,6,FALSE),IF($C$11=Serie!$G$2,VLOOKUP(O1455,Serie!$A$3:$G$10059,7,FALSE),0))))))</f>
        <v>#N/A</v>
      </c>
      <c r="Q1455" s="36"/>
    </row>
    <row r="1456" spans="15:17" x14ac:dyDescent="0.25">
      <c r="O1456" s="34" t="e">
        <f t="shared" si="22"/>
        <v>#N/A</v>
      </c>
      <c r="P1456" s="35" t="e">
        <f>IF($C$11=Serie!$B$2,VLOOKUP(O1456,Serie!$A$3:$B$10059,2,FALSE),IF($C$11=Serie!$C$2,VLOOKUP(O1456,Serie!$A$3:$C$10059,3,FALSE),IF($C$11=Serie!$D$2,VLOOKUP(O1456,Serie!$A$3:$D$10059,4,FALSE),IF($C$11=Serie!$E$2,VLOOKUP(O1456,Serie!$A$3:$E$10059,5,FALSE),IF($C$11=Serie!$F$2,VLOOKUP(O1456,Serie!$A$3:$F$10059,6,FALSE),IF($C$11=Serie!$G$2,VLOOKUP(O1456,Serie!$A$3:$G$10059,7,FALSE),0))))))</f>
        <v>#N/A</v>
      </c>
      <c r="Q1456" s="36"/>
    </row>
    <row r="1457" spans="15:17" x14ac:dyDescent="0.25">
      <c r="O1457" s="34" t="e">
        <f t="shared" si="22"/>
        <v>#N/A</v>
      </c>
      <c r="P1457" s="35" t="e">
        <f>IF($C$11=Serie!$B$2,VLOOKUP(O1457,Serie!$A$3:$B$10059,2,FALSE),IF($C$11=Serie!$C$2,VLOOKUP(O1457,Serie!$A$3:$C$10059,3,FALSE),IF($C$11=Serie!$D$2,VLOOKUP(O1457,Serie!$A$3:$D$10059,4,FALSE),IF($C$11=Serie!$E$2,VLOOKUP(O1457,Serie!$A$3:$E$10059,5,FALSE),IF($C$11=Serie!$F$2,VLOOKUP(O1457,Serie!$A$3:$F$10059,6,FALSE),IF($C$11=Serie!$G$2,VLOOKUP(O1457,Serie!$A$3:$G$10059,7,FALSE),0))))))</f>
        <v>#N/A</v>
      </c>
      <c r="Q1457" s="36"/>
    </row>
    <row r="1458" spans="15:17" x14ac:dyDescent="0.25">
      <c r="O1458" s="34" t="e">
        <f t="shared" si="22"/>
        <v>#N/A</v>
      </c>
      <c r="P1458" s="35" t="e">
        <f>IF($C$11=Serie!$B$2,VLOOKUP(O1458,Serie!$A$3:$B$10059,2,FALSE),IF($C$11=Serie!$C$2,VLOOKUP(O1458,Serie!$A$3:$C$10059,3,FALSE),IF($C$11=Serie!$D$2,VLOOKUP(O1458,Serie!$A$3:$D$10059,4,FALSE),IF($C$11=Serie!$E$2,VLOOKUP(O1458,Serie!$A$3:$E$10059,5,FALSE),IF($C$11=Serie!$F$2,VLOOKUP(O1458,Serie!$A$3:$F$10059,6,FALSE),IF($C$11=Serie!$G$2,VLOOKUP(O1458,Serie!$A$3:$G$10059,7,FALSE),0))))))</f>
        <v>#N/A</v>
      </c>
      <c r="Q1458" s="36"/>
    </row>
    <row r="1459" spans="15:17" x14ac:dyDescent="0.25">
      <c r="O1459" s="34" t="e">
        <f t="shared" si="22"/>
        <v>#N/A</v>
      </c>
      <c r="P1459" s="35" t="e">
        <f>IF($C$11=Serie!$B$2,VLOOKUP(O1459,Serie!$A$3:$B$10059,2,FALSE),IF($C$11=Serie!$C$2,VLOOKUP(O1459,Serie!$A$3:$C$10059,3,FALSE),IF($C$11=Serie!$D$2,VLOOKUP(O1459,Serie!$A$3:$D$10059,4,FALSE),IF($C$11=Serie!$E$2,VLOOKUP(O1459,Serie!$A$3:$E$10059,5,FALSE),IF($C$11=Serie!$F$2,VLOOKUP(O1459,Serie!$A$3:$F$10059,6,FALSE),IF($C$11=Serie!$G$2,VLOOKUP(O1459,Serie!$A$3:$G$10059,7,FALSE),0))))))</f>
        <v>#N/A</v>
      </c>
      <c r="Q1459" s="36"/>
    </row>
    <row r="1460" spans="15:17" x14ac:dyDescent="0.25">
      <c r="O1460" s="34" t="e">
        <f t="shared" si="22"/>
        <v>#N/A</v>
      </c>
      <c r="P1460" s="35" t="e">
        <f>IF($C$11=Serie!$B$2,VLOOKUP(O1460,Serie!$A$3:$B$10059,2,FALSE),IF($C$11=Serie!$C$2,VLOOKUP(O1460,Serie!$A$3:$C$10059,3,FALSE),IF($C$11=Serie!$D$2,VLOOKUP(O1460,Serie!$A$3:$D$10059,4,FALSE),IF($C$11=Serie!$E$2,VLOOKUP(O1460,Serie!$A$3:$E$10059,5,FALSE),IF($C$11=Serie!$F$2,VLOOKUP(O1460,Serie!$A$3:$F$10059,6,FALSE),IF($C$11=Serie!$G$2,VLOOKUP(O1460,Serie!$A$3:$G$10059,7,FALSE),0))))))</f>
        <v>#N/A</v>
      </c>
      <c r="Q1460" s="36"/>
    </row>
    <row r="1461" spans="15:17" x14ac:dyDescent="0.25">
      <c r="O1461" s="34" t="e">
        <f t="shared" si="22"/>
        <v>#N/A</v>
      </c>
      <c r="P1461" s="35" t="e">
        <f>IF($C$11=Serie!$B$2,VLOOKUP(O1461,Serie!$A$3:$B$10059,2,FALSE),IF($C$11=Serie!$C$2,VLOOKUP(O1461,Serie!$A$3:$C$10059,3,FALSE),IF($C$11=Serie!$D$2,VLOOKUP(O1461,Serie!$A$3:$D$10059,4,FALSE),IF($C$11=Serie!$E$2,VLOOKUP(O1461,Serie!$A$3:$E$10059,5,FALSE),IF($C$11=Serie!$F$2,VLOOKUP(O1461,Serie!$A$3:$F$10059,6,FALSE),IF($C$11=Serie!$G$2,VLOOKUP(O1461,Serie!$A$3:$G$10059,7,FALSE),0))))))</f>
        <v>#N/A</v>
      </c>
      <c r="Q1461" s="36"/>
    </row>
    <row r="1462" spans="15:17" x14ac:dyDescent="0.25">
      <c r="O1462" s="34" t="e">
        <f t="shared" si="22"/>
        <v>#N/A</v>
      </c>
      <c r="P1462" s="35" t="e">
        <f>IF($C$11=Serie!$B$2,VLOOKUP(O1462,Serie!$A$3:$B$10059,2,FALSE),IF($C$11=Serie!$C$2,VLOOKUP(O1462,Serie!$A$3:$C$10059,3,FALSE),IF($C$11=Serie!$D$2,VLOOKUP(O1462,Serie!$A$3:$D$10059,4,FALSE),IF($C$11=Serie!$E$2,VLOOKUP(O1462,Serie!$A$3:$E$10059,5,FALSE),IF($C$11=Serie!$F$2,VLOOKUP(O1462,Serie!$A$3:$F$10059,6,FALSE),IF($C$11=Serie!$G$2,VLOOKUP(O1462,Serie!$A$3:$G$10059,7,FALSE),0))))))</f>
        <v>#N/A</v>
      </c>
      <c r="Q1462" s="36"/>
    </row>
    <row r="1463" spans="15:17" x14ac:dyDescent="0.25">
      <c r="O1463" s="34" t="e">
        <f t="shared" si="22"/>
        <v>#N/A</v>
      </c>
      <c r="P1463" s="35" t="e">
        <f>IF($C$11=Serie!$B$2,VLOOKUP(O1463,Serie!$A$3:$B$10059,2,FALSE),IF($C$11=Serie!$C$2,VLOOKUP(O1463,Serie!$A$3:$C$10059,3,FALSE),IF($C$11=Serie!$D$2,VLOOKUP(O1463,Serie!$A$3:$D$10059,4,FALSE),IF($C$11=Serie!$E$2,VLOOKUP(O1463,Serie!$A$3:$E$10059,5,FALSE),IF($C$11=Serie!$F$2,VLOOKUP(O1463,Serie!$A$3:$F$10059,6,FALSE),IF($C$11=Serie!$G$2,VLOOKUP(O1463,Serie!$A$3:$G$10059,7,FALSE),0))))))</f>
        <v>#N/A</v>
      </c>
      <c r="Q1463" s="36"/>
    </row>
    <row r="1464" spans="15:17" x14ac:dyDescent="0.25">
      <c r="O1464" s="34" t="e">
        <f t="shared" si="22"/>
        <v>#N/A</v>
      </c>
      <c r="P1464" s="35" t="e">
        <f>IF($C$11=Serie!$B$2,VLOOKUP(O1464,Serie!$A$3:$B$10059,2,FALSE),IF($C$11=Serie!$C$2,VLOOKUP(O1464,Serie!$A$3:$C$10059,3,FALSE),IF($C$11=Serie!$D$2,VLOOKUP(O1464,Serie!$A$3:$D$10059,4,FALSE),IF($C$11=Serie!$E$2,VLOOKUP(O1464,Serie!$A$3:$E$10059,5,FALSE),IF($C$11=Serie!$F$2,VLOOKUP(O1464,Serie!$A$3:$F$10059,6,FALSE),IF($C$11=Serie!$G$2,VLOOKUP(O1464,Serie!$A$3:$G$10059,7,FALSE),0))))))</f>
        <v>#N/A</v>
      </c>
      <c r="Q1464" s="36"/>
    </row>
    <row r="1465" spans="15:17" x14ac:dyDescent="0.25">
      <c r="O1465" s="34" t="e">
        <f t="shared" si="22"/>
        <v>#N/A</v>
      </c>
      <c r="P1465" s="35" t="e">
        <f>IF($C$11=Serie!$B$2,VLOOKUP(O1465,Serie!$A$3:$B$10059,2,FALSE),IF($C$11=Serie!$C$2,VLOOKUP(O1465,Serie!$A$3:$C$10059,3,FALSE),IF($C$11=Serie!$D$2,VLOOKUP(O1465,Serie!$A$3:$D$10059,4,FALSE),IF($C$11=Serie!$E$2,VLOOKUP(O1465,Serie!$A$3:$E$10059,5,FALSE),IF($C$11=Serie!$F$2,VLOOKUP(O1465,Serie!$A$3:$F$10059,6,FALSE),IF($C$11=Serie!$G$2,VLOOKUP(O1465,Serie!$A$3:$G$10059,7,FALSE),0))))))</f>
        <v>#N/A</v>
      </c>
      <c r="Q1465" s="36"/>
    </row>
    <row r="1466" spans="15:17" x14ac:dyDescent="0.25">
      <c r="O1466" s="34" t="e">
        <f t="shared" si="22"/>
        <v>#N/A</v>
      </c>
      <c r="P1466" s="35" t="e">
        <f>IF($C$11=Serie!$B$2,VLOOKUP(O1466,Serie!$A$3:$B$10059,2,FALSE),IF($C$11=Serie!$C$2,VLOOKUP(O1466,Serie!$A$3:$C$10059,3,FALSE),IF($C$11=Serie!$D$2,VLOOKUP(O1466,Serie!$A$3:$D$10059,4,FALSE),IF($C$11=Serie!$E$2,VLOOKUP(O1466,Serie!$A$3:$E$10059,5,FALSE),IF($C$11=Serie!$F$2,VLOOKUP(O1466,Serie!$A$3:$F$10059,6,FALSE),IF($C$11=Serie!$G$2,VLOOKUP(O1466,Serie!$A$3:$G$10059,7,FALSE),0))))))</f>
        <v>#N/A</v>
      </c>
      <c r="Q1466" s="36"/>
    </row>
    <row r="1467" spans="15:17" x14ac:dyDescent="0.25">
      <c r="O1467" s="34" t="e">
        <f t="shared" si="22"/>
        <v>#N/A</v>
      </c>
      <c r="P1467" s="35" t="e">
        <f>IF($C$11=Serie!$B$2,VLOOKUP(O1467,Serie!$A$3:$B$10059,2,FALSE),IF($C$11=Serie!$C$2,VLOOKUP(O1467,Serie!$A$3:$C$10059,3,FALSE),IF($C$11=Serie!$D$2,VLOOKUP(O1467,Serie!$A$3:$D$10059,4,FALSE),IF($C$11=Serie!$E$2,VLOOKUP(O1467,Serie!$A$3:$E$10059,5,FALSE),IF($C$11=Serie!$F$2,VLOOKUP(O1467,Serie!$A$3:$F$10059,6,FALSE),IF($C$11=Serie!$G$2,VLOOKUP(O1467,Serie!$A$3:$G$10059,7,FALSE),0))))))</f>
        <v>#N/A</v>
      </c>
      <c r="Q1467" s="36"/>
    </row>
    <row r="1468" spans="15:17" x14ac:dyDescent="0.25">
      <c r="O1468" s="34" t="e">
        <f t="shared" si="22"/>
        <v>#N/A</v>
      </c>
      <c r="P1468" s="35" t="e">
        <f>IF($C$11=Serie!$B$2,VLOOKUP(O1468,Serie!$A$3:$B$10059,2,FALSE),IF($C$11=Serie!$C$2,VLOOKUP(O1468,Serie!$A$3:$C$10059,3,FALSE),IF($C$11=Serie!$D$2,VLOOKUP(O1468,Serie!$A$3:$D$10059,4,FALSE),IF($C$11=Serie!$E$2,VLOOKUP(O1468,Serie!$A$3:$E$10059,5,FALSE),IF($C$11=Serie!$F$2,VLOOKUP(O1468,Serie!$A$3:$F$10059,6,FALSE),IF($C$11=Serie!$G$2,VLOOKUP(O1468,Serie!$A$3:$G$10059,7,FALSE),0))))))</f>
        <v>#N/A</v>
      </c>
      <c r="Q1468" s="36"/>
    </row>
    <row r="1469" spans="15:17" x14ac:dyDescent="0.25">
      <c r="O1469" s="34" t="e">
        <f t="shared" si="22"/>
        <v>#N/A</v>
      </c>
      <c r="P1469" s="35" t="e">
        <f>IF($C$11=Serie!$B$2,VLOOKUP(O1469,Serie!$A$3:$B$10059,2,FALSE),IF($C$11=Serie!$C$2,VLOOKUP(O1469,Serie!$A$3:$C$10059,3,FALSE),IF($C$11=Serie!$D$2,VLOOKUP(O1469,Serie!$A$3:$D$10059,4,FALSE),IF($C$11=Serie!$E$2,VLOOKUP(O1469,Serie!$A$3:$E$10059,5,FALSE),IF($C$11=Serie!$F$2,VLOOKUP(O1469,Serie!$A$3:$F$10059,6,FALSE),IF($C$11=Serie!$G$2,VLOOKUP(O1469,Serie!$A$3:$G$10059,7,FALSE),0))))))</f>
        <v>#N/A</v>
      </c>
      <c r="Q1469" s="36"/>
    </row>
    <row r="1470" spans="15:17" x14ac:dyDescent="0.25">
      <c r="O1470" s="34" t="e">
        <f t="shared" si="22"/>
        <v>#N/A</v>
      </c>
      <c r="P1470" s="35" t="e">
        <f>IF($C$11=Serie!$B$2,VLOOKUP(O1470,Serie!$A$3:$B$10059,2,FALSE),IF($C$11=Serie!$C$2,VLOOKUP(O1470,Serie!$A$3:$C$10059,3,FALSE),IF($C$11=Serie!$D$2,VLOOKUP(O1470,Serie!$A$3:$D$10059,4,FALSE),IF($C$11=Serie!$E$2,VLOOKUP(O1470,Serie!$A$3:$E$10059,5,FALSE),IF($C$11=Serie!$F$2,VLOOKUP(O1470,Serie!$A$3:$F$10059,6,FALSE),IF($C$11=Serie!$G$2,VLOOKUP(O1470,Serie!$A$3:$G$10059,7,FALSE),0))))))</f>
        <v>#N/A</v>
      </c>
      <c r="Q1470" s="36"/>
    </row>
    <row r="1471" spans="15:17" x14ac:dyDescent="0.25">
      <c r="O1471" s="34" t="e">
        <f t="shared" si="22"/>
        <v>#N/A</v>
      </c>
      <c r="P1471" s="35" t="e">
        <f>IF($C$11=Serie!$B$2,VLOOKUP(O1471,Serie!$A$3:$B$10059,2,FALSE),IF($C$11=Serie!$C$2,VLOOKUP(O1471,Serie!$A$3:$C$10059,3,FALSE),IF($C$11=Serie!$D$2,VLOOKUP(O1471,Serie!$A$3:$D$10059,4,FALSE),IF($C$11=Serie!$E$2,VLOOKUP(O1471,Serie!$A$3:$E$10059,5,FALSE),IF($C$11=Serie!$F$2,VLOOKUP(O1471,Serie!$A$3:$F$10059,6,FALSE),IF($C$11=Serie!$G$2,VLOOKUP(O1471,Serie!$A$3:$G$10059,7,FALSE),0))))))</f>
        <v>#N/A</v>
      </c>
      <c r="Q1471" s="36"/>
    </row>
    <row r="1472" spans="15:17" x14ac:dyDescent="0.25">
      <c r="O1472" s="34" t="e">
        <f t="shared" si="22"/>
        <v>#N/A</v>
      </c>
      <c r="P1472" s="35" t="e">
        <f>IF($C$11=Serie!$B$2,VLOOKUP(O1472,Serie!$A$3:$B$10059,2,FALSE),IF($C$11=Serie!$C$2,VLOOKUP(O1472,Serie!$A$3:$C$10059,3,FALSE),IF($C$11=Serie!$D$2,VLOOKUP(O1472,Serie!$A$3:$D$10059,4,FALSE),IF($C$11=Serie!$E$2,VLOOKUP(O1472,Serie!$A$3:$E$10059,5,FALSE),IF($C$11=Serie!$F$2,VLOOKUP(O1472,Serie!$A$3:$F$10059,6,FALSE),IF($C$11=Serie!$G$2,VLOOKUP(O1472,Serie!$A$3:$G$10059,7,FALSE),0))))))</f>
        <v>#N/A</v>
      </c>
      <c r="Q1472" s="36"/>
    </row>
    <row r="1473" spans="15:17" x14ac:dyDescent="0.25">
      <c r="O1473" s="34" t="e">
        <f t="shared" si="22"/>
        <v>#N/A</v>
      </c>
      <c r="P1473" s="35" t="e">
        <f>IF($C$11=Serie!$B$2,VLOOKUP(O1473,Serie!$A$3:$B$10059,2,FALSE),IF($C$11=Serie!$C$2,VLOOKUP(O1473,Serie!$A$3:$C$10059,3,FALSE),IF($C$11=Serie!$D$2,VLOOKUP(O1473,Serie!$A$3:$D$10059,4,FALSE),IF($C$11=Serie!$E$2,VLOOKUP(O1473,Serie!$A$3:$E$10059,5,FALSE),IF($C$11=Serie!$F$2,VLOOKUP(O1473,Serie!$A$3:$F$10059,6,FALSE),IF($C$11=Serie!$G$2,VLOOKUP(O1473,Serie!$A$3:$G$10059,7,FALSE),0))))))</f>
        <v>#N/A</v>
      </c>
      <c r="Q1473" s="36"/>
    </row>
    <row r="1474" spans="15:17" x14ac:dyDescent="0.25">
      <c r="O1474" s="34" t="e">
        <f t="shared" si="22"/>
        <v>#N/A</v>
      </c>
      <c r="P1474" s="35" t="e">
        <f>IF($C$11=Serie!$B$2,VLOOKUP(O1474,Serie!$A$3:$B$10059,2,FALSE),IF($C$11=Serie!$C$2,VLOOKUP(O1474,Serie!$A$3:$C$10059,3,FALSE),IF($C$11=Serie!$D$2,VLOOKUP(O1474,Serie!$A$3:$D$10059,4,FALSE),IF($C$11=Serie!$E$2,VLOOKUP(O1474,Serie!$A$3:$E$10059,5,FALSE),IF($C$11=Serie!$F$2,VLOOKUP(O1474,Serie!$A$3:$F$10059,6,FALSE),IF($C$11=Serie!$G$2,VLOOKUP(O1474,Serie!$A$3:$G$10059,7,FALSE),0))))))</f>
        <v>#N/A</v>
      </c>
      <c r="Q1474" s="36"/>
    </row>
    <row r="1475" spans="15:17" x14ac:dyDescent="0.25">
      <c r="O1475" s="34" t="e">
        <f t="shared" si="22"/>
        <v>#N/A</v>
      </c>
      <c r="P1475" s="35" t="e">
        <f>IF($C$11=Serie!$B$2,VLOOKUP(O1475,Serie!$A$3:$B$10059,2,FALSE),IF($C$11=Serie!$C$2,VLOOKUP(O1475,Serie!$A$3:$C$10059,3,FALSE),IF($C$11=Serie!$D$2,VLOOKUP(O1475,Serie!$A$3:$D$10059,4,FALSE),IF($C$11=Serie!$E$2,VLOOKUP(O1475,Serie!$A$3:$E$10059,5,FALSE),IF($C$11=Serie!$F$2,VLOOKUP(O1475,Serie!$A$3:$F$10059,6,FALSE),IF($C$11=Serie!$G$2,VLOOKUP(O1475,Serie!$A$3:$G$10059,7,FALSE),0))))))</f>
        <v>#N/A</v>
      </c>
      <c r="Q1475" s="36"/>
    </row>
    <row r="1476" spans="15:17" x14ac:dyDescent="0.25">
      <c r="O1476" s="34" t="e">
        <f t="shared" si="22"/>
        <v>#N/A</v>
      </c>
      <c r="P1476" s="35" t="e">
        <f>IF($C$11=Serie!$B$2,VLOOKUP(O1476,Serie!$A$3:$B$10059,2,FALSE),IF($C$11=Serie!$C$2,VLOOKUP(O1476,Serie!$A$3:$C$10059,3,FALSE),IF($C$11=Serie!$D$2,VLOOKUP(O1476,Serie!$A$3:$D$10059,4,FALSE),IF($C$11=Serie!$E$2,VLOOKUP(O1476,Serie!$A$3:$E$10059,5,FALSE),IF($C$11=Serie!$F$2,VLOOKUP(O1476,Serie!$A$3:$F$10059,6,FALSE),IF($C$11=Serie!$G$2,VLOOKUP(O1476,Serie!$A$3:$G$10059,7,FALSE),0))))))</f>
        <v>#N/A</v>
      </c>
      <c r="Q1476" s="36"/>
    </row>
    <row r="1477" spans="15:17" x14ac:dyDescent="0.25">
      <c r="O1477" s="34" t="e">
        <f t="shared" si="22"/>
        <v>#N/A</v>
      </c>
      <c r="P1477" s="35" t="e">
        <f>IF($C$11=Serie!$B$2,VLOOKUP(O1477,Serie!$A$3:$B$10059,2,FALSE),IF($C$11=Serie!$C$2,VLOOKUP(O1477,Serie!$A$3:$C$10059,3,FALSE),IF($C$11=Serie!$D$2,VLOOKUP(O1477,Serie!$A$3:$D$10059,4,FALSE),IF($C$11=Serie!$E$2,VLOOKUP(O1477,Serie!$A$3:$E$10059,5,FALSE),IF($C$11=Serie!$F$2,VLOOKUP(O1477,Serie!$A$3:$F$10059,6,FALSE),IF($C$11=Serie!$G$2,VLOOKUP(O1477,Serie!$A$3:$G$10059,7,FALSE),0))))))</f>
        <v>#N/A</v>
      </c>
      <c r="Q1477" s="36"/>
    </row>
    <row r="1478" spans="15:17" x14ac:dyDescent="0.25">
      <c r="O1478" s="34" t="e">
        <f t="shared" si="22"/>
        <v>#N/A</v>
      </c>
      <c r="P1478" s="35" t="e">
        <f>IF($C$11=Serie!$B$2,VLOOKUP(O1478,Serie!$A$3:$B$10059,2,FALSE),IF($C$11=Serie!$C$2,VLOOKUP(O1478,Serie!$A$3:$C$10059,3,FALSE),IF($C$11=Serie!$D$2,VLOOKUP(O1478,Serie!$A$3:$D$10059,4,FALSE),IF($C$11=Serie!$E$2,VLOOKUP(O1478,Serie!$A$3:$E$10059,5,FALSE),IF($C$11=Serie!$F$2,VLOOKUP(O1478,Serie!$A$3:$F$10059,6,FALSE),IF($C$11=Serie!$G$2,VLOOKUP(O1478,Serie!$A$3:$G$10059,7,FALSE),0))))))</f>
        <v>#N/A</v>
      </c>
      <c r="Q1478" s="36"/>
    </row>
    <row r="1479" spans="15:17" x14ac:dyDescent="0.25">
      <c r="O1479" s="34" t="e">
        <f t="shared" si="22"/>
        <v>#N/A</v>
      </c>
      <c r="P1479" s="35" t="e">
        <f>IF($C$11=Serie!$B$2,VLOOKUP(O1479,Serie!$A$3:$B$10059,2,FALSE),IF($C$11=Serie!$C$2,VLOOKUP(O1479,Serie!$A$3:$C$10059,3,FALSE),IF($C$11=Serie!$D$2,VLOOKUP(O1479,Serie!$A$3:$D$10059,4,FALSE),IF($C$11=Serie!$E$2,VLOOKUP(O1479,Serie!$A$3:$E$10059,5,FALSE),IF($C$11=Serie!$F$2,VLOOKUP(O1479,Serie!$A$3:$F$10059,6,FALSE),IF($C$11=Serie!$G$2,VLOOKUP(O1479,Serie!$A$3:$G$10059,7,FALSE),0))))))</f>
        <v>#N/A</v>
      </c>
      <c r="Q1479" s="36"/>
    </row>
    <row r="1480" spans="15:17" x14ac:dyDescent="0.25">
      <c r="O1480" s="34" t="e">
        <f t="shared" si="22"/>
        <v>#N/A</v>
      </c>
      <c r="P1480" s="35" t="e">
        <f>IF($C$11=Serie!$B$2,VLOOKUP(O1480,Serie!$A$3:$B$10059,2,FALSE),IF($C$11=Serie!$C$2,VLOOKUP(O1480,Serie!$A$3:$C$10059,3,FALSE),IF($C$11=Serie!$D$2,VLOOKUP(O1480,Serie!$A$3:$D$10059,4,FALSE),IF($C$11=Serie!$E$2,VLOOKUP(O1480,Serie!$A$3:$E$10059,5,FALSE),IF($C$11=Serie!$F$2,VLOOKUP(O1480,Serie!$A$3:$F$10059,6,FALSE),IF($C$11=Serie!$G$2,VLOOKUP(O1480,Serie!$A$3:$G$10059,7,FALSE),0))))))</f>
        <v>#N/A</v>
      </c>
      <c r="Q1480" s="36"/>
    </row>
    <row r="1481" spans="15:17" x14ac:dyDescent="0.25">
      <c r="O1481" s="34" t="e">
        <f t="shared" si="22"/>
        <v>#N/A</v>
      </c>
      <c r="P1481" s="35" t="e">
        <f>IF($C$11=Serie!$B$2,VLOOKUP(O1481,Serie!$A$3:$B$10059,2,FALSE),IF($C$11=Serie!$C$2,VLOOKUP(O1481,Serie!$A$3:$C$10059,3,FALSE),IF($C$11=Serie!$D$2,VLOOKUP(O1481,Serie!$A$3:$D$10059,4,FALSE),IF($C$11=Serie!$E$2,VLOOKUP(O1481,Serie!$A$3:$E$10059,5,FALSE),IF($C$11=Serie!$F$2,VLOOKUP(O1481,Serie!$A$3:$F$10059,6,FALSE),IF($C$11=Serie!$G$2,VLOOKUP(O1481,Serie!$A$3:$G$10059,7,FALSE),0))))))</f>
        <v>#N/A</v>
      </c>
      <c r="Q1481" s="36"/>
    </row>
    <row r="1482" spans="15:17" x14ac:dyDescent="0.25">
      <c r="O1482" s="34" t="e">
        <f t="shared" si="22"/>
        <v>#N/A</v>
      </c>
      <c r="P1482" s="35" t="e">
        <f>IF($C$11=Serie!$B$2,VLOOKUP(O1482,Serie!$A$3:$B$10059,2,FALSE),IF($C$11=Serie!$C$2,VLOOKUP(O1482,Serie!$A$3:$C$10059,3,FALSE),IF($C$11=Serie!$D$2,VLOOKUP(O1482,Serie!$A$3:$D$10059,4,FALSE),IF($C$11=Serie!$E$2,VLOOKUP(O1482,Serie!$A$3:$E$10059,5,FALSE),IF($C$11=Serie!$F$2,VLOOKUP(O1482,Serie!$A$3:$F$10059,6,FALSE),IF($C$11=Serie!$G$2,VLOOKUP(O1482,Serie!$A$3:$G$10059,7,FALSE),0))))))</f>
        <v>#N/A</v>
      </c>
      <c r="Q1482" s="36"/>
    </row>
    <row r="1483" spans="15:17" x14ac:dyDescent="0.25">
      <c r="O1483" s="34" t="e">
        <f t="shared" si="22"/>
        <v>#N/A</v>
      </c>
      <c r="P1483" s="35" t="e">
        <f>IF($C$11=Serie!$B$2,VLOOKUP(O1483,Serie!$A$3:$B$10059,2,FALSE),IF($C$11=Serie!$C$2,VLOOKUP(O1483,Serie!$A$3:$C$10059,3,FALSE),IF($C$11=Serie!$D$2,VLOOKUP(O1483,Serie!$A$3:$D$10059,4,FALSE),IF($C$11=Serie!$E$2,VLOOKUP(O1483,Serie!$A$3:$E$10059,5,FALSE),IF($C$11=Serie!$F$2,VLOOKUP(O1483,Serie!$A$3:$F$10059,6,FALSE),IF($C$11=Serie!$G$2,VLOOKUP(O1483,Serie!$A$3:$G$10059,7,FALSE),0))))))</f>
        <v>#N/A</v>
      </c>
      <c r="Q1483" s="36"/>
    </row>
    <row r="1484" spans="15:17" x14ac:dyDescent="0.25">
      <c r="O1484" s="34" t="e">
        <f t="shared" si="22"/>
        <v>#N/A</v>
      </c>
      <c r="P1484" s="35" t="e">
        <f>IF($C$11=Serie!$B$2,VLOOKUP(O1484,Serie!$A$3:$B$10059,2,FALSE),IF($C$11=Serie!$C$2,VLOOKUP(O1484,Serie!$A$3:$C$10059,3,FALSE),IF($C$11=Serie!$D$2,VLOOKUP(O1484,Serie!$A$3:$D$10059,4,FALSE),IF($C$11=Serie!$E$2,VLOOKUP(O1484,Serie!$A$3:$E$10059,5,FALSE),IF($C$11=Serie!$F$2,VLOOKUP(O1484,Serie!$A$3:$F$10059,6,FALSE),IF($C$11=Serie!$G$2,VLOOKUP(O1484,Serie!$A$3:$G$10059,7,FALSE),0))))))</f>
        <v>#N/A</v>
      </c>
      <c r="Q1484" s="36"/>
    </row>
    <row r="1485" spans="15:17" x14ac:dyDescent="0.25">
      <c r="O1485" s="34" t="e">
        <f t="shared" si="22"/>
        <v>#N/A</v>
      </c>
      <c r="P1485" s="35" t="e">
        <f>IF($C$11=Serie!$B$2,VLOOKUP(O1485,Serie!$A$3:$B$10059,2,FALSE),IF($C$11=Serie!$C$2,VLOOKUP(O1485,Serie!$A$3:$C$10059,3,FALSE),IF($C$11=Serie!$D$2,VLOOKUP(O1485,Serie!$A$3:$D$10059,4,FALSE),IF($C$11=Serie!$E$2,VLOOKUP(O1485,Serie!$A$3:$E$10059,5,FALSE),IF($C$11=Serie!$F$2,VLOOKUP(O1485,Serie!$A$3:$F$10059,6,FALSE),IF($C$11=Serie!$G$2,VLOOKUP(O1485,Serie!$A$3:$G$10059,7,FALSE),0))))))</f>
        <v>#N/A</v>
      </c>
      <c r="Q1485" s="36"/>
    </row>
    <row r="1486" spans="15:17" x14ac:dyDescent="0.25">
      <c r="O1486" s="34" t="e">
        <f t="shared" si="22"/>
        <v>#N/A</v>
      </c>
      <c r="P1486" s="35" t="e">
        <f>IF($C$11=Serie!$B$2,VLOOKUP(O1486,Serie!$A$3:$B$10059,2,FALSE),IF($C$11=Serie!$C$2,VLOOKUP(O1486,Serie!$A$3:$C$10059,3,FALSE),IF($C$11=Serie!$D$2,VLOOKUP(O1486,Serie!$A$3:$D$10059,4,FALSE),IF($C$11=Serie!$E$2,VLOOKUP(O1486,Serie!$A$3:$E$10059,5,FALSE),IF($C$11=Serie!$F$2,VLOOKUP(O1486,Serie!$A$3:$F$10059,6,FALSE),IF($C$11=Serie!$G$2,VLOOKUP(O1486,Serie!$A$3:$G$10059,7,FALSE),0))))))</f>
        <v>#N/A</v>
      </c>
      <c r="Q1486" s="36"/>
    </row>
    <row r="1487" spans="15:17" x14ac:dyDescent="0.25">
      <c r="O1487" s="34" t="e">
        <f t="shared" si="22"/>
        <v>#N/A</v>
      </c>
      <c r="P1487" s="35" t="e">
        <f>IF($C$11=Serie!$B$2,VLOOKUP(O1487,Serie!$A$3:$B$10059,2,FALSE),IF($C$11=Serie!$C$2,VLOOKUP(O1487,Serie!$A$3:$C$10059,3,FALSE),IF($C$11=Serie!$D$2,VLOOKUP(O1487,Serie!$A$3:$D$10059,4,FALSE),IF($C$11=Serie!$E$2,VLOOKUP(O1487,Serie!$A$3:$E$10059,5,FALSE),IF($C$11=Serie!$F$2,VLOOKUP(O1487,Serie!$A$3:$F$10059,6,FALSE),IF($C$11=Serie!$G$2,VLOOKUP(O1487,Serie!$A$3:$G$10059,7,FALSE),0))))))</f>
        <v>#N/A</v>
      </c>
      <c r="Q1487" s="36"/>
    </row>
    <row r="1488" spans="15:17" x14ac:dyDescent="0.25">
      <c r="O1488" s="34" t="e">
        <f t="shared" ref="O1488:O1551" si="23">IF(O1487&lt;$C$15,WORKDAY(O1487,1,T:T),IF(O1487&gt;C1488,NA(),$C$15))</f>
        <v>#N/A</v>
      </c>
      <c r="P1488" s="35" t="e">
        <f>IF($C$11=Serie!$B$2,VLOOKUP(O1488,Serie!$A$3:$B$10059,2,FALSE),IF($C$11=Serie!$C$2,VLOOKUP(O1488,Serie!$A$3:$C$10059,3,FALSE),IF($C$11=Serie!$D$2,VLOOKUP(O1488,Serie!$A$3:$D$10059,4,FALSE),IF($C$11=Serie!$E$2,VLOOKUP(O1488,Serie!$A$3:$E$10059,5,FALSE),IF($C$11=Serie!$F$2,VLOOKUP(O1488,Serie!$A$3:$F$10059,6,FALSE),IF($C$11=Serie!$G$2,VLOOKUP(O1488,Serie!$A$3:$G$10059,7,FALSE),0))))))</f>
        <v>#N/A</v>
      </c>
      <c r="Q1488" s="36"/>
    </row>
    <row r="1489" spans="15:17" x14ac:dyDescent="0.25">
      <c r="O1489" s="34" t="e">
        <f t="shared" si="23"/>
        <v>#N/A</v>
      </c>
      <c r="P1489" s="35" t="e">
        <f>IF($C$11=Serie!$B$2,VLOOKUP(O1489,Serie!$A$3:$B$10059,2,FALSE),IF($C$11=Serie!$C$2,VLOOKUP(O1489,Serie!$A$3:$C$10059,3,FALSE),IF($C$11=Serie!$D$2,VLOOKUP(O1489,Serie!$A$3:$D$10059,4,FALSE),IF($C$11=Serie!$E$2,VLOOKUP(O1489,Serie!$A$3:$E$10059,5,FALSE),IF($C$11=Serie!$F$2,VLOOKUP(O1489,Serie!$A$3:$F$10059,6,FALSE),IF($C$11=Serie!$G$2,VLOOKUP(O1489,Serie!$A$3:$G$10059,7,FALSE),0))))))</f>
        <v>#N/A</v>
      </c>
      <c r="Q1489" s="36"/>
    </row>
    <row r="1490" spans="15:17" x14ac:dyDescent="0.25">
      <c r="O1490" s="34" t="e">
        <f t="shared" si="23"/>
        <v>#N/A</v>
      </c>
      <c r="P1490" s="35" t="e">
        <f>IF($C$11=Serie!$B$2,VLOOKUP(O1490,Serie!$A$3:$B$10059,2,FALSE),IF($C$11=Serie!$C$2,VLOOKUP(O1490,Serie!$A$3:$C$10059,3,FALSE),IF($C$11=Serie!$D$2,VLOOKUP(O1490,Serie!$A$3:$D$10059,4,FALSE),IF($C$11=Serie!$E$2,VLOOKUP(O1490,Serie!$A$3:$E$10059,5,FALSE),IF($C$11=Serie!$F$2,VLOOKUP(O1490,Serie!$A$3:$F$10059,6,FALSE),IF($C$11=Serie!$G$2,VLOOKUP(O1490,Serie!$A$3:$G$10059,7,FALSE),0))))))</f>
        <v>#N/A</v>
      </c>
      <c r="Q1490" s="36"/>
    </row>
    <row r="1491" spans="15:17" x14ac:dyDescent="0.25">
      <c r="O1491" s="34" t="e">
        <f t="shared" si="23"/>
        <v>#N/A</v>
      </c>
      <c r="P1491" s="35" t="e">
        <f>IF($C$11=Serie!$B$2,VLOOKUP(O1491,Serie!$A$3:$B$10059,2,FALSE),IF($C$11=Serie!$C$2,VLOOKUP(O1491,Serie!$A$3:$C$10059,3,FALSE),IF($C$11=Serie!$D$2,VLOOKUP(O1491,Serie!$A$3:$D$10059,4,FALSE),IF($C$11=Serie!$E$2,VLOOKUP(O1491,Serie!$A$3:$E$10059,5,FALSE),IF($C$11=Serie!$F$2,VLOOKUP(O1491,Serie!$A$3:$F$10059,6,FALSE),IF($C$11=Serie!$G$2,VLOOKUP(O1491,Serie!$A$3:$G$10059,7,FALSE),0))))))</f>
        <v>#N/A</v>
      </c>
      <c r="Q1491" s="36"/>
    </row>
    <row r="1492" spans="15:17" x14ac:dyDescent="0.25">
      <c r="O1492" s="34" t="e">
        <f t="shared" si="23"/>
        <v>#N/A</v>
      </c>
      <c r="P1492" s="35" t="e">
        <f>IF($C$11=Serie!$B$2,VLOOKUP(O1492,Serie!$A$3:$B$10059,2,FALSE),IF($C$11=Serie!$C$2,VLOOKUP(O1492,Serie!$A$3:$C$10059,3,FALSE),IF($C$11=Serie!$D$2,VLOOKUP(O1492,Serie!$A$3:$D$10059,4,FALSE),IF($C$11=Serie!$E$2,VLOOKUP(O1492,Serie!$A$3:$E$10059,5,FALSE),IF($C$11=Serie!$F$2,VLOOKUP(O1492,Serie!$A$3:$F$10059,6,FALSE),IF($C$11=Serie!$G$2,VLOOKUP(O1492,Serie!$A$3:$G$10059,7,FALSE),0))))))</f>
        <v>#N/A</v>
      </c>
      <c r="Q1492" s="36"/>
    </row>
    <row r="1493" spans="15:17" x14ac:dyDescent="0.25">
      <c r="O1493" s="34" t="e">
        <f t="shared" si="23"/>
        <v>#N/A</v>
      </c>
      <c r="P1493" s="35" t="e">
        <f>IF($C$11=Serie!$B$2,VLOOKUP(O1493,Serie!$A$3:$B$10059,2,FALSE),IF($C$11=Serie!$C$2,VLOOKUP(O1493,Serie!$A$3:$C$10059,3,FALSE),IF($C$11=Serie!$D$2,VLOOKUP(O1493,Serie!$A$3:$D$10059,4,FALSE),IF($C$11=Serie!$E$2,VLOOKUP(O1493,Serie!$A$3:$E$10059,5,FALSE),IF($C$11=Serie!$F$2,VLOOKUP(O1493,Serie!$A$3:$F$10059,6,FALSE),IF($C$11=Serie!$G$2,VLOOKUP(O1493,Serie!$A$3:$G$10059,7,FALSE),0))))))</f>
        <v>#N/A</v>
      </c>
      <c r="Q1493" s="36"/>
    </row>
    <row r="1494" spans="15:17" x14ac:dyDescent="0.25">
      <c r="O1494" s="34" t="e">
        <f t="shared" si="23"/>
        <v>#N/A</v>
      </c>
      <c r="P1494" s="35" t="e">
        <f>IF($C$11=Serie!$B$2,VLOOKUP(O1494,Serie!$A$3:$B$10059,2,FALSE),IF($C$11=Serie!$C$2,VLOOKUP(O1494,Serie!$A$3:$C$10059,3,FALSE),IF($C$11=Serie!$D$2,VLOOKUP(O1494,Serie!$A$3:$D$10059,4,FALSE),IF($C$11=Serie!$E$2,VLOOKUP(O1494,Serie!$A$3:$E$10059,5,FALSE),IF($C$11=Serie!$F$2,VLOOKUP(O1494,Serie!$A$3:$F$10059,6,FALSE),IF($C$11=Serie!$G$2,VLOOKUP(O1494,Serie!$A$3:$G$10059,7,FALSE),0))))))</f>
        <v>#N/A</v>
      </c>
      <c r="Q1494" s="36"/>
    </row>
    <row r="1495" spans="15:17" x14ac:dyDescent="0.25">
      <c r="O1495" s="34" t="e">
        <f t="shared" si="23"/>
        <v>#N/A</v>
      </c>
      <c r="P1495" s="35" t="e">
        <f>IF($C$11=Serie!$B$2,VLOOKUP(O1495,Serie!$A$3:$B$10059,2,FALSE),IF($C$11=Serie!$C$2,VLOOKUP(O1495,Serie!$A$3:$C$10059,3,FALSE),IF($C$11=Serie!$D$2,VLOOKUP(O1495,Serie!$A$3:$D$10059,4,FALSE),IF($C$11=Serie!$E$2,VLOOKUP(O1495,Serie!$A$3:$E$10059,5,FALSE),IF($C$11=Serie!$F$2,VLOOKUP(O1495,Serie!$A$3:$F$10059,6,FALSE),IF($C$11=Serie!$G$2,VLOOKUP(O1495,Serie!$A$3:$G$10059,7,FALSE),0))))))</f>
        <v>#N/A</v>
      </c>
      <c r="Q1495" s="36"/>
    </row>
    <row r="1496" spans="15:17" x14ac:dyDescent="0.25">
      <c r="O1496" s="34" t="e">
        <f t="shared" si="23"/>
        <v>#N/A</v>
      </c>
      <c r="P1496" s="35" t="e">
        <f>IF($C$11=Serie!$B$2,VLOOKUP(O1496,Serie!$A$3:$B$10059,2,FALSE),IF($C$11=Serie!$C$2,VLOOKUP(O1496,Serie!$A$3:$C$10059,3,FALSE),IF($C$11=Serie!$D$2,VLOOKUP(O1496,Serie!$A$3:$D$10059,4,FALSE),IF($C$11=Serie!$E$2,VLOOKUP(O1496,Serie!$A$3:$E$10059,5,FALSE),IF($C$11=Serie!$F$2,VLOOKUP(O1496,Serie!$A$3:$F$10059,6,FALSE),IF($C$11=Serie!$G$2,VLOOKUP(O1496,Serie!$A$3:$G$10059,7,FALSE),0))))))</f>
        <v>#N/A</v>
      </c>
      <c r="Q1496" s="36"/>
    </row>
    <row r="1497" spans="15:17" x14ac:dyDescent="0.25">
      <c r="O1497" s="34" t="e">
        <f t="shared" si="23"/>
        <v>#N/A</v>
      </c>
      <c r="P1497" s="35" t="e">
        <f>IF($C$11=Serie!$B$2,VLOOKUP(O1497,Serie!$A$3:$B$10059,2,FALSE),IF($C$11=Serie!$C$2,VLOOKUP(O1497,Serie!$A$3:$C$10059,3,FALSE),IF($C$11=Serie!$D$2,VLOOKUP(O1497,Serie!$A$3:$D$10059,4,FALSE),IF($C$11=Serie!$E$2,VLOOKUP(O1497,Serie!$A$3:$E$10059,5,FALSE),IF($C$11=Serie!$F$2,VLOOKUP(O1497,Serie!$A$3:$F$10059,6,FALSE),IF($C$11=Serie!$G$2,VLOOKUP(O1497,Serie!$A$3:$G$10059,7,FALSE),0))))))</f>
        <v>#N/A</v>
      </c>
      <c r="Q1497" s="36"/>
    </row>
    <row r="1498" spans="15:17" x14ac:dyDescent="0.25">
      <c r="O1498" s="34" t="e">
        <f t="shared" si="23"/>
        <v>#N/A</v>
      </c>
      <c r="P1498" s="35" t="e">
        <f>IF($C$11=Serie!$B$2,VLOOKUP(O1498,Serie!$A$3:$B$10059,2,FALSE),IF($C$11=Serie!$C$2,VLOOKUP(O1498,Serie!$A$3:$C$10059,3,FALSE),IF($C$11=Serie!$D$2,VLOOKUP(O1498,Serie!$A$3:$D$10059,4,FALSE),IF($C$11=Serie!$E$2,VLOOKUP(O1498,Serie!$A$3:$E$10059,5,FALSE),IF($C$11=Serie!$F$2,VLOOKUP(O1498,Serie!$A$3:$F$10059,6,FALSE),IF($C$11=Serie!$G$2,VLOOKUP(O1498,Serie!$A$3:$G$10059,7,FALSE),0))))))</f>
        <v>#N/A</v>
      </c>
      <c r="Q1498" s="36"/>
    </row>
    <row r="1499" spans="15:17" x14ac:dyDescent="0.25">
      <c r="O1499" s="34" t="e">
        <f t="shared" si="23"/>
        <v>#N/A</v>
      </c>
      <c r="P1499" s="35" t="e">
        <f>IF($C$11=Serie!$B$2,VLOOKUP(O1499,Serie!$A$3:$B$10059,2,FALSE),IF($C$11=Serie!$C$2,VLOOKUP(O1499,Serie!$A$3:$C$10059,3,FALSE),IF($C$11=Serie!$D$2,VLOOKUP(O1499,Serie!$A$3:$D$10059,4,FALSE),IF($C$11=Serie!$E$2,VLOOKUP(O1499,Serie!$A$3:$E$10059,5,FALSE),IF($C$11=Serie!$F$2,VLOOKUP(O1499,Serie!$A$3:$F$10059,6,FALSE),IF($C$11=Serie!$G$2,VLOOKUP(O1499,Serie!$A$3:$G$10059,7,FALSE),0))))))</f>
        <v>#N/A</v>
      </c>
      <c r="Q1499" s="36"/>
    </row>
    <row r="1500" spans="15:17" x14ac:dyDescent="0.25">
      <c r="O1500" s="34" t="e">
        <f t="shared" si="23"/>
        <v>#N/A</v>
      </c>
      <c r="P1500" s="35" t="e">
        <f>IF($C$11=Serie!$B$2,VLOOKUP(O1500,Serie!$A$3:$B$10059,2,FALSE),IF($C$11=Serie!$C$2,VLOOKUP(O1500,Serie!$A$3:$C$10059,3,FALSE),IF($C$11=Serie!$D$2,VLOOKUP(O1500,Serie!$A$3:$D$10059,4,FALSE),IF($C$11=Serie!$E$2,VLOOKUP(O1500,Serie!$A$3:$E$10059,5,FALSE),IF($C$11=Serie!$F$2,VLOOKUP(O1500,Serie!$A$3:$F$10059,6,FALSE),IF($C$11=Serie!$G$2,VLOOKUP(O1500,Serie!$A$3:$G$10059,7,FALSE),0))))))</f>
        <v>#N/A</v>
      </c>
      <c r="Q1500" s="36"/>
    </row>
    <row r="1501" spans="15:17" x14ac:dyDescent="0.25">
      <c r="O1501" s="34" t="e">
        <f t="shared" si="23"/>
        <v>#N/A</v>
      </c>
      <c r="P1501" s="35" t="e">
        <f>IF($C$11=Serie!$B$2,VLOOKUP(O1501,Serie!$A$3:$B$10059,2,FALSE),IF($C$11=Serie!$C$2,VLOOKUP(O1501,Serie!$A$3:$C$10059,3,FALSE),IF($C$11=Serie!$D$2,VLOOKUP(O1501,Serie!$A$3:$D$10059,4,FALSE),IF($C$11=Serie!$E$2,VLOOKUP(O1501,Serie!$A$3:$E$10059,5,FALSE),IF($C$11=Serie!$F$2,VLOOKUP(O1501,Serie!$A$3:$F$10059,6,FALSE),IF($C$11=Serie!$G$2,VLOOKUP(O1501,Serie!$A$3:$G$10059,7,FALSE),0))))))</f>
        <v>#N/A</v>
      </c>
      <c r="Q1501" s="36"/>
    </row>
    <row r="1502" spans="15:17" x14ac:dyDescent="0.25">
      <c r="O1502" s="34" t="e">
        <f t="shared" si="23"/>
        <v>#N/A</v>
      </c>
      <c r="P1502" s="35" t="e">
        <f>IF($C$11=Serie!$B$2,VLOOKUP(O1502,Serie!$A$3:$B$10059,2,FALSE),IF($C$11=Serie!$C$2,VLOOKUP(O1502,Serie!$A$3:$C$10059,3,FALSE),IF($C$11=Serie!$D$2,VLOOKUP(O1502,Serie!$A$3:$D$10059,4,FALSE),IF($C$11=Serie!$E$2,VLOOKUP(O1502,Serie!$A$3:$E$10059,5,FALSE),IF($C$11=Serie!$F$2,VLOOKUP(O1502,Serie!$A$3:$F$10059,6,FALSE),IF($C$11=Serie!$G$2,VLOOKUP(O1502,Serie!$A$3:$G$10059,7,FALSE),0))))))</f>
        <v>#N/A</v>
      </c>
      <c r="Q1502" s="36"/>
    </row>
    <row r="1503" spans="15:17" x14ac:dyDescent="0.25">
      <c r="O1503" s="34" t="e">
        <f t="shared" si="23"/>
        <v>#N/A</v>
      </c>
      <c r="P1503" s="35" t="e">
        <f>IF($C$11=Serie!$B$2,VLOOKUP(O1503,Serie!$A$3:$B$10059,2,FALSE),IF($C$11=Serie!$C$2,VLOOKUP(O1503,Serie!$A$3:$C$10059,3,FALSE),IF($C$11=Serie!$D$2,VLOOKUP(O1503,Serie!$A$3:$D$10059,4,FALSE),IF($C$11=Serie!$E$2,VLOOKUP(O1503,Serie!$A$3:$E$10059,5,FALSE),IF($C$11=Serie!$F$2,VLOOKUP(O1503,Serie!$A$3:$F$10059,6,FALSE),IF($C$11=Serie!$G$2,VLOOKUP(O1503,Serie!$A$3:$G$10059,7,FALSE),0))))))</f>
        <v>#N/A</v>
      </c>
      <c r="Q1503" s="36"/>
    </row>
    <row r="1504" spans="15:17" x14ac:dyDescent="0.25">
      <c r="O1504" s="34" t="e">
        <f t="shared" si="23"/>
        <v>#N/A</v>
      </c>
      <c r="P1504" s="35" t="e">
        <f>IF($C$11=Serie!$B$2,VLOOKUP(O1504,Serie!$A$3:$B$10059,2,FALSE),IF($C$11=Serie!$C$2,VLOOKUP(O1504,Serie!$A$3:$C$10059,3,FALSE),IF($C$11=Serie!$D$2,VLOOKUP(O1504,Serie!$A$3:$D$10059,4,FALSE),IF($C$11=Serie!$E$2,VLOOKUP(O1504,Serie!$A$3:$E$10059,5,FALSE),IF($C$11=Serie!$F$2,VLOOKUP(O1504,Serie!$A$3:$F$10059,6,FALSE),IF($C$11=Serie!$G$2,VLOOKUP(O1504,Serie!$A$3:$G$10059,7,FALSE),0))))))</f>
        <v>#N/A</v>
      </c>
      <c r="Q1504" s="36"/>
    </row>
    <row r="1505" spans="15:17" x14ac:dyDescent="0.25">
      <c r="O1505" s="34" t="e">
        <f t="shared" si="23"/>
        <v>#N/A</v>
      </c>
      <c r="P1505" s="35" t="e">
        <f>IF($C$11=Serie!$B$2,VLOOKUP(O1505,Serie!$A$3:$B$10059,2,FALSE),IF($C$11=Serie!$C$2,VLOOKUP(O1505,Serie!$A$3:$C$10059,3,FALSE),IF($C$11=Serie!$D$2,VLOOKUP(O1505,Serie!$A$3:$D$10059,4,FALSE),IF($C$11=Serie!$E$2,VLOOKUP(O1505,Serie!$A$3:$E$10059,5,FALSE),IF($C$11=Serie!$F$2,VLOOKUP(O1505,Serie!$A$3:$F$10059,6,FALSE),IF($C$11=Serie!$G$2,VLOOKUP(O1505,Serie!$A$3:$G$10059,7,FALSE),0))))))</f>
        <v>#N/A</v>
      </c>
      <c r="Q1505" s="36"/>
    </row>
    <row r="1506" spans="15:17" x14ac:dyDescent="0.25">
      <c r="O1506" s="34" t="e">
        <f t="shared" si="23"/>
        <v>#N/A</v>
      </c>
      <c r="P1506" s="35" t="e">
        <f>IF($C$11=Serie!$B$2,VLOOKUP(O1506,Serie!$A$3:$B$10059,2,FALSE),IF($C$11=Serie!$C$2,VLOOKUP(O1506,Serie!$A$3:$C$10059,3,FALSE),IF($C$11=Serie!$D$2,VLOOKUP(O1506,Serie!$A$3:$D$10059,4,FALSE),IF($C$11=Serie!$E$2,VLOOKUP(O1506,Serie!$A$3:$E$10059,5,FALSE),IF($C$11=Serie!$F$2,VLOOKUP(O1506,Serie!$A$3:$F$10059,6,FALSE),IF($C$11=Serie!$G$2,VLOOKUP(O1506,Serie!$A$3:$G$10059,7,FALSE),0))))))</f>
        <v>#N/A</v>
      </c>
      <c r="Q1506" s="36"/>
    </row>
    <row r="1507" spans="15:17" x14ac:dyDescent="0.25">
      <c r="O1507" s="34" t="e">
        <f t="shared" si="23"/>
        <v>#N/A</v>
      </c>
      <c r="P1507" s="35" t="e">
        <f>IF($C$11=Serie!$B$2,VLOOKUP(O1507,Serie!$A$3:$B$10059,2,FALSE),IF($C$11=Serie!$C$2,VLOOKUP(O1507,Serie!$A$3:$C$10059,3,FALSE),IF($C$11=Serie!$D$2,VLOOKUP(O1507,Serie!$A$3:$D$10059,4,FALSE),IF($C$11=Serie!$E$2,VLOOKUP(O1507,Serie!$A$3:$E$10059,5,FALSE),IF($C$11=Serie!$F$2,VLOOKUP(O1507,Serie!$A$3:$F$10059,6,FALSE),IF($C$11=Serie!$G$2,VLOOKUP(O1507,Serie!$A$3:$G$10059,7,FALSE),0))))))</f>
        <v>#N/A</v>
      </c>
      <c r="Q1507" s="36"/>
    </row>
    <row r="1508" spans="15:17" x14ac:dyDescent="0.25">
      <c r="O1508" s="34" t="e">
        <f t="shared" si="23"/>
        <v>#N/A</v>
      </c>
      <c r="P1508" s="35" t="e">
        <f>IF($C$11=Serie!$B$2,VLOOKUP(O1508,Serie!$A$3:$B$10059,2,FALSE),IF($C$11=Serie!$C$2,VLOOKUP(O1508,Serie!$A$3:$C$10059,3,FALSE),IF($C$11=Serie!$D$2,VLOOKUP(O1508,Serie!$A$3:$D$10059,4,FALSE),IF($C$11=Serie!$E$2,VLOOKUP(O1508,Serie!$A$3:$E$10059,5,FALSE),IF($C$11=Serie!$F$2,VLOOKUP(O1508,Serie!$A$3:$F$10059,6,FALSE),IF($C$11=Serie!$G$2,VLOOKUP(O1508,Serie!$A$3:$G$10059,7,FALSE),0))))))</f>
        <v>#N/A</v>
      </c>
      <c r="Q1508" s="36"/>
    </row>
    <row r="1509" spans="15:17" x14ac:dyDescent="0.25">
      <c r="O1509" s="34" t="e">
        <f t="shared" si="23"/>
        <v>#N/A</v>
      </c>
      <c r="P1509" s="35" t="e">
        <f>IF($C$11=Serie!$B$2,VLOOKUP(O1509,Serie!$A$3:$B$10059,2,FALSE),IF($C$11=Serie!$C$2,VLOOKUP(O1509,Serie!$A$3:$C$10059,3,FALSE),IF($C$11=Serie!$D$2,VLOOKUP(O1509,Serie!$A$3:$D$10059,4,FALSE),IF($C$11=Serie!$E$2,VLOOKUP(O1509,Serie!$A$3:$E$10059,5,FALSE),IF($C$11=Serie!$F$2,VLOOKUP(O1509,Serie!$A$3:$F$10059,6,FALSE),IF($C$11=Serie!$G$2,VLOOKUP(O1509,Serie!$A$3:$G$10059,7,FALSE),0))))))</f>
        <v>#N/A</v>
      </c>
      <c r="Q1509" s="36"/>
    </row>
    <row r="1510" spans="15:17" x14ac:dyDescent="0.25">
      <c r="O1510" s="34" t="e">
        <f t="shared" si="23"/>
        <v>#N/A</v>
      </c>
      <c r="P1510" s="35" t="e">
        <f>IF($C$11=Serie!$B$2,VLOOKUP(O1510,Serie!$A$3:$B$10059,2,FALSE),IF($C$11=Serie!$C$2,VLOOKUP(O1510,Serie!$A$3:$C$10059,3,FALSE),IF($C$11=Serie!$D$2,VLOOKUP(O1510,Serie!$A$3:$D$10059,4,FALSE),IF($C$11=Serie!$E$2,VLOOKUP(O1510,Serie!$A$3:$E$10059,5,FALSE),IF($C$11=Serie!$F$2,VLOOKUP(O1510,Serie!$A$3:$F$10059,6,FALSE),IF($C$11=Serie!$G$2,VLOOKUP(O1510,Serie!$A$3:$G$10059,7,FALSE),0))))))</f>
        <v>#N/A</v>
      </c>
      <c r="Q1510" s="36"/>
    </row>
    <row r="1511" spans="15:17" x14ac:dyDescent="0.25">
      <c r="O1511" s="34" t="e">
        <f t="shared" si="23"/>
        <v>#N/A</v>
      </c>
      <c r="P1511" s="35" t="e">
        <f>IF($C$11=Serie!$B$2,VLOOKUP(O1511,Serie!$A$3:$B$10059,2,FALSE),IF($C$11=Serie!$C$2,VLOOKUP(O1511,Serie!$A$3:$C$10059,3,FALSE),IF($C$11=Serie!$D$2,VLOOKUP(O1511,Serie!$A$3:$D$10059,4,FALSE),IF($C$11=Serie!$E$2,VLOOKUP(O1511,Serie!$A$3:$E$10059,5,FALSE),IF($C$11=Serie!$F$2,VLOOKUP(O1511,Serie!$A$3:$F$10059,6,FALSE),IF($C$11=Serie!$G$2,VLOOKUP(O1511,Serie!$A$3:$G$10059,7,FALSE),0))))))</f>
        <v>#N/A</v>
      </c>
      <c r="Q1511" s="36"/>
    </row>
    <row r="1512" spans="15:17" x14ac:dyDescent="0.25">
      <c r="O1512" s="34" t="e">
        <f t="shared" si="23"/>
        <v>#N/A</v>
      </c>
      <c r="P1512" s="35" t="e">
        <f>IF($C$11=Serie!$B$2,VLOOKUP(O1512,Serie!$A$3:$B$10059,2,FALSE),IF($C$11=Serie!$C$2,VLOOKUP(O1512,Serie!$A$3:$C$10059,3,FALSE),IF($C$11=Serie!$D$2,VLOOKUP(O1512,Serie!$A$3:$D$10059,4,FALSE),IF($C$11=Serie!$E$2,VLOOKUP(O1512,Serie!$A$3:$E$10059,5,FALSE),IF($C$11=Serie!$F$2,VLOOKUP(O1512,Serie!$A$3:$F$10059,6,FALSE),IF($C$11=Serie!$G$2,VLOOKUP(O1512,Serie!$A$3:$G$10059,7,FALSE),0))))))</f>
        <v>#N/A</v>
      </c>
      <c r="Q1512" s="36"/>
    </row>
    <row r="1513" spans="15:17" x14ac:dyDescent="0.25">
      <c r="O1513" s="34" t="e">
        <f t="shared" si="23"/>
        <v>#N/A</v>
      </c>
      <c r="P1513" s="35" t="e">
        <f>IF($C$11=Serie!$B$2,VLOOKUP(O1513,Serie!$A$3:$B$10059,2,FALSE),IF($C$11=Serie!$C$2,VLOOKUP(O1513,Serie!$A$3:$C$10059,3,FALSE),IF($C$11=Serie!$D$2,VLOOKUP(O1513,Serie!$A$3:$D$10059,4,FALSE),IF($C$11=Serie!$E$2,VLOOKUP(O1513,Serie!$A$3:$E$10059,5,FALSE),IF($C$11=Serie!$F$2,VLOOKUP(O1513,Serie!$A$3:$F$10059,6,FALSE),IF($C$11=Serie!$G$2,VLOOKUP(O1513,Serie!$A$3:$G$10059,7,FALSE),0))))))</f>
        <v>#N/A</v>
      </c>
      <c r="Q1513" s="36"/>
    </row>
    <row r="1514" spans="15:17" x14ac:dyDescent="0.25">
      <c r="O1514" s="34" t="e">
        <f t="shared" si="23"/>
        <v>#N/A</v>
      </c>
      <c r="P1514" s="35" t="e">
        <f>IF($C$11=Serie!$B$2,VLOOKUP(O1514,Serie!$A$3:$B$10059,2,FALSE),IF($C$11=Serie!$C$2,VLOOKUP(O1514,Serie!$A$3:$C$10059,3,FALSE),IF($C$11=Serie!$D$2,VLOOKUP(O1514,Serie!$A$3:$D$10059,4,FALSE),IF($C$11=Serie!$E$2,VLOOKUP(O1514,Serie!$A$3:$E$10059,5,FALSE),IF($C$11=Serie!$F$2,VLOOKUP(O1514,Serie!$A$3:$F$10059,6,FALSE),IF($C$11=Serie!$G$2,VLOOKUP(O1514,Serie!$A$3:$G$10059,7,FALSE),0))))))</f>
        <v>#N/A</v>
      </c>
      <c r="Q1514" s="36"/>
    </row>
    <row r="1515" spans="15:17" x14ac:dyDescent="0.25">
      <c r="O1515" s="34" t="e">
        <f t="shared" si="23"/>
        <v>#N/A</v>
      </c>
      <c r="P1515" s="35" t="e">
        <f>IF($C$11=Serie!$B$2,VLOOKUP(O1515,Serie!$A$3:$B$10059,2,FALSE),IF($C$11=Serie!$C$2,VLOOKUP(O1515,Serie!$A$3:$C$10059,3,FALSE),IF($C$11=Serie!$D$2,VLOOKUP(O1515,Serie!$A$3:$D$10059,4,FALSE),IF($C$11=Serie!$E$2,VLOOKUP(O1515,Serie!$A$3:$E$10059,5,FALSE),IF($C$11=Serie!$F$2,VLOOKUP(O1515,Serie!$A$3:$F$10059,6,FALSE),IF($C$11=Serie!$G$2,VLOOKUP(O1515,Serie!$A$3:$G$10059,7,FALSE),0))))))</f>
        <v>#N/A</v>
      </c>
      <c r="Q1515" s="36"/>
    </row>
    <row r="1516" spans="15:17" x14ac:dyDescent="0.25">
      <c r="O1516" s="34" t="e">
        <f t="shared" si="23"/>
        <v>#N/A</v>
      </c>
      <c r="P1516" s="35" t="e">
        <f>IF($C$11=Serie!$B$2,VLOOKUP(O1516,Serie!$A$3:$B$10059,2,FALSE),IF($C$11=Serie!$C$2,VLOOKUP(O1516,Serie!$A$3:$C$10059,3,FALSE),IF($C$11=Serie!$D$2,VLOOKUP(O1516,Serie!$A$3:$D$10059,4,FALSE),IF($C$11=Serie!$E$2,VLOOKUP(O1516,Serie!$A$3:$E$10059,5,FALSE),IF($C$11=Serie!$F$2,VLOOKUP(O1516,Serie!$A$3:$F$10059,6,FALSE),IF($C$11=Serie!$G$2,VLOOKUP(O1516,Serie!$A$3:$G$10059,7,FALSE),0))))))</f>
        <v>#N/A</v>
      </c>
      <c r="Q1516" s="36"/>
    </row>
    <row r="1517" spans="15:17" x14ac:dyDescent="0.25">
      <c r="O1517" s="34" t="e">
        <f t="shared" si="23"/>
        <v>#N/A</v>
      </c>
      <c r="P1517" s="35" t="e">
        <f>IF($C$11=Serie!$B$2,VLOOKUP(O1517,Serie!$A$3:$B$10059,2,FALSE),IF($C$11=Serie!$C$2,VLOOKUP(O1517,Serie!$A$3:$C$10059,3,FALSE),IF($C$11=Serie!$D$2,VLOOKUP(O1517,Serie!$A$3:$D$10059,4,FALSE),IF($C$11=Serie!$E$2,VLOOKUP(O1517,Serie!$A$3:$E$10059,5,FALSE),IF($C$11=Serie!$F$2,VLOOKUP(O1517,Serie!$A$3:$F$10059,6,FALSE),IF($C$11=Serie!$G$2,VLOOKUP(O1517,Serie!$A$3:$G$10059,7,FALSE),0))))))</f>
        <v>#N/A</v>
      </c>
      <c r="Q1517" s="36"/>
    </row>
    <row r="1518" spans="15:17" x14ac:dyDescent="0.25">
      <c r="O1518" s="34" t="e">
        <f t="shared" si="23"/>
        <v>#N/A</v>
      </c>
      <c r="P1518" s="35" t="e">
        <f>IF($C$11=Serie!$B$2,VLOOKUP(O1518,Serie!$A$3:$B$10059,2,FALSE),IF($C$11=Serie!$C$2,VLOOKUP(O1518,Serie!$A$3:$C$10059,3,FALSE),IF($C$11=Serie!$D$2,VLOOKUP(O1518,Serie!$A$3:$D$10059,4,FALSE),IF($C$11=Serie!$E$2,VLOOKUP(O1518,Serie!$A$3:$E$10059,5,FALSE),IF($C$11=Serie!$F$2,VLOOKUP(O1518,Serie!$A$3:$F$10059,6,FALSE),IF($C$11=Serie!$G$2,VLOOKUP(O1518,Serie!$A$3:$G$10059,7,FALSE),0))))))</f>
        <v>#N/A</v>
      </c>
      <c r="Q1518" s="36"/>
    </row>
    <row r="1519" spans="15:17" x14ac:dyDescent="0.25">
      <c r="O1519" s="34" t="e">
        <f t="shared" si="23"/>
        <v>#N/A</v>
      </c>
      <c r="P1519" s="35" t="e">
        <f>IF($C$11=Serie!$B$2,VLOOKUP(O1519,Serie!$A$3:$B$10059,2,FALSE),IF($C$11=Serie!$C$2,VLOOKUP(O1519,Serie!$A$3:$C$10059,3,FALSE),IF($C$11=Serie!$D$2,VLOOKUP(O1519,Serie!$A$3:$D$10059,4,FALSE),IF($C$11=Serie!$E$2,VLOOKUP(O1519,Serie!$A$3:$E$10059,5,FALSE),IF($C$11=Serie!$F$2,VLOOKUP(O1519,Serie!$A$3:$F$10059,6,FALSE),IF($C$11=Serie!$G$2,VLOOKUP(O1519,Serie!$A$3:$G$10059,7,FALSE),0))))))</f>
        <v>#N/A</v>
      </c>
      <c r="Q1519" s="36"/>
    </row>
    <row r="1520" spans="15:17" x14ac:dyDescent="0.25">
      <c r="O1520" s="34" t="e">
        <f t="shared" si="23"/>
        <v>#N/A</v>
      </c>
      <c r="P1520" s="35" t="e">
        <f>IF($C$11=Serie!$B$2,VLOOKUP(O1520,Serie!$A$3:$B$10059,2,FALSE),IF($C$11=Serie!$C$2,VLOOKUP(O1520,Serie!$A$3:$C$10059,3,FALSE),IF($C$11=Serie!$D$2,VLOOKUP(O1520,Serie!$A$3:$D$10059,4,FALSE),IF($C$11=Serie!$E$2,VLOOKUP(O1520,Serie!$A$3:$E$10059,5,FALSE),IF($C$11=Serie!$F$2,VLOOKUP(O1520,Serie!$A$3:$F$10059,6,FALSE),IF($C$11=Serie!$G$2,VLOOKUP(O1520,Serie!$A$3:$G$10059,7,FALSE),0))))))</f>
        <v>#N/A</v>
      </c>
      <c r="Q1520" s="36"/>
    </row>
    <row r="1521" spans="15:17" x14ac:dyDescent="0.25">
      <c r="O1521" s="34" t="e">
        <f t="shared" si="23"/>
        <v>#N/A</v>
      </c>
      <c r="P1521" s="35" t="e">
        <f>IF($C$11=Serie!$B$2,VLOOKUP(O1521,Serie!$A$3:$B$10059,2,FALSE),IF($C$11=Serie!$C$2,VLOOKUP(O1521,Serie!$A$3:$C$10059,3,FALSE),IF($C$11=Serie!$D$2,VLOOKUP(O1521,Serie!$A$3:$D$10059,4,FALSE),IF($C$11=Serie!$E$2,VLOOKUP(O1521,Serie!$A$3:$E$10059,5,FALSE),IF($C$11=Serie!$F$2,VLOOKUP(O1521,Serie!$A$3:$F$10059,6,FALSE),IF($C$11=Serie!$G$2,VLOOKUP(O1521,Serie!$A$3:$G$10059,7,FALSE),0))))))</f>
        <v>#N/A</v>
      </c>
      <c r="Q1521" s="36"/>
    </row>
    <row r="1522" spans="15:17" x14ac:dyDescent="0.25">
      <c r="O1522" s="34" t="e">
        <f t="shared" si="23"/>
        <v>#N/A</v>
      </c>
      <c r="P1522" s="35" t="e">
        <f>IF($C$11=Serie!$B$2,VLOOKUP(O1522,Serie!$A$3:$B$10059,2,FALSE),IF($C$11=Serie!$C$2,VLOOKUP(O1522,Serie!$A$3:$C$10059,3,FALSE),IF($C$11=Serie!$D$2,VLOOKUP(O1522,Serie!$A$3:$D$10059,4,FALSE),IF($C$11=Serie!$E$2,VLOOKUP(O1522,Serie!$A$3:$E$10059,5,FALSE),IF($C$11=Serie!$F$2,VLOOKUP(O1522,Serie!$A$3:$F$10059,6,FALSE),IF($C$11=Serie!$G$2,VLOOKUP(O1522,Serie!$A$3:$G$10059,7,FALSE),0))))))</f>
        <v>#N/A</v>
      </c>
      <c r="Q1522" s="36"/>
    </row>
    <row r="1523" spans="15:17" x14ac:dyDescent="0.25">
      <c r="O1523" s="34" t="e">
        <f t="shared" si="23"/>
        <v>#N/A</v>
      </c>
      <c r="P1523" s="35" t="e">
        <f>IF($C$11=Serie!$B$2,VLOOKUP(O1523,Serie!$A$3:$B$10059,2,FALSE),IF($C$11=Serie!$C$2,VLOOKUP(O1523,Serie!$A$3:$C$10059,3,FALSE),IF($C$11=Serie!$D$2,VLOOKUP(O1523,Serie!$A$3:$D$10059,4,FALSE),IF($C$11=Serie!$E$2,VLOOKUP(O1523,Serie!$A$3:$E$10059,5,FALSE),IF($C$11=Serie!$F$2,VLOOKUP(O1523,Serie!$A$3:$F$10059,6,FALSE),IF($C$11=Serie!$G$2,VLOOKUP(O1523,Serie!$A$3:$G$10059,7,FALSE),0))))))</f>
        <v>#N/A</v>
      </c>
      <c r="Q1523" s="36"/>
    </row>
    <row r="1524" spans="15:17" x14ac:dyDescent="0.25">
      <c r="O1524" s="34" t="e">
        <f t="shared" si="23"/>
        <v>#N/A</v>
      </c>
      <c r="P1524" s="35" t="e">
        <f>IF($C$11=Serie!$B$2,VLOOKUP(O1524,Serie!$A$3:$B$10059,2,FALSE),IF($C$11=Serie!$C$2,VLOOKUP(O1524,Serie!$A$3:$C$10059,3,FALSE),IF($C$11=Serie!$D$2,VLOOKUP(O1524,Serie!$A$3:$D$10059,4,FALSE),IF($C$11=Serie!$E$2,VLOOKUP(O1524,Serie!$A$3:$E$10059,5,FALSE),IF($C$11=Serie!$F$2,VLOOKUP(O1524,Serie!$A$3:$F$10059,6,FALSE),IF($C$11=Serie!$G$2,VLOOKUP(O1524,Serie!$A$3:$G$10059,7,FALSE),0))))))</f>
        <v>#N/A</v>
      </c>
      <c r="Q1524" s="36"/>
    </row>
    <row r="1525" spans="15:17" x14ac:dyDescent="0.25">
      <c r="O1525" s="34" t="e">
        <f t="shared" si="23"/>
        <v>#N/A</v>
      </c>
      <c r="P1525" s="35" t="e">
        <f>IF($C$11=Serie!$B$2,VLOOKUP(O1525,Serie!$A$3:$B$10059,2,FALSE),IF($C$11=Serie!$C$2,VLOOKUP(O1525,Serie!$A$3:$C$10059,3,FALSE),IF($C$11=Serie!$D$2,VLOOKUP(O1525,Serie!$A$3:$D$10059,4,FALSE),IF($C$11=Serie!$E$2,VLOOKUP(O1525,Serie!$A$3:$E$10059,5,FALSE),IF($C$11=Serie!$F$2,VLOOKUP(O1525,Serie!$A$3:$F$10059,6,FALSE),IF($C$11=Serie!$G$2,VLOOKUP(O1525,Serie!$A$3:$G$10059,7,FALSE),0))))))</f>
        <v>#N/A</v>
      </c>
      <c r="Q1525" s="36"/>
    </row>
    <row r="1526" spans="15:17" x14ac:dyDescent="0.25">
      <c r="O1526" s="34" t="e">
        <f t="shared" si="23"/>
        <v>#N/A</v>
      </c>
      <c r="P1526" s="35" t="e">
        <f>IF($C$11=Serie!$B$2,VLOOKUP(O1526,Serie!$A$3:$B$10059,2,FALSE),IF($C$11=Serie!$C$2,VLOOKUP(O1526,Serie!$A$3:$C$10059,3,FALSE),IF($C$11=Serie!$D$2,VLOOKUP(O1526,Serie!$A$3:$D$10059,4,FALSE),IF($C$11=Serie!$E$2,VLOOKUP(O1526,Serie!$A$3:$E$10059,5,FALSE),IF($C$11=Serie!$F$2,VLOOKUP(O1526,Serie!$A$3:$F$10059,6,FALSE),IF($C$11=Serie!$G$2,VLOOKUP(O1526,Serie!$A$3:$G$10059,7,FALSE),0))))))</f>
        <v>#N/A</v>
      </c>
      <c r="Q1526" s="36"/>
    </row>
    <row r="1527" spans="15:17" x14ac:dyDescent="0.25">
      <c r="O1527" s="34" t="e">
        <f t="shared" si="23"/>
        <v>#N/A</v>
      </c>
      <c r="P1527" s="35" t="e">
        <f>IF($C$11=Serie!$B$2,VLOOKUP(O1527,Serie!$A$3:$B$10059,2,FALSE),IF($C$11=Serie!$C$2,VLOOKUP(O1527,Serie!$A$3:$C$10059,3,FALSE),IF($C$11=Serie!$D$2,VLOOKUP(O1527,Serie!$A$3:$D$10059,4,FALSE),IF($C$11=Serie!$E$2,VLOOKUP(O1527,Serie!$A$3:$E$10059,5,FALSE),IF($C$11=Serie!$F$2,VLOOKUP(O1527,Serie!$A$3:$F$10059,6,FALSE),IF($C$11=Serie!$G$2,VLOOKUP(O1527,Serie!$A$3:$G$10059,7,FALSE),0))))))</f>
        <v>#N/A</v>
      </c>
      <c r="Q1527" s="36"/>
    </row>
    <row r="1528" spans="15:17" x14ac:dyDescent="0.25">
      <c r="O1528" s="34" t="e">
        <f t="shared" si="23"/>
        <v>#N/A</v>
      </c>
      <c r="P1528" s="35" t="e">
        <f>IF($C$11=Serie!$B$2,VLOOKUP(O1528,Serie!$A$3:$B$10059,2,FALSE),IF($C$11=Serie!$C$2,VLOOKUP(O1528,Serie!$A$3:$C$10059,3,FALSE),IF($C$11=Serie!$D$2,VLOOKUP(O1528,Serie!$A$3:$D$10059,4,FALSE),IF($C$11=Serie!$E$2,VLOOKUP(O1528,Serie!$A$3:$E$10059,5,FALSE),IF($C$11=Serie!$F$2,VLOOKUP(O1528,Serie!$A$3:$F$10059,6,FALSE),IF($C$11=Serie!$G$2,VLOOKUP(O1528,Serie!$A$3:$G$10059,7,FALSE),0))))))</f>
        <v>#N/A</v>
      </c>
      <c r="Q1528" s="36"/>
    </row>
    <row r="1529" spans="15:17" x14ac:dyDescent="0.25">
      <c r="O1529" s="34" t="e">
        <f t="shared" si="23"/>
        <v>#N/A</v>
      </c>
      <c r="P1529" s="35" t="e">
        <f>IF($C$11=Serie!$B$2,VLOOKUP(O1529,Serie!$A$3:$B$10059,2,FALSE),IF($C$11=Serie!$C$2,VLOOKUP(O1529,Serie!$A$3:$C$10059,3,FALSE),IF($C$11=Serie!$D$2,VLOOKUP(O1529,Serie!$A$3:$D$10059,4,FALSE),IF($C$11=Serie!$E$2,VLOOKUP(O1529,Serie!$A$3:$E$10059,5,FALSE),IF($C$11=Serie!$F$2,VLOOKUP(O1529,Serie!$A$3:$F$10059,6,FALSE),IF($C$11=Serie!$G$2,VLOOKUP(O1529,Serie!$A$3:$G$10059,7,FALSE),0))))))</f>
        <v>#N/A</v>
      </c>
      <c r="Q1529" s="36"/>
    </row>
    <row r="1530" spans="15:17" x14ac:dyDescent="0.25">
      <c r="O1530" s="34" t="e">
        <f t="shared" si="23"/>
        <v>#N/A</v>
      </c>
      <c r="P1530" s="35" t="e">
        <f>IF($C$11=Serie!$B$2,VLOOKUP(O1530,Serie!$A$3:$B$10059,2,FALSE),IF($C$11=Serie!$C$2,VLOOKUP(O1530,Serie!$A$3:$C$10059,3,FALSE),IF($C$11=Serie!$D$2,VLOOKUP(O1530,Serie!$A$3:$D$10059,4,FALSE),IF($C$11=Serie!$E$2,VLOOKUP(O1530,Serie!$A$3:$E$10059,5,FALSE),IF($C$11=Serie!$F$2,VLOOKUP(O1530,Serie!$A$3:$F$10059,6,FALSE),IF($C$11=Serie!$G$2,VLOOKUP(O1530,Serie!$A$3:$G$10059,7,FALSE),0))))))</f>
        <v>#N/A</v>
      </c>
      <c r="Q1530" s="36"/>
    </row>
    <row r="1531" spans="15:17" x14ac:dyDescent="0.25">
      <c r="O1531" s="34" t="e">
        <f t="shared" si="23"/>
        <v>#N/A</v>
      </c>
      <c r="P1531" s="35" t="e">
        <f>IF($C$11=Serie!$B$2,VLOOKUP(O1531,Serie!$A$3:$B$10059,2,FALSE),IF($C$11=Serie!$C$2,VLOOKUP(O1531,Serie!$A$3:$C$10059,3,FALSE),IF($C$11=Serie!$D$2,VLOOKUP(O1531,Serie!$A$3:$D$10059,4,FALSE),IF($C$11=Serie!$E$2,VLOOKUP(O1531,Serie!$A$3:$E$10059,5,FALSE),IF($C$11=Serie!$F$2,VLOOKUP(O1531,Serie!$A$3:$F$10059,6,FALSE),IF($C$11=Serie!$G$2,VLOOKUP(O1531,Serie!$A$3:$G$10059,7,FALSE),0))))))</f>
        <v>#N/A</v>
      </c>
      <c r="Q1531" s="36"/>
    </row>
    <row r="1532" spans="15:17" x14ac:dyDescent="0.25">
      <c r="O1532" s="34" t="e">
        <f t="shared" si="23"/>
        <v>#N/A</v>
      </c>
      <c r="P1532" s="35" t="e">
        <f>IF($C$11=Serie!$B$2,VLOOKUP(O1532,Serie!$A$3:$B$10059,2,FALSE),IF($C$11=Serie!$C$2,VLOOKUP(O1532,Serie!$A$3:$C$10059,3,FALSE),IF($C$11=Serie!$D$2,VLOOKUP(O1532,Serie!$A$3:$D$10059,4,FALSE),IF($C$11=Serie!$E$2,VLOOKUP(O1532,Serie!$A$3:$E$10059,5,FALSE),IF($C$11=Serie!$F$2,VLOOKUP(O1532,Serie!$A$3:$F$10059,6,FALSE),IF($C$11=Serie!$G$2,VLOOKUP(O1532,Serie!$A$3:$G$10059,7,FALSE),0))))))</f>
        <v>#N/A</v>
      </c>
      <c r="Q1532" s="36"/>
    </row>
    <row r="1533" spans="15:17" x14ac:dyDescent="0.25">
      <c r="O1533" s="34" t="e">
        <f t="shared" si="23"/>
        <v>#N/A</v>
      </c>
      <c r="P1533" s="35" t="e">
        <f>IF($C$11=Serie!$B$2,VLOOKUP(O1533,Serie!$A$3:$B$10059,2,FALSE),IF($C$11=Serie!$C$2,VLOOKUP(O1533,Serie!$A$3:$C$10059,3,FALSE),IF($C$11=Serie!$D$2,VLOOKUP(O1533,Serie!$A$3:$D$10059,4,FALSE),IF($C$11=Serie!$E$2,VLOOKUP(O1533,Serie!$A$3:$E$10059,5,FALSE),IF($C$11=Serie!$F$2,VLOOKUP(O1533,Serie!$A$3:$F$10059,6,FALSE),IF($C$11=Serie!$G$2,VLOOKUP(O1533,Serie!$A$3:$G$10059,7,FALSE),0))))))</f>
        <v>#N/A</v>
      </c>
      <c r="Q1533" s="36"/>
    </row>
    <row r="1534" spans="15:17" x14ac:dyDescent="0.25">
      <c r="O1534" s="34" t="e">
        <f t="shared" si="23"/>
        <v>#N/A</v>
      </c>
      <c r="P1534" s="35" t="e">
        <f>IF($C$11=Serie!$B$2,VLOOKUP(O1534,Serie!$A$3:$B$10059,2,FALSE),IF($C$11=Serie!$C$2,VLOOKUP(O1534,Serie!$A$3:$C$10059,3,FALSE),IF($C$11=Serie!$D$2,VLOOKUP(O1534,Serie!$A$3:$D$10059,4,FALSE),IF($C$11=Serie!$E$2,VLOOKUP(O1534,Serie!$A$3:$E$10059,5,FALSE),IF($C$11=Serie!$F$2,VLOOKUP(O1534,Serie!$A$3:$F$10059,6,FALSE),IF($C$11=Serie!$G$2,VLOOKUP(O1534,Serie!$A$3:$G$10059,7,FALSE),0))))))</f>
        <v>#N/A</v>
      </c>
      <c r="Q1534" s="36"/>
    </row>
    <row r="1535" spans="15:17" x14ac:dyDescent="0.25">
      <c r="O1535" s="34" t="e">
        <f t="shared" si="23"/>
        <v>#N/A</v>
      </c>
      <c r="P1535" s="35" t="e">
        <f>IF($C$11=Serie!$B$2,VLOOKUP(O1535,Serie!$A$3:$B$10059,2,FALSE),IF($C$11=Serie!$C$2,VLOOKUP(O1535,Serie!$A$3:$C$10059,3,FALSE),IF($C$11=Serie!$D$2,VLOOKUP(O1535,Serie!$A$3:$D$10059,4,FALSE),IF($C$11=Serie!$E$2,VLOOKUP(O1535,Serie!$A$3:$E$10059,5,FALSE),IF($C$11=Serie!$F$2,VLOOKUP(O1535,Serie!$A$3:$F$10059,6,FALSE),IF($C$11=Serie!$G$2,VLOOKUP(O1535,Serie!$A$3:$G$10059,7,FALSE),0))))))</f>
        <v>#N/A</v>
      </c>
      <c r="Q1535" s="36"/>
    </row>
    <row r="1536" spans="15:17" x14ac:dyDescent="0.25">
      <c r="O1536" s="34" t="e">
        <f t="shared" si="23"/>
        <v>#N/A</v>
      </c>
      <c r="P1536" s="35" t="e">
        <f>IF($C$11=Serie!$B$2,VLOOKUP(O1536,Serie!$A$3:$B$10059,2,FALSE),IF($C$11=Serie!$C$2,VLOOKUP(O1536,Serie!$A$3:$C$10059,3,FALSE),IF($C$11=Serie!$D$2,VLOOKUP(O1536,Serie!$A$3:$D$10059,4,FALSE),IF($C$11=Serie!$E$2,VLOOKUP(O1536,Serie!$A$3:$E$10059,5,FALSE),IF($C$11=Serie!$F$2,VLOOKUP(O1536,Serie!$A$3:$F$10059,6,FALSE),IF($C$11=Serie!$G$2,VLOOKUP(O1536,Serie!$A$3:$G$10059,7,FALSE),0))))))</f>
        <v>#N/A</v>
      </c>
      <c r="Q1536" s="36"/>
    </row>
    <row r="1537" spans="15:17" x14ac:dyDescent="0.25">
      <c r="O1537" s="34" t="e">
        <f t="shared" si="23"/>
        <v>#N/A</v>
      </c>
      <c r="P1537" s="35" t="e">
        <f>IF($C$11=Serie!$B$2,VLOOKUP(O1537,Serie!$A$3:$B$10059,2,FALSE),IF($C$11=Serie!$C$2,VLOOKUP(O1537,Serie!$A$3:$C$10059,3,FALSE),IF($C$11=Serie!$D$2,VLOOKUP(O1537,Serie!$A$3:$D$10059,4,FALSE),IF($C$11=Serie!$E$2,VLOOKUP(O1537,Serie!$A$3:$E$10059,5,FALSE),IF($C$11=Serie!$F$2,VLOOKUP(O1537,Serie!$A$3:$F$10059,6,FALSE),IF($C$11=Serie!$G$2,VLOOKUP(O1537,Serie!$A$3:$G$10059,7,FALSE),0))))))</f>
        <v>#N/A</v>
      </c>
      <c r="Q1537" s="36"/>
    </row>
    <row r="1538" spans="15:17" x14ac:dyDescent="0.25">
      <c r="O1538" s="34" t="e">
        <f t="shared" si="23"/>
        <v>#N/A</v>
      </c>
      <c r="P1538" s="35" t="e">
        <f>IF($C$11=Serie!$B$2,VLOOKUP(O1538,Serie!$A$3:$B$10059,2,FALSE),IF($C$11=Serie!$C$2,VLOOKUP(O1538,Serie!$A$3:$C$10059,3,FALSE),IF($C$11=Serie!$D$2,VLOOKUP(O1538,Serie!$A$3:$D$10059,4,FALSE),IF($C$11=Serie!$E$2,VLOOKUP(O1538,Serie!$A$3:$E$10059,5,FALSE),IF($C$11=Serie!$F$2,VLOOKUP(O1538,Serie!$A$3:$F$10059,6,FALSE),IF($C$11=Serie!$G$2,VLOOKUP(O1538,Serie!$A$3:$G$10059,7,FALSE),0))))))</f>
        <v>#N/A</v>
      </c>
      <c r="Q1538" s="36"/>
    </row>
    <row r="1539" spans="15:17" x14ac:dyDescent="0.25">
      <c r="O1539" s="34" t="e">
        <f t="shared" si="23"/>
        <v>#N/A</v>
      </c>
      <c r="P1539" s="35" t="e">
        <f>IF($C$11=Serie!$B$2,VLOOKUP(O1539,Serie!$A$3:$B$10059,2,FALSE),IF($C$11=Serie!$C$2,VLOOKUP(O1539,Serie!$A$3:$C$10059,3,FALSE),IF($C$11=Serie!$D$2,VLOOKUP(O1539,Serie!$A$3:$D$10059,4,FALSE),IF($C$11=Serie!$E$2,VLOOKUP(O1539,Serie!$A$3:$E$10059,5,FALSE),IF($C$11=Serie!$F$2,VLOOKUP(O1539,Serie!$A$3:$F$10059,6,FALSE),IF($C$11=Serie!$G$2,VLOOKUP(O1539,Serie!$A$3:$G$10059,7,FALSE),0))))))</f>
        <v>#N/A</v>
      </c>
      <c r="Q1539" s="36"/>
    </row>
    <row r="1540" spans="15:17" x14ac:dyDescent="0.25">
      <c r="O1540" s="34" t="e">
        <f t="shared" si="23"/>
        <v>#N/A</v>
      </c>
      <c r="P1540" s="35" t="e">
        <f>IF($C$11=Serie!$B$2,VLOOKUP(O1540,Serie!$A$3:$B$10059,2,FALSE),IF($C$11=Serie!$C$2,VLOOKUP(O1540,Serie!$A$3:$C$10059,3,FALSE),IF($C$11=Serie!$D$2,VLOOKUP(O1540,Serie!$A$3:$D$10059,4,FALSE),IF($C$11=Serie!$E$2,VLOOKUP(O1540,Serie!$A$3:$E$10059,5,FALSE),IF($C$11=Serie!$F$2,VLOOKUP(O1540,Serie!$A$3:$F$10059,6,FALSE),IF($C$11=Serie!$G$2,VLOOKUP(O1540,Serie!$A$3:$G$10059,7,FALSE),0))))))</f>
        <v>#N/A</v>
      </c>
      <c r="Q1540" s="36"/>
    </row>
    <row r="1541" spans="15:17" x14ac:dyDescent="0.25">
      <c r="O1541" s="34" t="e">
        <f t="shared" si="23"/>
        <v>#N/A</v>
      </c>
      <c r="P1541" s="35" t="e">
        <f>IF($C$11=Serie!$B$2,VLOOKUP(O1541,Serie!$A$3:$B$10059,2,FALSE),IF($C$11=Serie!$C$2,VLOOKUP(O1541,Serie!$A$3:$C$10059,3,FALSE),IF($C$11=Serie!$D$2,VLOOKUP(O1541,Serie!$A$3:$D$10059,4,FALSE),IF($C$11=Serie!$E$2,VLOOKUP(O1541,Serie!$A$3:$E$10059,5,FALSE),IF($C$11=Serie!$F$2,VLOOKUP(O1541,Serie!$A$3:$F$10059,6,FALSE),IF($C$11=Serie!$G$2,VLOOKUP(O1541,Serie!$A$3:$G$10059,7,FALSE),0))))))</f>
        <v>#N/A</v>
      </c>
      <c r="Q1541" s="36"/>
    </row>
    <row r="1542" spans="15:17" x14ac:dyDescent="0.25">
      <c r="O1542" s="34" t="e">
        <f t="shared" si="23"/>
        <v>#N/A</v>
      </c>
      <c r="P1542" s="35" t="e">
        <f>IF($C$11=Serie!$B$2,VLOOKUP(O1542,Serie!$A$3:$B$10059,2,FALSE),IF($C$11=Serie!$C$2,VLOOKUP(O1542,Serie!$A$3:$C$10059,3,FALSE),IF($C$11=Serie!$D$2,VLOOKUP(O1542,Serie!$A$3:$D$10059,4,FALSE),IF($C$11=Serie!$E$2,VLOOKUP(O1542,Serie!$A$3:$E$10059,5,FALSE),IF($C$11=Serie!$F$2,VLOOKUP(O1542,Serie!$A$3:$F$10059,6,FALSE),IF($C$11=Serie!$G$2,VLOOKUP(O1542,Serie!$A$3:$G$10059,7,FALSE),0))))))</f>
        <v>#N/A</v>
      </c>
      <c r="Q1542" s="36"/>
    </row>
    <row r="1543" spans="15:17" x14ac:dyDescent="0.25">
      <c r="O1543" s="34" t="e">
        <f t="shared" si="23"/>
        <v>#N/A</v>
      </c>
      <c r="P1543" s="35" t="e">
        <f>IF($C$11=Serie!$B$2,VLOOKUP(O1543,Serie!$A$3:$B$10059,2,FALSE),IF($C$11=Serie!$C$2,VLOOKUP(O1543,Serie!$A$3:$C$10059,3,FALSE),IF($C$11=Serie!$D$2,VLOOKUP(O1543,Serie!$A$3:$D$10059,4,FALSE),IF($C$11=Serie!$E$2,VLOOKUP(O1543,Serie!$A$3:$E$10059,5,FALSE),IF($C$11=Serie!$F$2,VLOOKUP(O1543,Serie!$A$3:$F$10059,6,FALSE),IF($C$11=Serie!$G$2,VLOOKUP(O1543,Serie!$A$3:$G$10059,7,FALSE),0))))))</f>
        <v>#N/A</v>
      </c>
      <c r="Q1543" s="36"/>
    </row>
    <row r="1544" spans="15:17" x14ac:dyDescent="0.25">
      <c r="O1544" s="34" t="e">
        <f t="shared" si="23"/>
        <v>#N/A</v>
      </c>
      <c r="P1544" s="35" t="e">
        <f>IF($C$11=Serie!$B$2,VLOOKUP(O1544,Serie!$A$3:$B$10059,2,FALSE),IF($C$11=Serie!$C$2,VLOOKUP(O1544,Serie!$A$3:$C$10059,3,FALSE),IF($C$11=Serie!$D$2,VLOOKUP(O1544,Serie!$A$3:$D$10059,4,FALSE),IF($C$11=Serie!$E$2,VLOOKUP(O1544,Serie!$A$3:$E$10059,5,FALSE),IF($C$11=Serie!$F$2,VLOOKUP(O1544,Serie!$A$3:$F$10059,6,FALSE),IF($C$11=Serie!$G$2,VLOOKUP(O1544,Serie!$A$3:$G$10059,7,FALSE),0))))))</f>
        <v>#N/A</v>
      </c>
      <c r="Q1544" s="36"/>
    </row>
    <row r="1545" spans="15:17" x14ac:dyDescent="0.25">
      <c r="O1545" s="34" t="e">
        <f t="shared" si="23"/>
        <v>#N/A</v>
      </c>
      <c r="P1545" s="35" t="e">
        <f>IF($C$11=Serie!$B$2,VLOOKUP(O1545,Serie!$A$3:$B$10059,2,FALSE),IF($C$11=Serie!$C$2,VLOOKUP(O1545,Serie!$A$3:$C$10059,3,FALSE),IF($C$11=Serie!$D$2,VLOOKUP(O1545,Serie!$A$3:$D$10059,4,FALSE),IF($C$11=Serie!$E$2,VLOOKUP(O1545,Serie!$A$3:$E$10059,5,FALSE),IF($C$11=Serie!$F$2,VLOOKUP(O1545,Serie!$A$3:$F$10059,6,FALSE),IF($C$11=Serie!$G$2,VLOOKUP(O1545,Serie!$A$3:$G$10059,7,FALSE),0))))))</f>
        <v>#N/A</v>
      </c>
      <c r="Q1545" s="36"/>
    </row>
    <row r="1546" spans="15:17" x14ac:dyDescent="0.25">
      <c r="O1546" s="34" t="e">
        <f t="shared" si="23"/>
        <v>#N/A</v>
      </c>
      <c r="P1546" s="35" t="e">
        <f>IF($C$11=Serie!$B$2,VLOOKUP(O1546,Serie!$A$3:$B$10059,2,FALSE),IF($C$11=Serie!$C$2,VLOOKUP(O1546,Serie!$A$3:$C$10059,3,FALSE),IF($C$11=Serie!$D$2,VLOOKUP(O1546,Serie!$A$3:$D$10059,4,FALSE),IF($C$11=Serie!$E$2,VLOOKUP(O1546,Serie!$A$3:$E$10059,5,FALSE),IF($C$11=Serie!$F$2,VLOOKUP(O1546,Serie!$A$3:$F$10059,6,FALSE),IF($C$11=Serie!$G$2,VLOOKUP(O1546,Serie!$A$3:$G$10059,7,FALSE),0))))))</f>
        <v>#N/A</v>
      </c>
      <c r="Q1546" s="36"/>
    </row>
    <row r="1547" spans="15:17" x14ac:dyDescent="0.25">
      <c r="O1547" s="34" t="e">
        <f t="shared" si="23"/>
        <v>#N/A</v>
      </c>
      <c r="P1547" s="35" t="e">
        <f>IF($C$11=Serie!$B$2,VLOOKUP(O1547,Serie!$A$3:$B$10059,2,FALSE),IF($C$11=Serie!$C$2,VLOOKUP(O1547,Serie!$A$3:$C$10059,3,FALSE),IF($C$11=Serie!$D$2,VLOOKUP(O1547,Serie!$A$3:$D$10059,4,FALSE),IF($C$11=Serie!$E$2,VLOOKUP(O1547,Serie!$A$3:$E$10059,5,FALSE),IF($C$11=Serie!$F$2,VLOOKUP(O1547,Serie!$A$3:$F$10059,6,FALSE),IF($C$11=Serie!$G$2,VLOOKUP(O1547,Serie!$A$3:$G$10059,7,FALSE),0))))))</f>
        <v>#N/A</v>
      </c>
      <c r="Q1547" s="36"/>
    </row>
    <row r="1548" spans="15:17" x14ac:dyDescent="0.25">
      <c r="O1548" s="34" t="e">
        <f t="shared" si="23"/>
        <v>#N/A</v>
      </c>
      <c r="P1548" s="35" t="e">
        <f>IF($C$11=Serie!$B$2,VLOOKUP(O1548,Serie!$A$3:$B$10059,2,FALSE),IF($C$11=Serie!$C$2,VLOOKUP(O1548,Serie!$A$3:$C$10059,3,FALSE),IF($C$11=Serie!$D$2,VLOOKUP(O1548,Serie!$A$3:$D$10059,4,FALSE),IF($C$11=Serie!$E$2,VLOOKUP(O1548,Serie!$A$3:$E$10059,5,FALSE),IF($C$11=Serie!$F$2,VLOOKUP(O1548,Serie!$A$3:$F$10059,6,FALSE),IF($C$11=Serie!$G$2,VLOOKUP(O1548,Serie!$A$3:$G$10059,7,FALSE),0))))))</f>
        <v>#N/A</v>
      </c>
      <c r="Q1548" s="36"/>
    </row>
    <row r="1549" spans="15:17" x14ac:dyDescent="0.25">
      <c r="O1549" s="34" t="e">
        <f t="shared" si="23"/>
        <v>#N/A</v>
      </c>
      <c r="P1549" s="35" t="e">
        <f>IF($C$11=Serie!$B$2,VLOOKUP(O1549,Serie!$A$3:$B$10059,2,FALSE),IF($C$11=Serie!$C$2,VLOOKUP(O1549,Serie!$A$3:$C$10059,3,FALSE),IF($C$11=Serie!$D$2,VLOOKUP(O1549,Serie!$A$3:$D$10059,4,FALSE),IF($C$11=Serie!$E$2,VLOOKUP(O1549,Serie!$A$3:$E$10059,5,FALSE),IF($C$11=Serie!$F$2,VLOOKUP(O1549,Serie!$A$3:$F$10059,6,FALSE),IF($C$11=Serie!$G$2,VLOOKUP(O1549,Serie!$A$3:$G$10059,7,FALSE),0))))))</f>
        <v>#N/A</v>
      </c>
      <c r="Q1549" s="36"/>
    </row>
    <row r="1550" spans="15:17" x14ac:dyDescent="0.25">
      <c r="O1550" s="34" t="e">
        <f t="shared" si="23"/>
        <v>#N/A</v>
      </c>
      <c r="P1550" s="35" t="e">
        <f>IF($C$11=Serie!$B$2,VLOOKUP(O1550,Serie!$A$3:$B$10059,2,FALSE),IF($C$11=Serie!$C$2,VLOOKUP(O1550,Serie!$A$3:$C$10059,3,FALSE),IF($C$11=Serie!$D$2,VLOOKUP(O1550,Serie!$A$3:$D$10059,4,FALSE),IF($C$11=Serie!$E$2,VLOOKUP(O1550,Serie!$A$3:$E$10059,5,FALSE),IF($C$11=Serie!$F$2,VLOOKUP(O1550,Serie!$A$3:$F$10059,6,FALSE),IF($C$11=Serie!$G$2,VLOOKUP(O1550,Serie!$A$3:$G$10059,7,FALSE),0))))))</f>
        <v>#N/A</v>
      </c>
      <c r="Q1550" s="36"/>
    </row>
    <row r="1551" spans="15:17" x14ac:dyDescent="0.25">
      <c r="O1551" s="34" t="e">
        <f t="shared" si="23"/>
        <v>#N/A</v>
      </c>
      <c r="P1551" s="35" t="e">
        <f>IF($C$11=Serie!$B$2,VLOOKUP(O1551,Serie!$A$3:$B$10059,2,FALSE),IF($C$11=Serie!$C$2,VLOOKUP(O1551,Serie!$A$3:$C$10059,3,FALSE),IF($C$11=Serie!$D$2,VLOOKUP(O1551,Serie!$A$3:$D$10059,4,FALSE),IF($C$11=Serie!$E$2,VLOOKUP(O1551,Serie!$A$3:$E$10059,5,FALSE),IF($C$11=Serie!$F$2,VLOOKUP(O1551,Serie!$A$3:$F$10059,6,FALSE),IF($C$11=Serie!$G$2,VLOOKUP(O1551,Serie!$A$3:$G$10059,7,FALSE),0))))))</f>
        <v>#N/A</v>
      </c>
      <c r="Q1551" s="36"/>
    </row>
    <row r="1552" spans="15:17" x14ac:dyDescent="0.25">
      <c r="O1552" s="34" t="e">
        <f t="shared" ref="O1552:O1615" si="24">IF(O1551&lt;$C$15,WORKDAY(O1551,1,T:T),IF(O1551&gt;C1552,NA(),$C$15))</f>
        <v>#N/A</v>
      </c>
      <c r="P1552" s="35" t="e">
        <f>IF($C$11=Serie!$B$2,VLOOKUP(O1552,Serie!$A$3:$B$10059,2,FALSE),IF($C$11=Serie!$C$2,VLOOKUP(O1552,Serie!$A$3:$C$10059,3,FALSE),IF($C$11=Serie!$D$2,VLOOKUP(O1552,Serie!$A$3:$D$10059,4,FALSE),IF($C$11=Serie!$E$2,VLOOKUP(O1552,Serie!$A$3:$E$10059,5,FALSE),IF($C$11=Serie!$F$2,VLOOKUP(O1552,Serie!$A$3:$F$10059,6,FALSE),IF($C$11=Serie!$G$2,VLOOKUP(O1552,Serie!$A$3:$G$10059,7,FALSE),0))))))</f>
        <v>#N/A</v>
      </c>
      <c r="Q1552" s="36"/>
    </row>
    <row r="1553" spans="15:17" x14ac:dyDescent="0.25">
      <c r="O1553" s="34" t="e">
        <f t="shared" si="24"/>
        <v>#N/A</v>
      </c>
      <c r="P1553" s="35" t="e">
        <f>IF($C$11=Serie!$B$2,VLOOKUP(O1553,Serie!$A$3:$B$10059,2,FALSE),IF($C$11=Serie!$C$2,VLOOKUP(O1553,Serie!$A$3:$C$10059,3,FALSE),IF($C$11=Serie!$D$2,VLOOKUP(O1553,Serie!$A$3:$D$10059,4,FALSE),IF($C$11=Serie!$E$2,VLOOKUP(O1553,Serie!$A$3:$E$10059,5,FALSE),IF($C$11=Serie!$F$2,VLOOKUP(O1553,Serie!$A$3:$F$10059,6,FALSE),IF($C$11=Serie!$G$2,VLOOKUP(O1553,Serie!$A$3:$G$10059,7,FALSE),0))))))</f>
        <v>#N/A</v>
      </c>
      <c r="Q1553" s="36"/>
    </row>
    <row r="1554" spans="15:17" x14ac:dyDescent="0.25">
      <c r="O1554" s="34" t="e">
        <f t="shared" si="24"/>
        <v>#N/A</v>
      </c>
      <c r="P1554" s="35" t="e">
        <f>IF($C$11=Serie!$B$2,VLOOKUP(O1554,Serie!$A$3:$B$10059,2,FALSE),IF($C$11=Serie!$C$2,VLOOKUP(O1554,Serie!$A$3:$C$10059,3,FALSE),IF($C$11=Serie!$D$2,VLOOKUP(O1554,Serie!$A$3:$D$10059,4,FALSE),IF($C$11=Serie!$E$2,VLOOKUP(O1554,Serie!$A$3:$E$10059,5,FALSE),IF($C$11=Serie!$F$2,VLOOKUP(O1554,Serie!$A$3:$F$10059,6,FALSE),IF($C$11=Serie!$G$2,VLOOKUP(O1554,Serie!$A$3:$G$10059,7,FALSE),0))))))</f>
        <v>#N/A</v>
      </c>
      <c r="Q1554" s="36"/>
    </row>
    <row r="1555" spans="15:17" x14ac:dyDescent="0.25">
      <c r="O1555" s="34" t="e">
        <f t="shared" si="24"/>
        <v>#N/A</v>
      </c>
      <c r="P1555" s="35" t="e">
        <f>IF($C$11=Serie!$B$2,VLOOKUP(O1555,Serie!$A$3:$B$10059,2,FALSE),IF($C$11=Serie!$C$2,VLOOKUP(O1555,Serie!$A$3:$C$10059,3,FALSE),IF($C$11=Serie!$D$2,VLOOKUP(O1555,Serie!$A$3:$D$10059,4,FALSE),IF($C$11=Serie!$E$2,VLOOKUP(O1555,Serie!$A$3:$E$10059,5,FALSE),IF($C$11=Serie!$F$2,VLOOKUP(O1555,Serie!$A$3:$F$10059,6,FALSE),IF($C$11=Serie!$G$2,VLOOKUP(O1555,Serie!$A$3:$G$10059,7,FALSE),0))))))</f>
        <v>#N/A</v>
      </c>
      <c r="Q1555" s="36"/>
    </row>
    <row r="1556" spans="15:17" x14ac:dyDescent="0.25">
      <c r="O1556" s="34" t="e">
        <f t="shared" si="24"/>
        <v>#N/A</v>
      </c>
      <c r="P1556" s="35" t="e">
        <f>IF($C$11=Serie!$B$2,VLOOKUP(O1556,Serie!$A$3:$B$10059,2,FALSE),IF($C$11=Serie!$C$2,VLOOKUP(O1556,Serie!$A$3:$C$10059,3,FALSE),IF($C$11=Serie!$D$2,VLOOKUP(O1556,Serie!$A$3:$D$10059,4,FALSE),IF($C$11=Serie!$E$2,VLOOKUP(O1556,Serie!$A$3:$E$10059,5,FALSE),IF($C$11=Serie!$F$2,VLOOKUP(O1556,Serie!$A$3:$F$10059,6,FALSE),IF($C$11=Serie!$G$2,VLOOKUP(O1556,Serie!$A$3:$G$10059,7,FALSE),0))))))</f>
        <v>#N/A</v>
      </c>
      <c r="Q1556" s="36"/>
    </row>
    <row r="1557" spans="15:17" x14ac:dyDescent="0.25">
      <c r="O1557" s="34" t="e">
        <f t="shared" si="24"/>
        <v>#N/A</v>
      </c>
      <c r="P1557" s="35" t="e">
        <f>IF($C$11=Serie!$B$2,VLOOKUP(O1557,Serie!$A$3:$B$10059,2,FALSE),IF($C$11=Serie!$C$2,VLOOKUP(O1557,Serie!$A$3:$C$10059,3,FALSE),IF($C$11=Serie!$D$2,VLOOKUP(O1557,Serie!$A$3:$D$10059,4,FALSE),IF($C$11=Serie!$E$2,VLOOKUP(O1557,Serie!$A$3:$E$10059,5,FALSE),IF($C$11=Serie!$F$2,VLOOKUP(O1557,Serie!$A$3:$F$10059,6,FALSE),IF($C$11=Serie!$G$2,VLOOKUP(O1557,Serie!$A$3:$G$10059,7,FALSE),0))))))</f>
        <v>#N/A</v>
      </c>
      <c r="Q1557" s="36"/>
    </row>
    <row r="1558" spans="15:17" x14ac:dyDescent="0.25">
      <c r="O1558" s="34" t="e">
        <f t="shared" si="24"/>
        <v>#N/A</v>
      </c>
      <c r="P1558" s="35" t="e">
        <f>IF($C$11=Serie!$B$2,VLOOKUP(O1558,Serie!$A$3:$B$10059,2,FALSE),IF($C$11=Serie!$C$2,VLOOKUP(O1558,Serie!$A$3:$C$10059,3,FALSE),IF($C$11=Serie!$D$2,VLOOKUP(O1558,Serie!$A$3:$D$10059,4,FALSE),IF($C$11=Serie!$E$2,VLOOKUP(O1558,Serie!$A$3:$E$10059,5,FALSE),IF($C$11=Serie!$F$2,VLOOKUP(O1558,Serie!$A$3:$F$10059,6,FALSE),IF($C$11=Serie!$G$2,VLOOKUP(O1558,Serie!$A$3:$G$10059,7,FALSE),0))))))</f>
        <v>#N/A</v>
      </c>
      <c r="Q1558" s="36"/>
    </row>
    <row r="1559" spans="15:17" x14ac:dyDescent="0.25">
      <c r="O1559" s="34" t="e">
        <f t="shared" si="24"/>
        <v>#N/A</v>
      </c>
      <c r="P1559" s="35" t="e">
        <f>IF($C$11=Serie!$B$2,VLOOKUP(O1559,Serie!$A$3:$B$10059,2,FALSE),IF($C$11=Serie!$C$2,VLOOKUP(O1559,Serie!$A$3:$C$10059,3,FALSE),IF($C$11=Serie!$D$2,VLOOKUP(O1559,Serie!$A$3:$D$10059,4,FALSE),IF($C$11=Serie!$E$2,VLOOKUP(O1559,Serie!$A$3:$E$10059,5,FALSE),IF($C$11=Serie!$F$2,VLOOKUP(O1559,Serie!$A$3:$F$10059,6,FALSE),IF($C$11=Serie!$G$2,VLOOKUP(O1559,Serie!$A$3:$G$10059,7,FALSE),0))))))</f>
        <v>#N/A</v>
      </c>
      <c r="Q1559" s="36"/>
    </row>
    <row r="1560" spans="15:17" x14ac:dyDescent="0.25">
      <c r="O1560" s="34" t="e">
        <f t="shared" si="24"/>
        <v>#N/A</v>
      </c>
      <c r="P1560" s="35" t="e">
        <f>IF($C$11=Serie!$B$2,VLOOKUP(O1560,Serie!$A$3:$B$10059,2,FALSE),IF($C$11=Serie!$C$2,VLOOKUP(O1560,Serie!$A$3:$C$10059,3,FALSE),IF($C$11=Serie!$D$2,VLOOKUP(O1560,Serie!$A$3:$D$10059,4,FALSE),IF($C$11=Serie!$E$2,VLOOKUP(O1560,Serie!$A$3:$E$10059,5,FALSE),IF($C$11=Serie!$F$2,VLOOKUP(O1560,Serie!$A$3:$F$10059,6,FALSE),IF($C$11=Serie!$G$2,VLOOKUP(O1560,Serie!$A$3:$G$10059,7,FALSE),0))))))</f>
        <v>#N/A</v>
      </c>
      <c r="Q1560" s="36"/>
    </row>
    <row r="1561" spans="15:17" x14ac:dyDescent="0.25">
      <c r="O1561" s="34" t="e">
        <f t="shared" si="24"/>
        <v>#N/A</v>
      </c>
      <c r="P1561" s="35" t="e">
        <f>IF($C$11=Serie!$B$2,VLOOKUP(O1561,Serie!$A$3:$B$10059,2,FALSE),IF($C$11=Serie!$C$2,VLOOKUP(O1561,Serie!$A$3:$C$10059,3,FALSE),IF($C$11=Serie!$D$2,VLOOKUP(O1561,Serie!$A$3:$D$10059,4,FALSE),IF($C$11=Serie!$E$2,VLOOKUP(O1561,Serie!$A$3:$E$10059,5,FALSE),IF($C$11=Serie!$F$2,VLOOKUP(O1561,Serie!$A$3:$F$10059,6,FALSE),IF($C$11=Serie!$G$2,VLOOKUP(O1561,Serie!$A$3:$G$10059,7,FALSE),0))))))</f>
        <v>#N/A</v>
      </c>
      <c r="Q1561" s="36"/>
    </row>
    <row r="1562" spans="15:17" x14ac:dyDescent="0.25">
      <c r="O1562" s="34" t="e">
        <f t="shared" si="24"/>
        <v>#N/A</v>
      </c>
      <c r="P1562" s="35" t="e">
        <f>IF($C$11=Serie!$B$2,VLOOKUP(O1562,Serie!$A$3:$B$10059,2,FALSE),IF($C$11=Serie!$C$2,VLOOKUP(O1562,Serie!$A$3:$C$10059,3,FALSE),IF($C$11=Serie!$D$2,VLOOKUP(O1562,Serie!$A$3:$D$10059,4,FALSE),IF($C$11=Serie!$E$2,VLOOKUP(O1562,Serie!$A$3:$E$10059,5,FALSE),IF($C$11=Serie!$F$2,VLOOKUP(O1562,Serie!$A$3:$F$10059,6,FALSE),IF($C$11=Serie!$G$2,VLOOKUP(O1562,Serie!$A$3:$G$10059,7,FALSE),0))))))</f>
        <v>#N/A</v>
      </c>
      <c r="Q1562" s="36"/>
    </row>
    <row r="1563" spans="15:17" x14ac:dyDescent="0.25">
      <c r="O1563" s="34" t="e">
        <f t="shared" si="24"/>
        <v>#N/A</v>
      </c>
      <c r="P1563" s="35" t="e">
        <f>IF($C$11=Serie!$B$2,VLOOKUP(O1563,Serie!$A$3:$B$10059,2,FALSE),IF($C$11=Serie!$C$2,VLOOKUP(O1563,Serie!$A$3:$C$10059,3,FALSE),IF($C$11=Serie!$D$2,VLOOKUP(O1563,Serie!$A$3:$D$10059,4,FALSE),IF($C$11=Serie!$E$2,VLOOKUP(O1563,Serie!$A$3:$E$10059,5,FALSE),IF($C$11=Serie!$F$2,VLOOKUP(O1563,Serie!$A$3:$F$10059,6,FALSE),IF($C$11=Serie!$G$2,VLOOKUP(O1563,Serie!$A$3:$G$10059,7,FALSE),0))))))</f>
        <v>#N/A</v>
      </c>
      <c r="Q1563" s="36"/>
    </row>
    <row r="1564" spans="15:17" x14ac:dyDescent="0.25">
      <c r="O1564" s="34" t="e">
        <f t="shared" si="24"/>
        <v>#N/A</v>
      </c>
      <c r="P1564" s="35" t="e">
        <f>IF($C$11=Serie!$B$2,VLOOKUP(O1564,Serie!$A$3:$B$10059,2,FALSE),IF($C$11=Serie!$C$2,VLOOKUP(O1564,Serie!$A$3:$C$10059,3,FALSE),IF($C$11=Serie!$D$2,VLOOKUP(O1564,Serie!$A$3:$D$10059,4,FALSE),IF($C$11=Serie!$E$2,VLOOKUP(O1564,Serie!$A$3:$E$10059,5,FALSE),IF($C$11=Serie!$F$2,VLOOKUP(O1564,Serie!$A$3:$F$10059,6,FALSE),IF($C$11=Serie!$G$2,VLOOKUP(O1564,Serie!$A$3:$G$10059,7,FALSE),0))))))</f>
        <v>#N/A</v>
      </c>
      <c r="Q1564" s="36"/>
    </row>
    <row r="1565" spans="15:17" x14ac:dyDescent="0.25">
      <c r="O1565" s="34" t="e">
        <f t="shared" si="24"/>
        <v>#N/A</v>
      </c>
      <c r="P1565" s="35" t="e">
        <f>IF($C$11=Serie!$B$2,VLOOKUP(O1565,Serie!$A$3:$B$10059,2,FALSE),IF($C$11=Serie!$C$2,VLOOKUP(O1565,Serie!$A$3:$C$10059,3,FALSE),IF($C$11=Serie!$D$2,VLOOKUP(O1565,Serie!$A$3:$D$10059,4,FALSE),IF($C$11=Serie!$E$2,VLOOKUP(O1565,Serie!$A$3:$E$10059,5,FALSE),IF($C$11=Serie!$F$2,VLOOKUP(O1565,Serie!$A$3:$F$10059,6,FALSE),IF($C$11=Serie!$G$2,VLOOKUP(O1565,Serie!$A$3:$G$10059,7,FALSE),0))))))</f>
        <v>#N/A</v>
      </c>
      <c r="Q1565" s="36"/>
    </row>
    <row r="1566" spans="15:17" x14ac:dyDescent="0.25">
      <c r="O1566" s="34" t="e">
        <f t="shared" si="24"/>
        <v>#N/A</v>
      </c>
      <c r="P1566" s="35" t="e">
        <f>IF($C$11=Serie!$B$2,VLOOKUP(O1566,Serie!$A$3:$B$10059,2,FALSE),IF($C$11=Serie!$C$2,VLOOKUP(O1566,Serie!$A$3:$C$10059,3,FALSE),IF($C$11=Serie!$D$2,VLOOKUP(O1566,Serie!$A$3:$D$10059,4,FALSE),IF($C$11=Serie!$E$2,VLOOKUP(O1566,Serie!$A$3:$E$10059,5,FALSE),IF($C$11=Serie!$F$2,VLOOKUP(O1566,Serie!$A$3:$F$10059,6,FALSE),IF($C$11=Serie!$G$2,VLOOKUP(O1566,Serie!$A$3:$G$10059,7,FALSE),0))))))</f>
        <v>#N/A</v>
      </c>
      <c r="Q1566" s="36"/>
    </row>
    <row r="1567" spans="15:17" x14ac:dyDescent="0.25">
      <c r="O1567" s="34" t="e">
        <f t="shared" si="24"/>
        <v>#N/A</v>
      </c>
      <c r="P1567" s="35" t="e">
        <f>IF($C$11=Serie!$B$2,VLOOKUP(O1567,Serie!$A$3:$B$10059,2,FALSE),IF($C$11=Serie!$C$2,VLOOKUP(O1567,Serie!$A$3:$C$10059,3,FALSE),IF($C$11=Serie!$D$2,VLOOKUP(O1567,Serie!$A$3:$D$10059,4,FALSE),IF($C$11=Serie!$E$2,VLOOKUP(O1567,Serie!$A$3:$E$10059,5,FALSE),IF($C$11=Serie!$F$2,VLOOKUP(O1567,Serie!$A$3:$F$10059,6,FALSE),IF($C$11=Serie!$G$2,VLOOKUP(O1567,Serie!$A$3:$G$10059,7,FALSE),0))))))</f>
        <v>#N/A</v>
      </c>
      <c r="Q1567" s="36"/>
    </row>
    <row r="1568" spans="15:17" x14ac:dyDescent="0.25">
      <c r="O1568" s="34" t="e">
        <f t="shared" si="24"/>
        <v>#N/A</v>
      </c>
      <c r="P1568" s="35" t="e">
        <f>IF($C$11=Serie!$B$2,VLOOKUP(O1568,Serie!$A$3:$B$10059,2,FALSE),IF($C$11=Serie!$C$2,VLOOKUP(O1568,Serie!$A$3:$C$10059,3,FALSE),IF($C$11=Serie!$D$2,VLOOKUP(O1568,Serie!$A$3:$D$10059,4,FALSE),IF($C$11=Serie!$E$2,VLOOKUP(O1568,Serie!$A$3:$E$10059,5,FALSE),IF($C$11=Serie!$F$2,VLOOKUP(O1568,Serie!$A$3:$F$10059,6,FALSE),IF($C$11=Serie!$G$2,VLOOKUP(O1568,Serie!$A$3:$G$10059,7,FALSE),0))))))</f>
        <v>#N/A</v>
      </c>
      <c r="Q1568" s="36"/>
    </row>
    <row r="1569" spans="15:18" x14ac:dyDescent="0.25">
      <c r="O1569" s="34" t="e">
        <f t="shared" si="24"/>
        <v>#N/A</v>
      </c>
      <c r="P1569" s="35" t="e">
        <f>IF($C$11=Serie!$B$2,VLOOKUP(O1569,Serie!$A$3:$B$10059,2,FALSE),IF($C$11=Serie!$C$2,VLOOKUP(O1569,Serie!$A$3:$C$10059,3,FALSE),IF($C$11=Serie!$D$2,VLOOKUP(O1569,Serie!$A$3:$D$10059,4,FALSE),IF($C$11=Serie!$E$2,VLOOKUP(O1569,Serie!$A$3:$E$10059,5,FALSE),IF($C$11=Serie!$F$2,VLOOKUP(O1569,Serie!$A$3:$F$10059,6,FALSE),IF($C$11=Serie!$G$2,VLOOKUP(O1569,Serie!$A$3:$G$10059,7,FALSE),0))))))</f>
        <v>#N/A</v>
      </c>
      <c r="Q1569" s="36"/>
    </row>
    <row r="1570" spans="15:18" x14ac:dyDescent="0.25">
      <c r="O1570" s="34" t="e">
        <f t="shared" si="24"/>
        <v>#N/A</v>
      </c>
      <c r="P1570" s="35" t="e">
        <f>IF($C$11=Serie!$B$2,VLOOKUP(O1570,Serie!$A$3:$B$10059,2,FALSE),IF($C$11=Serie!$C$2,VLOOKUP(O1570,Serie!$A$3:$C$10059,3,FALSE),IF($C$11=Serie!$D$2,VLOOKUP(O1570,Serie!$A$3:$D$10059,4,FALSE),IF($C$11=Serie!$E$2,VLOOKUP(O1570,Serie!$A$3:$E$10059,5,FALSE),IF($C$11=Serie!$F$2,VLOOKUP(O1570,Serie!$A$3:$F$10059,6,FALSE),IF($C$11=Serie!$G$2,VLOOKUP(O1570,Serie!$A$3:$G$10059,7,FALSE),0))))))</f>
        <v>#N/A</v>
      </c>
      <c r="Q1570" s="36"/>
    </row>
    <row r="1571" spans="15:18" x14ac:dyDescent="0.25">
      <c r="O1571" s="34" t="e">
        <f t="shared" si="24"/>
        <v>#N/A</v>
      </c>
      <c r="P1571" s="35" t="e">
        <f>IF($C$11=Serie!$B$2,VLOOKUP(O1571,Serie!$A$3:$B$10059,2,FALSE),IF($C$11=Serie!$C$2,VLOOKUP(O1571,Serie!$A$3:$C$10059,3,FALSE),IF($C$11=Serie!$D$2,VLOOKUP(O1571,Serie!$A$3:$D$10059,4,FALSE),IF($C$11=Serie!$E$2,VLOOKUP(O1571,Serie!$A$3:$E$10059,5,FALSE),IF($C$11=Serie!$F$2,VLOOKUP(O1571,Serie!$A$3:$F$10059,6,FALSE),IF($C$11=Serie!$G$2,VLOOKUP(O1571,Serie!$A$3:$G$10059,7,FALSE),0))))))</f>
        <v>#N/A</v>
      </c>
      <c r="Q1571" s="36"/>
    </row>
    <row r="1572" spans="15:18" x14ac:dyDescent="0.25">
      <c r="O1572" s="34" t="e">
        <f t="shared" si="24"/>
        <v>#N/A</v>
      </c>
      <c r="P1572" s="35" t="e">
        <f>IF($C$11=Serie!$B$2,VLOOKUP(O1572,Serie!$A$3:$B$10059,2,FALSE),IF($C$11=Serie!$C$2,VLOOKUP(O1572,Serie!$A$3:$C$10059,3,FALSE),IF($C$11=Serie!$D$2,VLOOKUP(O1572,Serie!$A$3:$D$10059,4,FALSE),IF($C$11=Serie!$E$2,VLOOKUP(O1572,Serie!$A$3:$E$10059,5,FALSE),IF($C$11=Serie!$F$2,VLOOKUP(O1572,Serie!$A$3:$F$10059,6,FALSE),IF($C$11=Serie!$G$2,VLOOKUP(O1572,Serie!$A$3:$G$10059,7,FALSE),0))))))</f>
        <v>#N/A</v>
      </c>
      <c r="Q1572" s="36"/>
    </row>
    <row r="1573" spans="15:18" x14ac:dyDescent="0.25">
      <c r="O1573" s="34" t="e">
        <f t="shared" si="24"/>
        <v>#N/A</v>
      </c>
      <c r="P1573" s="35" t="e">
        <f>IF($C$11=Serie!$B$2,VLOOKUP(O1573,Serie!$A$3:$B$10059,2,FALSE),IF($C$11=Serie!$C$2,VLOOKUP(O1573,Serie!$A$3:$C$10059,3,FALSE),IF($C$11=Serie!$D$2,VLOOKUP(O1573,Serie!$A$3:$D$10059,4,FALSE),IF($C$11=Serie!$E$2,VLOOKUP(O1573,Serie!$A$3:$E$10059,5,FALSE),IF($C$11=Serie!$F$2,VLOOKUP(O1573,Serie!$A$3:$F$10059,6,FALSE),IF($C$11=Serie!$G$2,VLOOKUP(O1573,Serie!$A$3:$G$10059,7,FALSE),0))))))</f>
        <v>#N/A</v>
      </c>
      <c r="Q1573" s="36"/>
    </row>
    <row r="1574" spans="15:18" x14ac:dyDescent="0.25">
      <c r="O1574" s="34" t="e">
        <f t="shared" si="24"/>
        <v>#N/A</v>
      </c>
      <c r="P1574" s="35" t="e">
        <f>IF($C$11=Serie!$B$2,VLOOKUP(O1574,Serie!$A$3:$B$10059,2,FALSE),IF($C$11=Serie!$C$2,VLOOKUP(O1574,Serie!$A$3:$C$10059,3,FALSE),IF($C$11=Serie!$D$2,VLOOKUP(O1574,Serie!$A$3:$D$10059,4,FALSE),IF($C$11=Serie!$E$2,VLOOKUP(O1574,Serie!$A$3:$E$10059,5,FALSE),IF($C$11=Serie!$F$2,VLOOKUP(O1574,Serie!$A$3:$F$10059,6,FALSE),IF($C$11=Serie!$G$2,VLOOKUP(O1574,Serie!$A$3:$G$10059,7,FALSE),0))))))</f>
        <v>#N/A</v>
      </c>
      <c r="Q1574" s="36"/>
    </row>
    <row r="1575" spans="15:18" x14ac:dyDescent="0.25">
      <c r="O1575" s="34" t="e">
        <f t="shared" si="24"/>
        <v>#N/A</v>
      </c>
      <c r="P1575" s="35" t="e">
        <f>IF($C$11=Serie!$B$2,VLOOKUP(O1575,Serie!$A$3:$B$10059,2,FALSE),IF($C$11=Serie!$C$2,VLOOKUP(O1575,Serie!$A$3:$C$10059,3,FALSE),IF($C$11=Serie!$D$2,VLOOKUP(O1575,Serie!$A$3:$D$10059,4,FALSE),IF($C$11=Serie!$E$2,VLOOKUP(O1575,Serie!$A$3:$E$10059,5,FALSE),IF($C$11=Serie!$F$2,VLOOKUP(O1575,Serie!$A$3:$F$10059,6,FALSE),IF($C$11=Serie!$G$2,VLOOKUP(O1575,Serie!$A$3:$G$10059,7,FALSE),0))))))</f>
        <v>#N/A</v>
      </c>
      <c r="Q1575" s="36"/>
    </row>
    <row r="1576" spans="15:18" x14ac:dyDescent="0.25">
      <c r="O1576" s="34" t="e">
        <f t="shared" si="24"/>
        <v>#N/A</v>
      </c>
      <c r="P1576" s="35" t="e">
        <f>IF($C$11=Serie!$B$2,VLOOKUP(O1576,Serie!$A$3:$B$10059,2,FALSE),IF($C$11=Serie!$C$2,VLOOKUP(O1576,Serie!$A$3:$C$10059,3,FALSE),IF($C$11=Serie!$D$2,VLOOKUP(O1576,Serie!$A$3:$D$10059,4,FALSE),IF($C$11=Serie!$E$2,VLOOKUP(O1576,Serie!$A$3:$E$10059,5,FALSE),IF($C$11=Serie!$F$2,VLOOKUP(O1576,Serie!$A$3:$F$10059,6,FALSE),IF($C$11=Serie!$G$2,VLOOKUP(O1576,Serie!$A$3:$G$10059,7,FALSE),0))))))</f>
        <v>#N/A</v>
      </c>
      <c r="Q1576" s="36"/>
    </row>
    <row r="1577" spans="15:18" x14ac:dyDescent="0.25">
      <c r="O1577" s="34" t="e">
        <f t="shared" si="24"/>
        <v>#N/A</v>
      </c>
      <c r="P1577" s="35" t="e">
        <f>IF($C$11=Serie!$B$2,VLOOKUP(O1577,Serie!$A$3:$B$10059,2,FALSE),IF($C$11=Serie!$C$2,VLOOKUP(O1577,Serie!$A$3:$C$10059,3,FALSE),IF($C$11=Serie!$D$2,VLOOKUP(O1577,Serie!$A$3:$D$10059,4,FALSE),IF($C$11=Serie!$E$2,VLOOKUP(O1577,Serie!$A$3:$E$10059,5,FALSE),IF($C$11=Serie!$F$2,VLOOKUP(O1577,Serie!$A$3:$F$10059,6,FALSE),IF($C$11=Serie!$G$2,VLOOKUP(O1577,Serie!$A$3:$G$10059,7,FALSE),0))))))</f>
        <v>#N/A</v>
      </c>
      <c r="Q1577" s="36"/>
    </row>
    <row r="1578" spans="15:18" x14ac:dyDescent="0.25">
      <c r="O1578" s="34" t="e">
        <f t="shared" si="24"/>
        <v>#N/A</v>
      </c>
      <c r="P1578" s="35" t="e">
        <f>IF($C$11=Serie!$B$2,VLOOKUP(O1578,Serie!$A$3:$B$10059,2,FALSE),IF($C$11=Serie!$C$2,VLOOKUP(O1578,Serie!$A$3:$C$10059,3,FALSE),IF($C$11=Serie!$D$2,VLOOKUP(O1578,Serie!$A$3:$D$10059,4,FALSE),IF($C$11=Serie!$E$2,VLOOKUP(O1578,Serie!$A$3:$E$10059,5,FALSE),IF($C$11=Serie!$F$2,VLOOKUP(O1578,Serie!$A$3:$F$10059,6,FALSE),IF($C$11=Serie!$G$2,VLOOKUP(O1578,Serie!$A$3:$G$10059,7,FALSE),0))))))</f>
        <v>#N/A</v>
      </c>
      <c r="Q1578" s="36"/>
    </row>
    <row r="1579" spans="15:18" x14ac:dyDescent="0.25">
      <c r="O1579" s="34" t="e">
        <f t="shared" si="24"/>
        <v>#N/A</v>
      </c>
      <c r="P1579" s="35" t="e">
        <f>IF($C$11=Serie!$B$2,VLOOKUP(O1579,Serie!$A$3:$B$10059,2,FALSE),IF($C$11=Serie!$C$2,VLOOKUP(O1579,Serie!$A$3:$C$10059,3,FALSE),IF($C$11=Serie!$D$2,VLOOKUP(O1579,Serie!$A$3:$D$10059,4,FALSE),IF($C$11=Serie!$E$2,VLOOKUP(O1579,Serie!$A$3:$E$10059,5,FALSE),IF($C$11=Serie!$F$2,VLOOKUP(O1579,Serie!$A$3:$F$10059,6,FALSE),IF($C$11=Serie!$G$2,VLOOKUP(O1579,Serie!$A$3:$G$10059,7,FALSE),0))))))</f>
        <v>#N/A</v>
      </c>
      <c r="Q1579" s="36"/>
      <c r="R1579" s="34" t="str">
        <f t="shared" ref="R1579:R1614" si="25">IF(Q1579&gt;240,O1579,"")</f>
        <v/>
      </c>
    </row>
    <row r="1580" spans="15:18" x14ac:dyDescent="0.25">
      <c r="O1580" s="34" t="e">
        <f t="shared" si="24"/>
        <v>#N/A</v>
      </c>
      <c r="P1580" s="35" t="e">
        <f>IF($C$11=Serie!$B$2,VLOOKUP(O1580,Serie!$A$3:$B$10059,2,FALSE),IF($C$11=Serie!$C$2,VLOOKUP(O1580,Serie!$A$3:$C$10059,3,FALSE),IF($C$11=Serie!$D$2,VLOOKUP(O1580,Serie!$A$3:$D$10059,4,FALSE),IF($C$11=Serie!$E$2,VLOOKUP(O1580,Serie!$A$3:$E$10059,5,FALSE),IF($C$11=Serie!$F$2,VLOOKUP(O1580,Serie!$A$3:$F$10059,6,FALSE),IF($C$11=Serie!$G$2,VLOOKUP(O1580,Serie!$A$3:$G$10059,7,FALSE),0))))))</f>
        <v>#N/A</v>
      </c>
      <c r="Q1580" s="36"/>
      <c r="R1580" s="34" t="str">
        <f t="shared" si="25"/>
        <v/>
      </c>
    </row>
    <row r="1581" spans="15:18" x14ac:dyDescent="0.25">
      <c r="O1581" s="34" t="e">
        <f t="shared" si="24"/>
        <v>#N/A</v>
      </c>
      <c r="P1581" s="35" t="e">
        <f>IF($C$11=Serie!$B$2,VLOOKUP(O1581,Serie!$A$3:$B$10059,2,FALSE),IF($C$11=Serie!$C$2,VLOOKUP(O1581,Serie!$A$3:$C$10059,3,FALSE),IF($C$11=Serie!$D$2,VLOOKUP(O1581,Serie!$A$3:$D$10059,4,FALSE),IF($C$11=Serie!$E$2,VLOOKUP(O1581,Serie!$A$3:$E$10059,5,FALSE),IF($C$11=Serie!$F$2,VLOOKUP(O1581,Serie!$A$3:$F$10059,6,FALSE),IF($C$11=Serie!$G$2,VLOOKUP(O1581,Serie!$A$3:$G$10059,7,FALSE),0))))))</f>
        <v>#N/A</v>
      </c>
      <c r="Q1581" s="36"/>
      <c r="R1581" s="34" t="str">
        <f t="shared" si="25"/>
        <v/>
      </c>
    </row>
    <row r="1582" spans="15:18" x14ac:dyDescent="0.25">
      <c r="O1582" s="34" t="e">
        <f t="shared" si="24"/>
        <v>#N/A</v>
      </c>
      <c r="P1582" s="35" t="e">
        <f>IF($C$11=Serie!$B$2,VLOOKUP(O1582,Serie!$A$3:$B$10059,2,FALSE),IF($C$11=Serie!$C$2,VLOOKUP(O1582,Serie!$A$3:$C$10059,3,FALSE),IF($C$11=Serie!$D$2,VLOOKUP(O1582,Serie!$A$3:$D$10059,4,FALSE),IF($C$11=Serie!$E$2,VLOOKUP(O1582,Serie!$A$3:$E$10059,5,FALSE),IF($C$11=Serie!$F$2,VLOOKUP(O1582,Serie!$A$3:$F$10059,6,FALSE),IF($C$11=Serie!$G$2,VLOOKUP(O1582,Serie!$A$3:$G$10059,7,FALSE),0))))))</f>
        <v>#N/A</v>
      </c>
      <c r="Q1582" s="36"/>
      <c r="R1582" s="34" t="str">
        <f t="shared" si="25"/>
        <v/>
      </c>
    </row>
    <row r="1583" spans="15:18" x14ac:dyDescent="0.25">
      <c r="O1583" s="34" t="e">
        <f t="shared" si="24"/>
        <v>#N/A</v>
      </c>
      <c r="P1583" s="35" t="e">
        <f>IF($C$11=Serie!$B$2,VLOOKUP(O1583,Serie!$A$3:$B$10059,2,FALSE),IF($C$11=Serie!$C$2,VLOOKUP(O1583,Serie!$A$3:$C$10059,3,FALSE),IF($C$11=Serie!$D$2,VLOOKUP(O1583,Serie!$A$3:$D$10059,4,FALSE),IF($C$11=Serie!$E$2,VLOOKUP(O1583,Serie!$A$3:$E$10059,5,FALSE),IF($C$11=Serie!$F$2,VLOOKUP(O1583,Serie!$A$3:$F$10059,6,FALSE),IF($C$11=Serie!$G$2,VLOOKUP(O1583,Serie!$A$3:$G$10059,7,FALSE),0))))))</f>
        <v>#N/A</v>
      </c>
      <c r="Q1583" s="36"/>
      <c r="R1583" s="34" t="str">
        <f t="shared" si="25"/>
        <v/>
      </c>
    </row>
    <row r="1584" spans="15:18" x14ac:dyDescent="0.25">
      <c r="O1584" s="34" t="e">
        <f t="shared" si="24"/>
        <v>#N/A</v>
      </c>
      <c r="P1584" s="35" t="e">
        <f>IF($C$11=Serie!$B$2,VLOOKUP(O1584,Serie!$A$3:$B$10059,2,FALSE),IF($C$11=Serie!$C$2,VLOOKUP(O1584,Serie!$A$3:$C$10059,3,FALSE),IF($C$11=Serie!$D$2,VLOOKUP(O1584,Serie!$A$3:$D$10059,4,FALSE),IF($C$11=Serie!$E$2,VLOOKUP(O1584,Serie!$A$3:$E$10059,5,FALSE),IF($C$11=Serie!$F$2,VLOOKUP(O1584,Serie!$A$3:$F$10059,6,FALSE),IF($C$11=Serie!$G$2,VLOOKUP(O1584,Serie!$A$3:$G$10059,7,FALSE),0))))))</f>
        <v>#N/A</v>
      </c>
      <c r="Q1584" s="36"/>
      <c r="R1584" s="34" t="str">
        <f t="shared" si="25"/>
        <v/>
      </c>
    </row>
    <row r="1585" spans="15:18" x14ac:dyDescent="0.25">
      <c r="O1585" s="34" t="e">
        <f t="shared" si="24"/>
        <v>#N/A</v>
      </c>
      <c r="P1585" s="35" t="e">
        <f>IF($C$11=Serie!$B$2,VLOOKUP(O1585,Serie!$A$3:$B$10059,2,FALSE),IF($C$11=Serie!$C$2,VLOOKUP(O1585,Serie!$A$3:$C$10059,3,FALSE),IF($C$11=Serie!$D$2,VLOOKUP(O1585,Serie!$A$3:$D$10059,4,FALSE),IF($C$11=Serie!$E$2,VLOOKUP(O1585,Serie!$A$3:$E$10059,5,FALSE),IF($C$11=Serie!$F$2,VLOOKUP(O1585,Serie!$A$3:$F$10059,6,FALSE),IF($C$11=Serie!$G$2,VLOOKUP(O1585,Serie!$A$3:$G$10059,7,FALSE),0))))))</f>
        <v>#N/A</v>
      </c>
      <c r="Q1585" s="36"/>
      <c r="R1585" s="34" t="str">
        <f t="shared" si="25"/>
        <v/>
      </c>
    </row>
    <row r="1586" spans="15:18" x14ac:dyDescent="0.25">
      <c r="O1586" s="34" t="e">
        <f t="shared" si="24"/>
        <v>#N/A</v>
      </c>
      <c r="P1586" s="35" t="e">
        <f>IF($C$11=Serie!$B$2,VLOOKUP(O1586,Serie!$A$3:$B$10059,2,FALSE),IF($C$11=Serie!$C$2,VLOOKUP(O1586,Serie!$A$3:$C$10059,3,FALSE),IF($C$11=Serie!$D$2,VLOOKUP(O1586,Serie!$A$3:$D$10059,4,FALSE),IF($C$11=Serie!$E$2,VLOOKUP(O1586,Serie!$A$3:$E$10059,5,FALSE),IF($C$11=Serie!$F$2,VLOOKUP(O1586,Serie!$A$3:$F$10059,6,FALSE),IF($C$11=Serie!$G$2,VLOOKUP(O1586,Serie!$A$3:$G$10059,7,FALSE),0))))))</f>
        <v>#N/A</v>
      </c>
      <c r="Q1586" s="36"/>
      <c r="R1586" s="34" t="str">
        <f t="shared" si="25"/>
        <v/>
      </c>
    </row>
    <row r="1587" spans="15:18" x14ac:dyDescent="0.25">
      <c r="O1587" s="34" t="e">
        <f t="shared" si="24"/>
        <v>#N/A</v>
      </c>
      <c r="P1587" s="35" t="e">
        <f>IF($C$11=Serie!$B$2,VLOOKUP(O1587,Serie!$A$3:$B$10059,2,FALSE),IF($C$11=Serie!$C$2,VLOOKUP(O1587,Serie!$A$3:$C$10059,3,FALSE),IF($C$11=Serie!$D$2,VLOOKUP(O1587,Serie!$A$3:$D$10059,4,FALSE),IF($C$11=Serie!$E$2,VLOOKUP(O1587,Serie!$A$3:$E$10059,5,FALSE),IF($C$11=Serie!$F$2,VLOOKUP(O1587,Serie!$A$3:$F$10059,6,FALSE),IF($C$11=Serie!$G$2,VLOOKUP(O1587,Serie!$A$3:$G$10059,7,FALSE),0))))))</f>
        <v>#N/A</v>
      </c>
      <c r="Q1587" s="36"/>
      <c r="R1587" s="34" t="str">
        <f t="shared" si="25"/>
        <v/>
      </c>
    </row>
    <row r="1588" spans="15:18" x14ac:dyDescent="0.25">
      <c r="O1588" s="34" t="e">
        <f t="shared" si="24"/>
        <v>#N/A</v>
      </c>
      <c r="P1588" s="35" t="e">
        <f>IF($C$11=Serie!$B$2,VLOOKUP(O1588,Serie!$A$3:$B$10059,2,FALSE),IF($C$11=Serie!$C$2,VLOOKUP(O1588,Serie!$A$3:$C$10059,3,FALSE),IF($C$11=Serie!$D$2,VLOOKUP(O1588,Serie!$A$3:$D$10059,4,FALSE),IF($C$11=Serie!$E$2,VLOOKUP(O1588,Serie!$A$3:$E$10059,5,FALSE),IF($C$11=Serie!$F$2,VLOOKUP(O1588,Serie!$A$3:$F$10059,6,FALSE),IF($C$11=Serie!$G$2,VLOOKUP(O1588,Serie!$A$3:$G$10059,7,FALSE),0))))))</f>
        <v>#N/A</v>
      </c>
      <c r="Q1588" s="36"/>
      <c r="R1588" s="34" t="str">
        <f t="shared" si="25"/>
        <v/>
      </c>
    </row>
    <row r="1589" spans="15:18" x14ac:dyDescent="0.25">
      <c r="O1589" s="34" t="e">
        <f t="shared" si="24"/>
        <v>#N/A</v>
      </c>
      <c r="P1589" s="35" t="e">
        <f>IF($C$11=Serie!$B$2,VLOOKUP(O1589,Serie!$A$3:$B$10059,2,FALSE),IF($C$11=Serie!$C$2,VLOOKUP(O1589,Serie!$A$3:$C$10059,3,FALSE),IF($C$11=Serie!$D$2,VLOOKUP(O1589,Serie!$A$3:$D$10059,4,FALSE),IF($C$11=Serie!$E$2,VLOOKUP(O1589,Serie!$A$3:$E$10059,5,FALSE),IF($C$11=Serie!$F$2,VLOOKUP(O1589,Serie!$A$3:$F$10059,6,FALSE),IF($C$11=Serie!$G$2,VLOOKUP(O1589,Serie!$A$3:$G$10059,7,FALSE),0))))))</f>
        <v>#N/A</v>
      </c>
      <c r="Q1589" s="36"/>
      <c r="R1589" s="34" t="str">
        <f t="shared" si="25"/>
        <v/>
      </c>
    </row>
    <row r="1590" spans="15:18" x14ac:dyDescent="0.25">
      <c r="O1590" s="34" t="e">
        <f t="shared" si="24"/>
        <v>#N/A</v>
      </c>
      <c r="P1590" s="35" t="e">
        <f>IF($C$11=Serie!$B$2,VLOOKUP(O1590,Serie!$A$3:$B$10059,2,FALSE),IF($C$11=Serie!$C$2,VLOOKUP(O1590,Serie!$A$3:$C$10059,3,FALSE),IF($C$11=Serie!$D$2,VLOOKUP(O1590,Serie!$A$3:$D$10059,4,FALSE),IF($C$11=Serie!$E$2,VLOOKUP(O1590,Serie!$A$3:$E$10059,5,FALSE),IF($C$11=Serie!$F$2,VLOOKUP(O1590,Serie!$A$3:$F$10059,6,FALSE),IF($C$11=Serie!$G$2,VLOOKUP(O1590,Serie!$A$3:$G$10059,7,FALSE),0))))))</f>
        <v>#N/A</v>
      </c>
      <c r="Q1590" s="36"/>
      <c r="R1590" s="34" t="str">
        <f t="shared" si="25"/>
        <v/>
      </c>
    </row>
    <row r="1591" spans="15:18" x14ac:dyDescent="0.25">
      <c r="O1591" s="34" t="e">
        <f t="shared" si="24"/>
        <v>#N/A</v>
      </c>
      <c r="P1591" s="35" t="e">
        <f>IF($C$11=Serie!$B$2,VLOOKUP(O1591,Serie!$A$3:$B$10059,2,FALSE),IF($C$11=Serie!$C$2,VLOOKUP(O1591,Serie!$A$3:$C$10059,3,FALSE),IF($C$11=Serie!$D$2,VLOOKUP(O1591,Serie!$A$3:$D$10059,4,FALSE),IF($C$11=Serie!$E$2,VLOOKUP(O1591,Serie!$A$3:$E$10059,5,FALSE),IF($C$11=Serie!$F$2,VLOOKUP(O1591,Serie!$A$3:$F$10059,6,FALSE),IF($C$11=Serie!$G$2,VLOOKUP(O1591,Serie!$A$3:$G$10059,7,FALSE),0))))))</f>
        <v>#N/A</v>
      </c>
      <c r="Q1591" s="36"/>
      <c r="R1591" s="34" t="str">
        <f t="shared" si="25"/>
        <v/>
      </c>
    </row>
    <row r="1592" spans="15:18" x14ac:dyDescent="0.25">
      <c r="O1592" s="34" t="e">
        <f t="shared" si="24"/>
        <v>#N/A</v>
      </c>
      <c r="P1592" s="35" t="e">
        <f>IF($C$11=Serie!$B$2,VLOOKUP(O1592,Serie!$A$3:$B$10059,2,FALSE),IF($C$11=Serie!$C$2,VLOOKUP(O1592,Serie!$A$3:$C$10059,3,FALSE),IF($C$11=Serie!$D$2,VLOOKUP(O1592,Serie!$A$3:$D$10059,4,FALSE),IF($C$11=Serie!$E$2,VLOOKUP(O1592,Serie!$A$3:$E$10059,5,FALSE),IF($C$11=Serie!$F$2,VLOOKUP(O1592,Serie!$A$3:$F$10059,6,FALSE),IF($C$11=Serie!$G$2,VLOOKUP(O1592,Serie!$A$3:$G$10059,7,FALSE),0))))))</f>
        <v>#N/A</v>
      </c>
      <c r="Q1592" s="36"/>
      <c r="R1592" s="34" t="str">
        <f t="shared" si="25"/>
        <v/>
      </c>
    </row>
    <row r="1593" spans="15:18" x14ac:dyDescent="0.25">
      <c r="O1593" s="34" t="e">
        <f t="shared" si="24"/>
        <v>#N/A</v>
      </c>
      <c r="P1593" s="35" t="e">
        <f>IF($C$11=Serie!$B$2,VLOOKUP(O1593,Serie!$A$3:$B$10059,2,FALSE),IF($C$11=Serie!$C$2,VLOOKUP(O1593,Serie!$A$3:$C$10059,3,FALSE),IF($C$11=Serie!$D$2,VLOOKUP(O1593,Serie!$A$3:$D$10059,4,FALSE),IF($C$11=Serie!$E$2,VLOOKUP(O1593,Serie!$A$3:$E$10059,5,FALSE),IF($C$11=Serie!$F$2,VLOOKUP(O1593,Serie!$A$3:$F$10059,6,FALSE),IF($C$11=Serie!$G$2,VLOOKUP(O1593,Serie!$A$3:$G$10059,7,FALSE),0))))))</f>
        <v>#N/A</v>
      </c>
      <c r="Q1593" s="36"/>
      <c r="R1593" s="34" t="str">
        <f t="shared" si="25"/>
        <v/>
      </c>
    </row>
    <row r="1594" spans="15:18" x14ac:dyDescent="0.25">
      <c r="O1594" s="34" t="e">
        <f t="shared" si="24"/>
        <v>#N/A</v>
      </c>
      <c r="P1594" s="35" t="e">
        <f>IF($C$11=Serie!$B$2,VLOOKUP(O1594,Serie!$A$3:$B$10059,2,FALSE),IF($C$11=Serie!$C$2,VLOOKUP(O1594,Serie!$A$3:$C$10059,3,FALSE),IF($C$11=Serie!$D$2,VLOOKUP(O1594,Serie!$A$3:$D$10059,4,FALSE),IF($C$11=Serie!$E$2,VLOOKUP(O1594,Serie!$A$3:$E$10059,5,FALSE),IF($C$11=Serie!$F$2,VLOOKUP(O1594,Serie!$A$3:$F$10059,6,FALSE),IF($C$11=Serie!$G$2,VLOOKUP(O1594,Serie!$A$3:$G$10059,7,FALSE),0))))))</f>
        <v>#N/A</v>
      </c>
      <c r="Q1594" s="36"/>
      <c r="R1594" s="34" t="str">
        <f t="shared" si="25"/>
        <v/>
      </c>
    </row>
    <row r="1595" spans="15:18" x14ac:dyDescent="0.25">
      <c r="O1595" s="34" t="e">
        <f t="shared" si="24"/>
        <v>#N/A</v>
      </c>
      <c r="P1595" s="35" t="e">
        <f>IF($C$11=Serie!$B$2,VLOOKUP(O1595,Serie!$A$3:$B$10059,2,FALSE),IF($C$11=Serie!$C$2,VLOOKUP(O1595,Serie!$A$3:$C$10059,3,FALSE),IF($C$11=Serie!$D$2,VLOOKUP(O1595,Serie!$A$3:$D$10059,4,FALSE),IF($C$11=Serie!$E$2,VLOOKUP(O1595,Serie!$A$3:$E$10059,5,FALSE),IF($C$11=Serie!$F$2,VLOOKUP(O1595,Serie!$A$3:$F$10059,6,FALSE),IF($C$11=Serie!$G$2,VLOOKUP(O1595,Serie!$A$3:$G$10059,7,FALSE),0))))))</f>
        <v>#N/A</v>
      </c>
      <c r="Q1595" s="36"/>
      <c r="R1595" s="34" t="str">
        <f t="shared" si="25"/>
        <v/>
      </c>
    </row>
    <row r="1596" spans="15:18" x14ac:dyDescent="0.25">
      <c r="O1596" s="34" t="e">
        <f t="shared" si="24"/>
        <v>#N/A</v>
      </c>
      <c r="P1596" s="35" t="e">
        <f>IF($C$11=Serie!$B$2,VLOOKUP(O1596,Serie!$A$3:$B$10059,2,FALSE),IF($C$11=Serie!$C$2,VLOOKUP(O1596,Serie!$A$3:$C$10059,3,FALSE),IF($C$11=Serie!$D$2,VLOOKUP(O1596,Serie!$A$3:$D$10059,4,FALSE),IF($C$11=Serie!$E$2,VLOOKUP(O1596,Serie!$A$3:$E$10059,5,FALSE),IF($C$11=Serie!$F$2,VLOOKUP(O1596,Serie!$A$3:$F$10059,6,FALSE),IF($C$11=Serie!$G$2,VLOOKUP(O1596,Serie!$A$3:$G$10059,7,FALSE),0))))))</f>
        <v>#N/A</v>
      </c>
      <c r="Q1596" s="36"/>
      <c r="R1596" s="34" t="str">
        <f t="shared" si="25"/>
        <v/>
      </c>
    </row>
    <row r="1597" spans="15:18" x14ac:dyDescent="0.25">
      <c r="O1597" s="34" t="e">
        <f t="shared" si="24"/>
        <v>#N/A</v>
      </c>
      <c r="P1597" s="35" t="e">
        <f>IF($C$11=Serie!$B$2,VLOOKUP(O1597,Serie!$A$3:$B$10059,2,FALSE),IF($C$11=Serie!$C$2,VLOOKUP(O1597,Serie!$A$3:$C$10059,3,FALSE),IF($C$11=Serie!$D$2,VLOOKUP(O1597,Serie!$A$3:$D$10059,4,FALSE),IF($C$11=Serie!$E$2,VLOOKUP(O1597,Serie!$A$3:$E$10059,5,FALSE),IF($C$11=Serie!$F$2,VLOOKUP(O1597,Serie!$A$3:$F$10059,6,FALSE),IF($C$11=Serie!$G$2,VLOOKUP(O1597,Serie!$A$3:$G$10059,7,FALSE),0))))))</f>
        <v>#N/A</v>
      </c>
      <c r="Q1597" s="36"/>
      <c r="R1597" s="34" t="str">
        <f t="shared" si="25"/>
        <v/>
      </c>
    </row>
    <row r="1598" spans="15:18" x14ac:dyDescent="0.25">
      <c r="O1598" s="34" t="e">
        <f t="shared" si="24"/>
        <v>#N/A</v>
      </c>
      <c r="P1598" s="35" t="e">
        <f>IF($C$11=Serie!$B$2,VLOOKUP(O1598,Serie!$A$3:$B$10059,2,FALSE),IF($C$11=Serie!$C$2,VLOOKUP(O1598,Serie!$A$3:$C$10059,3,FALSE),IF($C$11=Serie!$D$2,VLOOKUP(O1598,Serie!$A$3:$D$10059,4,FALSE),IF($C$11=Serie!$E$2,VLOOKUP(O1598,Serie!$A$3:$E$10059,5,FALSE),IF($C$11=Serie!$F$2,VLOOKUP(O1598,Serie!$A$3:$F$10059,6,FALSE),IF($C$11=Serie!$G$2,VLOOKUP(O1598,Serie!$A$3:$G$10059,7,FALSE),0))))))</f>
        <v>#N/A</v>
      </c>
      <c r="Q1598" s="36"/>
      <c r="R1598" s="34" t="str">
        <f t="shared" si="25"/>
        <v/>
      </c>
    </row>
    <row r="1599" spans="15:18" x14ac:dyDescent="0.25">
      <c r="O1599" s="34" t="e">
        <f t="shared" si="24"/>
        <v>#N/A</v>
      </c>
      <c r="P1599" s="35" t="e">
        <f>IF($C$11=Serie!$B$2,VLOOKUP(O1599,Serie!$A$3:$B$10059,2,FALSE),IF($C$11=Serie!$C$2,VLOOKUP(O1599,Serie!$A$3:$C$10059,3,FALSE),IF($C$11=Serie!$D$2,VLOOKUP(O1599,Serie!$A$3:$D$10059,4,FALSE),IF($C$11=Serie!$E$2,VLOOKUP(O1599,Serie!$A$3:$E$10059,5,FALSE),IF($C$11=Serie!$F$2,VLOOKUP(O1599,Serie!$A$3:$F$10059,6,FALSE),IF($C$11=Serie!$G$2,VLOOKUP(O1599,Serie!$A$3:$G$10059,7,FALSE),0))))))</f>
        <v>#N/A</v>
      </c>
      <c r="Q1599" s="36"/>
      <c r="R1599" s="34" t="str">
        <f t="shared" si="25"/>
        <v/>
      </c>
    </row>
    <row r="1600" spans="15:18" x14ac:dyDescent="0.25">
      <c r="O1600" s="34" t="e">
        <f t="shared" si="24"/>
        <v>#N/A</v>
      </c>
      <c r="P1600" s="35" t="e">
        <f>IF($C$11=Serie!$B$2,VLOOKUP(O1600,Serie!$A$3:$B$10059,2,FALSE),IF($C$11=Serie!$C$2,VLOOKUP(O1600,Serie!$A$3:$C$10059,3,FALSE),IF($C$11=Serie!$D$2,VLOOKUP(O1600,Serie!$A$3:$D$10059,4,FALSE),IF($C$11=Serie!$E$2,VLOOKUP(O1600,Serie!$A$3:$E$10059,5,FALSE),IF($C$11=Serie!$F$2,VLOOKUP(O1600,Serie!$A$3:$F$10059,6,FALSE),IF($C$11=Serie!$G$2,VLOOKUP(O1600,Serie!$A$3:$G$10059,7,FALSE),0))))))</f>
        <v>#N/A</v>
      </c>
      <c r="Q1600" s="36"/>
      <c r="R1600" s="34" t="str">
        <f t="shared" si="25"/>
        <v/>
      </c>
    </row>
    <row r="1601" spans="15:18" x14ac:dyDescent="0.25">
      <c r="O1601" s="34" t="e">
        <f t="shared" si="24"/>
        <v>#N/A</v>
      </c>
      <c r="P1601" s="35" t="e">
        <f>IF($C$11=Serie!$B$2,VLOOKUP(O1601,Serie!$A$3:$B$10059,2,FALSE),IF($C$11=Serie!$C$2,VLOOKUP(O1601,Serie!$A$3:$C$10059,3,FALSE),IF($C$11=Serie!$D$2,VLOOKUP(O1601,Serie!$A$3:$D$10059,4,FALSE),IF($C$11=Serie!$E$2,VLOOKUP(O1601,Serie!$A$3:$E$10059,5,FALSE),IF($C$11=Serie!$F$2,VLOOKUP(O1601,Serie!$A$3:$F$10059,6,FALSE),IF($C$11=Serie!$G$2,VLOOKUP(O1601,Serie!$A$3:$G$10059,7,FALSE),0))))))</f>
        <v>#N/A</v>
      </c>
      <c r="Q1601" s="36"/>
      <c r="R1601" s="34" t="str">
        <f t="shared" si="25"/>
        <v/>
      </c>
    </row>
    <row r="1602" spans="15:18" x14ac:dyDescent="0.25">
      <c r="O1602" s="34" t="e">
        <f t="shared" si="24"/>
        <v>#N/A</v>
      </c>
      <c r="P1602" s="35" t="e">
        <f>IF($C$11=Serie!$B$2,VLOOKUP(O1602,Serie!$A$3:$B$10059,2,FALSE),IF($C$11=Serie!$C$2,VLOOKUP(O1602,Serie!$A$3:$C$10059,3,FALSE),IF($C$11=Serie!$D$2,VLOOKUP(O1602,Serie!$A$3:$D$10059,4,FALSE),IF($C$11=Serie!$E$2,VLOOKUP(O1602,Serie!$A$3:$E$10059,5,FALSE),IF($C$11=Serie!$F$2,VLOOKUP(O1602,Serie!$A$3:$F$10059,6,FALSE),IF($C$11=Serie!$G$2,VLOOKUP(O1602,Serie!$A$3:$G$10059,7,FALSE),0))))))</f>
        <v>#N/A</v>
      </c>
      <c r="Q1602" s="36"/>
      <c r="R1602" s="34" t="str">
        <f t="shared" si="25"/>
        <v/>
      </c>
    </row>
    <row r="1603" spans="15:18" x14ac:dyDescent="0.25">
      <c r="O1603" s="34" t="e">
        <f t="shared" si="24"/>
        <v>#N/A</v>
      </c>
      <c r="P1603" s="35" t="e">
        <f>IF($C$11=Serie!$B$2,VLOOKUP(O1603,Serie!$A$3:$B$10059,2,FALSE),IF($C$11=Serie!$C$2,VLOOKUP(O1603,Serie!$A$3:$C$10059,3,FALSE),IF($C$11=Serie!$D$2,VLOOKUP(O1603,Serie!$A$3:$D$10059,4,FALSE),IF($C$11=Serie!$E$2,VLOOKUP(O1603,Serie!$A$3:$E$10059,5,FALSE),IF($C$11=Serie!$F$2,VLOOKUP(O1603,Serie!$A$3:$F$10059,6,FALSE),IF($C$11=Serie!$G$2,VLOOKUP(O1603,Serie!$A$3:$G$10059,7,FALSE),0))))))</f>
        <v>#N/A</v>
      </c>
      <c r="Q1603" s="36"/>
      <c r="R1603" s="34" t="str">
        <f t="shared" si="25"/>
        <v/>
      </c>
    </row>
    <row r="1604" spans="15:18" x14ac:dyDescent="0.25">
      <c r="O1604" s="34" t="e">
        <f t="shared" si="24"/>
        <v>#N/A</v>
      </c>
      <c r="P1604" s="35" t="e">
        <f>IF($C$11=Serie!$B$2,VLOOKUP(O1604,Serie!$A$3:$B$10059,2,FALSE),IF($C$11=Serie!$C$2,VLOOKUP(O1604,Serie!$A$3:$C$10059,3,FALSE),IF($C$11=Serie!$D$2,VLOOKUP(O1604,Serie!$A$3:$D$10059,4,FALSE),IF($C$11=Serie!$E$2,VLOOKUP(O1604,Serie!$A$3:$E$10059,5,FALSE),IF($C$11=Serie!$F$2,VLOOKUP(O1604,Serie!$A$3:$F$10059,6,FALSE),IF($C$11=Serie!$G$2,VLOOKUP(O1604,Serie!$A$3:$G$10059,7,FALSE),0))))))</f>
        <v>#N/A</v>
      </c>
      <c r="Q1604" s="36"/>
      <c r="R1604" s="34" t="str">
        <f t="shared" si="25"/>
        <v/>
      </c>
    </row>
    <row r="1605" spans="15:18" x14ac:dyDescent="0.25">
      <c r="O1605" s="34" t="e">
        <f t="shared" si="24"/>
        <v>#N/A</v>
      </c>
      <c r="P1605" s="35" t="e">
        <f>IF($C$11=Serie!$B$2,VLOOKUP(O1605,Serie!$A$3:$B$10059,2,FALSE),IF($C$11=Serie!$C$2,VLOOKUP(O1605,Serie!$A$3:$C$10059,3,FALSE),IF($C$11=Serie!$D$2,VLOOKUP(O1605,Serie!$A$3:$D$10059,4,FALSE),IF($C$11=Serie!$E$2,VLOOKUP(O1605,Serie!$A$3:$E$10059,5,FALSE),IF($C$11=Serie!$F$2,VLOOKUP(O1605,Serie!$A$3:$F$10059,6,FALSE),IF($C$11=Serie!$G$2,VLOOKUP(O1605,Serie!$A$3:$G$10059,7,FALSE),0))))))</f>
        <v>#N/A</v>
      </c>
      <c r="Q1605" s="36"/>
      <c r="R1605" s="34" t="str">
        <f t="shared" si="25"/>
        <v/>
      </c>
    </row>
    <row r="1606" spans="15:18" x14ac:dyDescent="0.25">
      <c r="O1606" s="34" t="e">
        <f t="shared" si="24"/>
        <v>#N/A</v>
      </c>
      <c r="P1606" s="35" t="e">
        <f>IF($C$11=Serie!$B$2,VLOOKUP(O1606,Serie!$A$3:$B$10059,2,FALSE),IF($C$11=Serie!$C$2,VLOOKUP(O1606,Serie!$A$3:$C$10059,3,FALSE),IF($C$11=Serie!$D$2,VLOOKUP(O1606,Serie!$A$3:$D$10059,4,FALSE),IF($C$11=Serie!$E$2,VLOOKUP(O1606,Serie!$A$3:$E$10059,5,FALSE),IF($C$11=Serie!$F$2,VLOOKUP(O1606,Serie!$A$3:$F$10059,6,FALSE),IF($C$11=Serie!$G$2,VLOOKUP(O1606,Serie!$A$3:$G$10059,7,FALSE),0))))))</f>
        <v>#N/A</v>
      </c>
      <c r="Q1606" s="36"/>
      <c r="R1606" s="34" t="str">
        <f t="shared" si="25"/>
        <v/>
      </c>
    </row>
    <row r="1607" spans="15:18" x14ac:dyDescent="0.25">
      <c r="O1607" s="34" t="e">
        <f t="shared" si="24"/>
        <v>#N/A</v>
      </c>
      <c r="P1607" s="35" t="e">
        <f>IF($C$11=Serie!$B$2,VLOOKUP(O1607,Serie!$A$3:$B$10059,2,FALSE),IF($C$11=Serie!$C$2,VLOOKUP(O1607,Serie!$A$3:$C$10059,3,FALSE),IF($C$11=Serie!$D$2,VLOOKUP(O1607,Serie!$A$3:$D$10059,4,FALSE),IF($C$11=Serie!$E$2,VLOOKUP(O1607,Serie!$A$3:$E$10059,5,FALSE),IF($C$11=Serie!$F$2,VLOOKUP(O1607,Serie!$A$3:$F$10059,6,FALSE),IF($C$11=Serie!$G$2,VLOOKUP(O1607,Serie!$A$3:$G$10059,7,FALSE),0))))))</f>
        <v>#N/A</v>
      </c>
      <c r="Q1607" s="36"/>
      <c r="R1607" s="34" t="str">
        <f t="shared" si="25"/>
        <v/>
      </c>
    </row>
    <row r="1608" spans="15:18" x14ac:dyDescent="0.25">
      <c r="O1608" s="34" t="e">
        <f t="shared" si="24"/>
        <v>#N/A</v>
      </c>
      <c r="P1608" s="35" t="e">
        <f>IF($C$11=Serie!$B$2,VLOOKUP(O1608,Serie!$A$3:$B$10059,2,FALSE),IF($C$11=Serie!$C$2,VLOOKUP(O1608,Serie!$A$3:$C$10059,3,FALSE),IF($C$11=Serie!$D$2,VLOOKUP(O1608,Serie!$A$3:$D$10059,4,FALSE),IF($C$11=Serie!$E$2,VLOOKUP(O1608,Serie!$A$3:$E$10059,5,FALSE),IF($C$11=Serie!$F$2,VLOOKUP(O1608,Serie!$A$3:$F$10059,6,FALSE),IF($C$11=Serie!$G$2,VLOOKUP(O1608,Serie!$A$3:$G$10059,7,FALSE),0))))))</f>
        <v>#N/A</v>
      </c>
      <c r="Q1608" s="36"/>
      <c r="R1608" s="34" t="str">
        <f t="shared" si="25"/>
        <v/>
      </c>
    </row>
    <row r="1609" spans="15:18" x14ac:dyDescent="0.25">
      <c r="O1609" s="34" t="e">
        <f t="shared" si="24"/>
        <v>#N/A</v>
      </c>
      <c r="P1609" s="35" t="e">
        <f>IF($C$11=Serie!$B$2,VLOOKUP(O1609,Serie!$A$3:$B$10059,2,FALSE),IF($C$11=Serie!$C$2,VLOOKUP(O1609,Serie!$A$3:$C$10059,3,FALSE),IF($C$11=Serie!$D$2,VLOOKUP(O1609,Serie!$A$3:$D$10059,4,FALSE),IF($C$11=Serie!$E$2,VLOOKUP(O1609,Serie!$A$3:$E$10059,5,FALSE),IF($C$11=Serie!$F$2,VLOOKUP(O1609,Serie!$A$3:$F$10059,6,FALSE),IF($C$11=Serie!$G$2,VLOOKUP(O1609,Serie!$A$3:$G$10059,7,FALSE),0))))))</f>
        <v>#N/A</v>
      </c>
      <c r="Q1609" s="36"/>
      <c r="R1609" s="34" t="str">
        <f t="shared" si="25"/>
        <v/>
      </c>
    </row>
    <row r="1610" spans="15:18" x14ac:dyDescent="0.25">
      <c r="O1610" s="34" t="e">
        <f t="shared" si="24"/>
        <v>#N/A</v>
      </c>
      <c r="P1610" s="35" t="e">
        <f>IF($C$11=Serie!$B$2,VLOOKUP(O1610,Serie!$A$3:$B$10059,2,FALSE),IF($C$11=Serie!$C$2,VLOOKUP(O1610,Serie!$A$3:$C$10059,3,FALSE),IF($C$11=Serie!$D$2,VLOOKUP(O1610,Serie!$A$3:$D$10059,4,FALSE),IF($C$11=Serie!$E$2,VLOOKUP(O1610,Serie!$A$3:$E$10059,5,FALSE),IF($C$11=Serie!$F$2,VLOOKUP(O1610,Serie!$A$3:$F$10059,6,FALSE),IF($C$11=Serie!$G$2,VLOOKUP(O1610,Serie!$A$3:$G$10059,7,FALSE),0))))))</f>
        <v>#N/A</v>
      </c>
      <c r="Q1610" s="36"/>
      <c r="R1610" s="34" t="str">
        <f t="shared" si="25"/>
        <v/>
      </c>
    </row>
    <row r="1611" spans="15:18" x14ac:dyDescent="0.25">
      <c r="O1611" s="34" t="e">
        <f t="shared" si="24"/>
        <v>#N/A</v>
      </c>
      <c r="P1611" s="35" t="e">
        <f>IF($C$11=Serie!$B$2,VLOOKUP(O1611,Serie!$A$3:$B$10059,2,FALSE),IF($C$11=Serie!$C$2,VLOOKUP(O1611,Serie!$A$3:$C$10059,3,FALSE),IF($C$11=Serie!$D$2,VLOOKUP(O1611,Serie!$A$3:$D$10059,4,FALSE),IF($C$11=Serie!$E$2,VLOOKUP(O1611,Serie!$A$3:$E$10059,5,FALSE),IF($C$11=Serie!$F$2,VLOOKUP(O1611,Serie!$A$3:$F$10059,6,FALSE),IF($C$11=Serie!$G$2,VLOOKUP(O1611,Serie!$A$3:$G$10059,7,FALSE),0))))))</f>
        <v>#N/A</v>
      </c>
      <c r="Q1611" s="36"/>
      <c r="R1611" s="34" t="str">
        <f t="shared" si="25"/>
        <v/>
      </c>
    </row>
    <row r="1612" spans="15:18" x14ac:dyDescent="0.25">
      <c r="O1612" s="34" t="e">
        <f t="shared" si="24"/>
        <v>#N/A</v>
      </c>
      <c r="P1612" s="35" t="e">
        <f>IF($C$11=Serie!$B$2,VLOOKUP(O1612,Serie!$A$3:$B$10059,2,FALSE),IF($C$11=Serie!$C$2,VLOOKUP(O1612,Serie!$A$3:$C$10059,3,FALSE),IF($C$11=Serie!$D$2,VLOOKUP(O1612,Serie!$A$3:$D$10059,4,FALSE),IF($C$11=Serie!$E$2,VLOOKUP(O1612,Serie!$A$3:$E$10059,5,FALSE),IF($C$11=Serie!$F$2,VLOOKUP(O1612,Serie!$A$3:$F$10059,6,FALSE),IF($C$11=Serie!$G$2,VLOOKUP(O1612,Serie!$A$3:$G$10059,7,FALSE),0))))))</f>
        <v>#N/A</v>
      </c>
      <c r="Q1612" s="36"/>
      <c r="R1612" s="34" t="str">
        <f t="shared" si="25"/>
        <v/>
      </c>
    </row>
    <row r="1613" spans="15:18" x14ac:dyDescent="0.25">
      <c r="O1613" s="34" t="e">
        <f t="shared" si="24"/>
        <v>#N/A</v>
      </c>
      <c r="P1613" s="35" t="e">
        <f>IF($C$11=Serie!$B$2,VLOOKUP(O1613,Serie!$A$3:$B$10059,2,FALSE),IF($C$11=Serie!$C$2,VLOOKUP(O1613,Serie!$A$3:$C$10059,3,FALSE),IF($C$11=Serie!$D$2,VLOOKUP(O1613,Serie!$A$3:$D$10059,4,FALSE),IF($C$11=Serie!$E$2,VLOOKUP(O1613,Serie!$A$3:$E$10059,5,FALSE),IF($C$11=Serie!$F$2,VLOOKUP(O1613,Serie!$A$3:$F$10059,6,FALSE),IF($C$11=Serie!$G$2,VLOOKUP(O1613,Serie!$A$3:$G$10059,7,FALSE),0))))))</f>
        <v>#N/A</v>
      </c>
      <c r="Q1613" s="36"/>
      <c r="R1613" s="34" t="str">
        <f t="shared" si="25"/>
        <v/>
      </c>
    </row>
    <row r="1614" spans="15:18" x14ac:dyDescent="0.25">
      <c r="O1614" s="34" t="e">
        <f t="shared" si="24"/>
        <v>#N/A</v>
      </c>
      <c r="P1614" s="35" t="e">
        <f>IF($C$11=Serie!$B$2,VLOOKUP(O1614,Serie!$A$3:$B$10059,2,FALSE),IF($C$11=Serie!$C$2,VLOOKUP(O1614,Serie!$A$3:$C$10059,3,FALSE),IF($C$11=Serie!$D$2,VLOOKUP(O1614,Serie!$A$3:$D$10059,4,FALSE),IF($C$11=Serie!$E$2,VLOOKUP(O1614,Serie!$A$3:$E$10059,5,FALSE),IF($C$11=Serie!$F$2,VLOOKUP(O1614,Serie!$A$3:$F$10059,6,FALSE),IF($C$11=Serie!$G$2,VLOOKUP(O1614,Serie!$A$3:$G$10059,7,FALSE),0))))))</f>
        <v>#N/A</v>
      </c>
      <c r="Q1614" s="36"/>
      <c r="R1614" s="34" t="str">
        <f t="shared" si="25"/>
        <v/>
      </c>
    </row>
    <row r="1615" spans="15:18" x14ac:dyDescent="0.25">
      <c r="O1615" s="34" t="e">
        <f t="shared" si="24"/>
        <v>#N/A</v>
      </c>
      <c r="P1615" s="35" t="e">
        <f>IF($C$11=Serie!$B$2,VLOOKUP(O1615,Serie!$A$3:$B$10059,2,FALSE),IF($C$11=Serie!$C$2,VLOOKUP(O1615,Serie!$A$3:$C$10059,3,FALSE),IF($C$11=Serie!$D$2,VLOOKUP(O1615,Serie!$A$3:$D$10059,4,FALSE),IF($C$11=Serie!$E$2,VLOOKUP(O1615,Serie!$A$3:$E$10059,5,FALSE),IF($C$11=Serie!$F$2,VLOOKUP(O1615,Serie!$A$3:$F$10059,6,FALSE),IF($C$11=Serie!$G$2,VLOOKUP(O1615,Serie!$A$3:$G$10059,7,FALSE),0))))))</f>
        <v>#N/A</v>
      </c>
      <c r="Q1615" s="36"/>
      <c r="R1615" s="34" t="str">
        <f t="shared" ref="R1615:R1678" si="26">IF(Q1615&gt;240,O1615,"")</f>
        <v/>
      </c>
    </row>
    <row r="1616" spans="15:18" x14ac:dyDescent="0.25">
      <c r="O1616" s="34" t="e">
        <f t="shared" ref="O1616:O1679" si="27">IF(O1615&lt;$C$15,WORKDAY(O1615,1,T:T),IF(O1615&gt;C1616,NA(),$C$15))</f>
        <v>#N/A</v>
      </c>
      <c r="P1616" s="35" t="e">
        <f>IF($C$11=Serie!$B$2,VLOOKUP(O1616,Serie!$A$3:$B$10059,2,FALSE),IF($C$11=Serie!$C$2,VLOOKUP(O1616,Serie!$A$3:$C$10059,3,FALSE),IF($C$11=Serie!$D$2,VLOOKUP(O1616,Serie!$A$3:$D$10059,4,FALSE),IF($C$11=Serie!$E$2,VLOOKUP(O1616,Serie!$A$3:$E$10059,5,FALSE),IF($C$11=Serie!$F$2,VLOOKUP(O1616,Serie!$A$3:$F$10059,6,FALSE),IF($C$11=Serie!$G$2,VLOOKUP(O1616,Serie!$A$3:$G$10059,7,FALSE),0))))))</f>
        <v>#N/A</v>
      </c>
      <c r="Q1616" s="36"/>
      <c r="R1616" s="34" t="str">
        <f t="shared" si="26"/>
        <v/>
      </c>
    </row>
    <row r="1617" spans="15:18" x14ac:dyDescent="0.25">
      <c r="O1617" s="34" t="e">
        <f t="shared" si="27"/>
        <v>#N/A</v>
      </c>
      <c r="P1617" s="35" t="e">
        <f>IF($C$11=Serie!$B$2,VLOOKUP(O1617,Serie!$A$3:$B$10059,2,FALSE),IF($C$11=Serie!$C$2,VLOOKUP(O1617,Serie!$A$3:$C$10059,3,FALSE),IF($C$11=Serie!$D$2,VLOOKUP(O1617,Serie!$A$3:$D$10059,4,FALSE),IF($C$11=Serie!$E$2,VLOOKUP(O1617,Serie!$A$3:$E$10059,5,FALSE),IF($C$11=Serie!$F$2,VLOOKUP(O1617,Serie!$A$3:$F$10059,6,FALSE),IF($C$11=Serie!$G$2,VLOOKUP(O1617,Serie!$A$3:$G$10059,7,FALSE),0))))))</f>
        <v>#N/A</v>
      </c>
      <c r="Q1617" s="36"/>
      <c r="R1617" s="34" t="str">
        <f t="shared" si="26"/>
        <v/>
      </c>
    </row>
    <row r="1618" spans="15:18" x14ac:dyDescent="0.25">
      <c r="O1618" s="34" t="e">
        <f t="shared" si="27"/>
        <v>#N/A</v>
      </c>
      <c r="P1618" s="35" t="e">
        <f>IF($C$11=Serie!$B$2,VLOOKUP(O1618,Serie!$A$3:$B$10059,2,FALSE),IF($C$11=Serie!$C$2,VLOOKUP(O1618,Serie!$A$3:$C$10059,3,FALSE),IF($C$11=Serie!$D$2,VLOOKUP(O1618,Serie!$A$3:$D$10059,4,FALSE),IF($C$11=Serie!$E$2,VLOOKUP(O1618,Serie!$A$3:$E$10059,5,FALSE),IF($C$11=Serie!$F$2,VLOOKUP(O1618,Serie!$A$3:$F$10059,6,FALSE),IF($C$11=Serie!$G$2,VLOOKUP(O1618,Serie!$A$3:$G$10059,7,FALSE),0))))))</f>
        <v>#N/A</v>
      </c>
      <c r="Q1618" s="36"/>
      <c r="R1618" s="34" t="str">
        <f t="shared" si="26"/>
        <v/>
      </c>
    </row>
    <row r="1619" spans="15:18" x14ac:dyDescent="0.25">
      <c r="O1619" s="34" t="e">
        <f t="shared" si="27"/>
        <v>#N/A</v>
      </c>
      <c r="P1619" s="35" t="e">
        <f>IF($C$11=Serie!$B$2,VLOOKUP(O1619,Serie!$A$3:$B$10059,2,FALSE),IF($C$11=Serie!$C$2,VLOOKUP(O1619,Serie!$A$3:$C$10059,3,FALSE),IF($C$11=Serie!$D$2,VLOOKUP(O1619,Serie!$A$3:$D$10059,4,FALSE),IF($C$11=Serie!$E$2,VLOOKUP(O1619,Serie!$A$3:$E$10059,5,FALSE),IF($C$11=Serie!$F$2,VLOOKUP(O1619,Serie!$A$3:$F$10059,6,FALSE),IF($C$11=Serie!$G$2,VLOOKUP(O1619,Serie!$A$3:$G$10059,7,FALSE),0))))))</f>
        <v>#N/A</v>
      </c>
      <c r="Q1619" s="36"/>
      <c r="R1619" s="34" t="str">
        <f t="shared" si="26"/>
        <v/>
      </c>
    </row>
    <row r="1620" spans="15:18" x14ac:dyDescent="0.25">
      <c r="O1620" s="34" t="e">
        <f t="shared" si="27"/>
        <v>#N/A</v>
      </c>
      <c r="P1620" s="35" t="e">
        <f>IF($C$11=Serie!$B$2,VLOOKUP(O1620,Serie!$A$3:$B$10059,2,FALSE),IF($C$11=Serie!$C$2,VLOOKUP(O1620,Serie!$A$3:$C$10059,3,FALSE),IF($C$11=Serie!$D$2,VLOOKUP(O1620,Serie!$A$3:$D$10059,4,FALSE),IF($C$11=Serie!$E$2,VLOOKUP(O1620,Serie!$A$3:$E$10059,5,FALSE),IF($C$11=Serie!$F$2,VLOOKUP(O1620,Serie!$A$3:$F$10059,6,FALSE),IF($C$11=Serie!$G$2,VLOOKUP(O1620,Serie!$A$3:$G$10059,7,FALSE),0))))))</f>
        <v>#N/A</v>
      </c>
      <c r="Q1620" s="36"/>
      <c r="R1620" s="34" t="str">
        <f t="shared" si="26"/>
        <v/>
      </c>
    </row>
    <row r="1621" spans="15:18" x14ac:dyDescent="0.25">
      <c r="O1621" s="34" t="e">
        <f t="shared" si="27"/>
        <v>#N/A</v>
      </c>
      <c r="P1621" s="35" t="e">
        <f>IF($C$11=Serie!$B$2,VLOOKUP(O1621,Serie!$A$3:$B$10059,2,FALSE),IF($C$11=Serie!$C$2,VLOOKUP(O1621,Serie!$A$3:$C$10059,3,FALSE),IF($C$11=Serie!$D$2,VLOOKUP(O1621,Serie!$A$3:$D$10059,4,FALSE),IF($C$11=Serie!$E$2,VLOOKUP(O1621,Serie!$A$3:$E$10059,5,FALSE),IF($C$11=Serie!$F$2,VLOOKUP(O1621,Serie!$A$3:$F$10059,6,FALSE),IF($C$11=Serie!$G$2,VLOOKUP(O1621,Serie!$A$3:$G$10059,7,FALSE),0))))))</f>
        <v>#N/A</v>
      </c>
      <c r="Q1621" s="36"/>
      <c r="R1621" s="34" t="str">
        <f t="shared" si="26"/>
        <v/>
      </c>
    </row>
    <row r="1622" spans="15:18" x14ac:dyDescent="0.25">
      <c r="O1622" s="34" t="e">
        <f t="shared" si="27"/>
        <v>#N/A</v>
      </c>
      <c r="P1622" s="35" t="e">
        <f>IF($C$11=Serie!$B$2,VLOOKUP(O1622,Serie!$A$3:$B$10059,2,FALSE),IF($C$11=Serie!$C$2,VLOOKUP(O1622,Serie!$A$3:$C$10059,3,FALSE),IF($C$11=Serie!$D$2,VLOOKUP(O1622,Serie!$A$3:$D$10059,4,FALSE),IF($C$11=Serie!$E$2,VLOOKUP(O1622,Serie!$A$3:$E$10059,5,FALSE),IF($C$11=Serie!$F$2,VLOOKUP(O1622,Serie!$A$3:$F$10059,6,FALSE),IF($C$11=Serie!$G$2,VLOOKUP(O1622,Serie!$A$3:$G$10059,7,FALSE),0))))))</f>
        <v>#N/A</v>
      </c>
      <c r="Q1622" s="36"/>
      <c r="R1622" s="34" t="str">
        <f t="shared" si="26"/>
        <v/>
      </c>
    </row>
    <row r="1623" spans="15:18" x14ac:dyDescent="0.25">
      <c r="O1623" s="34" t="e">
        <f t="shared" si="27"/>
        <v>#N/A</v>
      </c>
      <c r="P1623" s="35" t="e">
        <f>IF($C$11=Serie!$B$2,VLOOKUP(O1623,Serie!$A$3:$B$10059,2,FALSE),IF($C$11=Serie!$C$2,VLOOKUP(O1623,Serie!$A$3:$C$10059,3,FALSE),IF($C$11=Serie!$D$2,VLOOKUP(O1623,Serie!$A$3:$D$10059,4,FALSE),IF($C$11=Serie!$E$2,VLOOKUP(O1623,Serie!$A$3:$E$10059,5,FALSE),IF($C$11=Serie!$F$2,VLOOKUP(O1623,Serie!$A$3:$F$10059,6,FALSE),IF($C$11=Serie!$G$2,VLOOKUP(O1623,Serie!$A$3:$G$10059,7,FALSE),0))))))</f>
        <v>#N/A</v>
      </c>
      <c r="Q1623" s="36"/>
      <c r="R1623" s="34" t="str">
        <f t="shared" si="26"/>
        <v/>
      </c>
    </row>
    <row r="1624" spans="15:18" x14ac:dyDescent="0.25">
      <c r="O1624" s="34" t="e">
        <f t="shared" si="27"/>
        <v>#N/A</v>
      </c>
      <c r="P1624" s="35" t="e">
        <f>IF($C$11=Serie!$B$2,VLOOKUP(O1624,Serie!$A$3:$B$10059,2,FALSE),IF($C$11=Serie!$C$2,VLOOKUP(O1624,Serie!$A$3:$C$10059,3,FALSE),IF($C$11=Serie!$D$2,VLOOKUP(O1624,Serie!$A$3:$D$10059,4,FALSE),IF($C$11=Serie!$E$2,VLOOKUP(O1624,Serie!$A$3:$E$10059,5,FALSE),IF($C$11=Serie!$F$2,VLOOKUP(O1624,Serie!$A$3:$F$10059,6,FALSE),IF($C$11=Serie!$G$2,VLOOKUP(O1624,Serie!$A$3:$G$10059,7,FALSE),0))))))</f>
        <v>#N/A</v>
      </c>
      <c r="Q1624" s="36"/>
      <c r="R1624" s="34" t="str">
        <f t="shared" si="26"/>
        <v/>
      </c>
    </row>
    <row r="1625" spans="15:18" x14ac:dyDescent="0.25">
      <c r="O1625" s="34" t="e">
        <f t="shared" si="27"/>
        <v>#N/A</v>
      </c>
      <c r="P1625" s="35" t="e">
        <f>IF($C$11=Serie!$B$2,VLOOKUP(O1625,Serie!$A$3:$B$10059,2,FALSE),IF($C$11=Serie!$C$2,VLOOKUP(O1625,Serie!$A$3:$C$10059,3,FALSE),IF($C$11=Serie!$D$2,VLOOKUP(O1625,Serie!$A$3:$D$10059,4,FALSE),IF($C$11=Serie!$E$2,VLOOKUP(O1625,Serie!$A$3:$E$10059,5,FALSE),IF($C$11=Serie!$F$2,VLOOKUP(O1625,Serie!$A$3:$F$10059,6,FALSE),IF($C$11=Serie!$G$2,VLOOKUP(O1625,Serie!$A$3:$G$10059,7,FALSE),0))))))</f>
        <v>#N/A</v>
      </c>
      <c r="Q1625" s="36"/>
      <c r="R1625" s="34" t="str">
        <f t="shared" si="26"/>
        <v/>
      </c>
    </row>
    <row r="1626" spans="15:18" x14ac:dyDescent="0.25">
      <c r="O1626" s="34" t="e">
        <f t="shared" si="27"/>
        <v>#N/A</v>
      </c>
      <c r="P1626" s="35" t="e">
        <f>IF($C$11=Serie!$B$2,VLOOKUP(O1626,Serie!$A$3:$B$10059,2,FALSE),IF($C$11=Serie!$C$2,VLOOKUP(O1626,Serie!$A$3:$C$10059,3,FALSE),IF($C$11=Serie!$D$2,VLOOKUP(O1626,Serie!$A$3:$D$10059,4,FALSE),IF($C$11=Serie!$E$2,VLOOKUP(O1626,Serie!$A$3:$E$10059,5,FALSE),IF($C$11=Serie!$F$2,VLOOKUP(O1626,Serie!$A$3:$F$10059,6,FALSE),IF($C$11=Serie!$G$2,VLOOKUP(O1626,Serie!$A$3:$G$10059,7,FALSE),0))))))</f>
        <v>#N/A</v>
      </c>
      <c r="Q1626" s="36"/>
      <c r="R1626" s="34" t="str">
        <f t="shared" si="26"/>
        <v/>
      </c>
    </row>
    <row r="1627" spans="15:18" x14ac:dyDescent="0.25">
      <c r="O1627" s="34" t="e">
        <f t="shared" si="27"/>
        <v>#N/A</v>
      </c>
      <c r="P1627" s="35" t="e">
        <f>IF($C$11=Serie!$B$2,VLOOKUP(O1627,Serie!$A$3:$B$10059,2,FALSE),IF($C$11=Serie!$C$2,VLOOKUP(O1627,Serie!$A$3:$C$10059,3,FALSE),IF($C$11=Serie!$D$2,VLOOKUP(O1627,Serie!$A$3:$D$10059,4,FALSE),IF($C$11=Serie!$E$2,VLOOKUP(O1627,Serie!$A$3:$E$10059,5,FALSE),IF($C$11=Serie!$F$2,VLOOKUP(O1627,Serie!$A$3:$F$10059,6,FALSE),IF($C$11=Serie!$G$2,VLOOKUP(O1627,Serie!$A$3:$G$10059,7,FALSE),0))))))</f>
        <v>#N/A</v>
      </c>
      <c r="Q1627" s="36"/>
      <c r="R1627" s="34" t="str">
        <f t="shared" si="26"/>
        <v/>
      </c>
    </row>
    <row r="1628" spans="15:18" x14ac:dyDescent="0.25">
      <c r="O1628" s="34" t="e">
        <f t="shared" si="27"/>
        <v>#N/A</v>
      </c>
      <c r="P1628" s="35" t="e">
        <f>IF($C$11=Serie!$B$2,VLOOKUP(O1628,Serie!$A$3:$B$10059,2,FALSE),IF($C$11=Serie!$C$2,VLOOKUP(O1628,Serie!$A$3:$C$10059,3,FALSE),IF($C$11=Serie!$D$2,VLOOKUP(O1628,Serie!$A$3:$D$10059,4,FALSE),IF($C$11=Serie!$E$2,VLOOKUP(O1628,Serie!$A$3:$E$10059,5,FALSE),IF($C$11=Serie!$F$2,VLOOKUP(O1628,Serie!$A$3:$F$10059,6,FALSE),IF($C$11=Serie!$G$2,VLOOKUP(O1628,Serie!$A$3:$G$10059,7,FALSE),0))))))</f>
        <v>#N/A</v>
      </c>
      <c r="Q1628" s="36"/>
      <c r="R1628" s="34" t="str">
        <f t="shared" si="26"/>
        <v/>
      </c>
    </row>
    <row r="1629" spans="15:18" x14ac:dyDescent="0.25">
      <c r="O1629" s="34" t="e">
        <f t="shared" si="27"/>
        <v>#N/A</v>
      </c>
      <c r="P1629" s="35" t="e">
        <f>IF($C$11=Serie!$B$2,VLOOKUP(O1629,Serie!$A$3:$B$10059,2,FALSE),IF($C$11=Serie!$C$2,VLOOKUP(O1629,Serie!$A$3:$C$10059,3,FALSE),IF($C$11=Serie!$D$2,VLOOKUP(O1629,Serie!$A$3:$D$10059,4,FALSE),IF($C$11=Serie!$E$2,VLOOKUP(O1629,Serie!$A$3:$E$10059,5,FALSE),IF($C$11=Serie!$F$2,VLOOKUP(O1629,Serie!$A$3:$F$10059,6,FALSE),IF($C$11=Serie!$G$2,VLOOKUP(O1629,Serie!$A$3:$G$10059,7,FALSE),0))))))</f>
        <v>#N/A</v>
      </c>
      <c r="Q1629" s="36"/>
      <c r="R1629" s="34" t="str">
        <f t="shared" si="26"/>
        <v/>
      </c>
    </row>
    <row r="1630" spans="15:18" x14ac:dyDescent="0.25">
      <c r="O1630" s="34" t="e">
        <f t="shared" si="27"/>
        <v>#N/A</v>
      </c>
      <c r="P1630" s="35" t="e">
        <f>IF($C$11=Serie!$B$2,VLOOKUP(O1630,Serie!$A$3:$B$10059,2,FALSE),IF($C$11=Serie!$C$2,VLOOKUP(O1630,Serie!$A$3:$C$10059,3,FALSE),IF($C$11=Serie!$D$2,VLOOKUP(O1630,Serie!$A$3:$D$10059,4,FALSE),IF($C$11=Serie!$E$2,VLOOKUP(O1630,Serie!$A$3:$E$10059,5,FALSE),IF($C$11=Serie!$F$2,VLOOKUP(O1630,Serie!$A$3:$F$10059,6,FALSE),IF($C$11=Serie!$G$2,VLOOKUP(O1630,Serie!$A$3:$G$10059,7,FALSE),0))))))</f>
        <v>#N/A</v>
      </c>
      <c r="Q1630" s="36"/>
      <c r="R1630" s="34" t="str">
        <f t="shared" si="26"/>
        <v/>
      </c>
    </row>
    <row r="1631" spans="15:18" x14ac:dyDescent="0.25">
      <c r="O1631" s="34" t="e">
        <f t="shared" si="27"/>
        <v>#N/A</v>
      </c>
      <c r="P1631" s="35" t="e">
        <f>IF($C$11=Serie!$B$2,VLOOKUP(O1631,Serie!$A$3:$B$10059,2,FALSE),IF($C$11=Serie!$C$2,VLOOKUP(O1631,Serie!$A$3:$C$10059,3,FALSE),IF($C$11=Serie!$D$2,VLOOKUP(O1631,Serie!$A$3:$D$10059,4,FALSE),IF($C$11=Serie!$E$2,VLOOKUP(O1631,Serie!$A$3:$E$10059,5,FALSE),IF($C$11=Serie!$F$2,VLOOKUP(O1631,Serie!$A$3:$F$10059,6,FALSE),IF($C$11=Serie!$G$2,VLOOKUP(O1631,Serie!$A$3:$G$10059,7,FALSE),0))))))</f>
        <v>#N/A</v>
      </c>
      <c r="Q1631" s="36"/>
      <c r="R1631" s="34" t="str">
        <f t="shared" si="26"/>
        <v/>
      </c>
    </row>
    <row r="1632" spans="15:18" x14ac:dyDescent="0.25">
      <c r="O1632" s="34" t="e">
        <f t="shared" si="27"/>
        <v>#N/A</v>
      </c>
      <c r="P1632" s="35" t="e">
        <f>IF($C$11=Serie!$B$2,VLOOKUP(O1632,Serie!$A$3:$B$10059,2,FALSE),IF($C$11=Serie!$C$2,VLOOKUP(O1632,Serie!$A$3:$C$10059,3,FALSE),IF($C$11=Serie!$D$2,VLOOKUP(O1632,Serie!$A$3:$D$10059,4,FALSE),IF($C$11=Serie!$E$2,VLOOKUP(O1632,Serie!$A$3:$E$10059,5,FALSE),IF($C$11=Serie!$F$2,VLOOKUP(O1632,Serie!$A$3:$F$10059,6,FALSE),IF($C$11=Serie!$G$2,VLOOKUP(O1632,Serie!$A$3:$G$10059,7,FALSE),0))))))</f>
        <v>#N/A</v>
      </c>
      <c r="Q1632" s="36"/>
      <c r="R1632" s="34" t="str">
        <f t="shared" si="26"/>
        <v/>
      </c>
    </row>
    <row r="1633" spans="15:18" x14ac:dyDescent="0.25">
      <c r="O1633" s="34" t="e">
        <f t="shared" si="27"/>
        <v>#N/A</v>
      </c>
      <c r="P1633" s="35" t="e">
        <f>IF($C$11=Serie!$B$2,VLOOKUP(O1633,Serie!$A$3:$B$10059,2,FALSE),IF($C$11=Serie!$C$2,VLOOKUP(O1633,Serie!$A$3:$C$10059,3,FALSE),IF($C$11=Serie!$D$2,VLOOKUP(O1633,Serie!$A$3:$D$10059,4,FALSE),IF($C$11=Serie!$E$2,VLOOKUP(O1633,Serie!$A$3:$E$10059,5,FALSE),IF($C$11=Serie!$F$2,VLOOKUP(O1633,Serie!$A$3:$F$10059,6,FALSE),IF($C$11=Serie!$G$2,VLOOKUP(O1633,Serie!$A$3:$G$10059,7,FALSE),0))))))</f>
        <v>#N/A</v>
      </c>
      <c r="Q1633" s="36"/>
      <c r="R1633" s="34" t="str">
        <f t="shared" si="26"/>
        <v/>
      </c>
    </row>
    <row r="1634" spans="15:18" x14ac:dyDescent="0.25">
      <c r="O1634" s="34" t="e">
        <f t="shared" si="27"/>
        <v>#N/A</v>
      </c>
      <c r="P1634" s="35" t="e">
        <f>IF($C$11=Serie!$B$2,VLOOKUP(O1634,Serie!$A$3:$B$10059,2,FALSE),IF($C$11=Serie!$C$2,VLOOKUP(O1634,Serie!$A$3:$C$10059,3,FALSE),IF($C$11=Serie!$D$2,VLOOKUP(O1634,Serie!$A$3:$D$10059,4,FALSE),IF($C$11=Serie!$E$2,VLOOKUP(O1634,Serie!$A$3:$E$10059,5,FALSE),IF($C$11=Serie!$F$2,VLOOKUP(O1634,Serie!$A$3:$F$10059,6,FALSE),IF($C$11=Serie!$G$2,VLOOKUP(O1634,Serie!$A$3:$G$10059,7,FALSE),0))))))</f>
        <v>#N/A</v>
      </c>
      <c r="Q1634" s="36"/>
      <c r="R1634" s="34" t="str">
        <f t="shared" si="26"/>
        <v/>
      </c>
    </row>
    <row r="1635" spans="15:18" x14ac:dyDescent="0.25">
      <c r="O1635" s="34" t="e">
        <f t="shared" si="27"/>
        <v>#N/A</v>
      </c>
      <c r="P1635" s="35" t="e">
        <f>IF($C$11=Serie!$B$2,VLOOKUP(O1635,Serie!$A$3:$B$10059,2,FALSE),IF($C$11=Serie!$C$2,VLOOKUP(O1635,Serie!$A$3:$C$10059,3,FALSE),IF($C$11=Serie!$D$2,VLOOKUP(O1635,Serie!$A$3:$D$10059,4,FALSE),IF($C$11=Serie!$E$2,VLOOKUP(O1635,Serie!$A$3:$E$10059,5,FALSE),IF($C$11=Serie!$F$2,VLOOKUP(O1635,Serie!$A$3:$F$10059,6,FALSE),IF($C$11=Serie!$G$2,VLOOKUP(O1635,Serie!$A$3:$G$10059,7,FALSE),0))))))</f>
        <v>#N/A</v>
      </c>
      <c r="Q1635" s="36"/>
      <c r="R1635" s="34" t="str">
        <f t="shared" si="26"/>
        <v/>
      </c>
    </row>
    <row r="1636" spans="15:18" x14ac:dyDescent="0.25">
      <c r="O1636" s="34" t="e">
        <f t="shared" si="27"/>
        <v>#N/A</v>
      </c>
      <c r="P1636" s="35" t="e">
        <f>IF($C$11=Serie!$B$2,VLOOKUP(O1636,Serie!$A$3:$B$10059,2,FALSE),IF($C$11=Serie!$C$2,VLOOKUP(O1636,Serie!$A$3:$C$10059,3,FALSE),IF($C$11=Serie!$D$2,VLOOKUP(O1636,Serie!$A$3:$D$10059,4,FALSE),IF($C$11=Serie!$E$2,VLOOKUP(O1636,Serie!$A$3:$E$10059,5,FALSE),IF($C$11=Serie!$F$2,VLOOKUP(O1636,Serie!$A$3:$F$10059,6,FALSE),IF($C$11=Serie!$G$2,VLOOKUP(O1636,Serie!$A$3:$G$10059,7,FALSE),0))))))</f>
        <v>#N/A</v>
      </c>
      <c r="Q1636" s="36"/>
      <c r="R1636" s="34" t="str">
        <f t="shared" si="26"/>
        <v/>
      </c>
    </row>
    <row r="1637" spans="15:18" x14ac:dyDescent="0.25">
      <c r="O1637" s="34" t="e">
        <f t="shared" si="27"/>
        <v>#N/A</v>
      </c>
      <c r="P1637" s="35" t="e">
        <f>IF($C$11=Serie!$B$2,VLOOKUP(O1637,Serie!$A$3:$B$10059,2,FALSE),IF($C$11=Serie!$C$2,VLOOKUP(O1637,Serie!$A$3:$C$10059,3,FALSE),IF($C$11=Serie!$D$2,VLOOKUP(O1637,Serie!$A$3:$D$10059,4,FALSE),IF($C$11=Serie!$E$2,VLOOKUP(O1637,Serie!$A$3:$E$10059,5,FALSE),IF($C$11=Serie!$F$2,VLOOKUP(O1637,Serie!$A$3:$F$10059,6,FALSE),IF($C$11=Serie!$G$2,VLOOKUP(O1637,Serie!$A$3:$G$10059,7,FALSE),0))))))</f>
        <v>#N/A</v>
      </c>
      <c r="Q1637" s="36"/>
      <c r="R1637" s="34" t="str">
        <f t="shared" si="26"/>
        <v/>
      </c>
    </row>
    <row r="1638" spans="15:18" x14ac:dyDescent="0.25">
      <c r="O1638" s="34" t="e">
        <f t="shared" si="27"/>
        <v>#N/A</v>
      </c>
      <c r="P1638" s="35" t="e">
        <f>IF($C$11=Serie!$B$2,VLOOKUP(O1638,Serie!$A$3:$B$10059,2,FALSE),IF($C$11=Serie!$C$2,VLOOKUP(O1638,Serie!$A$3:$C$10059,3,FALSE),IF($C$11=Serie!$D$2,VLOOKUP(O1638,Serie!$A$3:$D$10059,4,FALSE),IF($C$11=Serie!$E$2,VLOOKUP(O1638,Serie!$A$3:$E$10059,5,FALSE),IF($C$11=Serie!$F$2,VLOOKUP(O1638,Serie!$A$3:$F$10059,6,FALSE),IF($C$11=Serie!$G$2,VLOOKUP(O1638,Serie!$A$3:$G$10059,7,FALSE),0))))))</f>
        <v>#N/A</v>
      </c>
      <c r="Q1638" s="36"/>
      <c r="R1638" s="34" t="str">
        <f t="shared" si="26"/>
        <v/>
      </c>
    </row>
    <row r="1639" spans="15:18" x14ac:dyDescent="0.25">
      <c r="O1639" s="34" t="e">
        <f t="shared" si="27"/>
        <v>#N/A</v>
      </c>
      <c r="P1639" s="35" t="e">
        <f>IF($C$11=Serie!$B$2,VLOOKUP(O1639,Serie!$A$3:$B$10059,2,FALSE),IF($C$11=Serie!$C$2,VLOOKUP(O1639,Serie!$A$3:$C$10059,3,FALSE),IF($C$11=Serie!$D$2,VLOOKUP(O1639,Serie!$A$3:$D$10059,4,FALSE),IF($C$11=Serie!$E$2,VLOOKUP(O1639,Serie!$A$3:$E$10059,5,FALSE),IF($C$11=Serie!$F$2,VLOOKUP(O1639,Serie!$A$3:$F$10059,6,FALSE),IF($C$11=Serie!$G$2,VLOOKUP(O1639,Serie!$A$3:$G$10059,7,FALSE),0))))))</f>
        <v>#N/A</v>
      </c>
      <c r="Q1639" s="36"/>
      <c r="R1639" s="34" t="str">
        <f t="shared" si="26"/>
        <v/>
      </c>
    </row>
    <row r="1640" spans="15:18" x14ac:dyDescent="0.25">
      <c r="O1640" s="34" t="e">
        <f t="shared" si="27"/>
        <v>#N/A</v>
      </c>
      <c r="P1640" s="35" t="e">
        <f>IF($C$11=Serie!$B$2,VLOOKUP(O1640,Serie!$A$3:$B$10059,2,FALSE),IF($C$11=Serie!$C$2,VLOOKUP(O1640,Serie!$A$3:$C$10059,3,FALSE),IF($C$11=Serie!$D$2,VLOOKUP(O1640,Serie!$A$3:$D$10059,4,FALSE),IF($C$11=Serie!$E$2,VLOOKUP(O1640,Serie!$A$3:$E$10059,5,FALSE),IF($C$11=Serie!$F$2,VLOOKUP(O1640,Serie!$A$3:$F$10059,6,FALSE),IF($C$11=Serie!$G$2,VLOOKUP(O1640,Serie!$A$3:$G$10059,7,FALSE),0))))))</f>
        <v>#N/A</v>
      </c>
      <c r="Q1640" s="36"/>
      <c r="R1640" s="34" t="str">
        <f t="shared" si="26"/>
        <v/>
      </c>
    </row>
    <row r="1641" spans="15:18" x14ac:dyDescent="0.25">
      <c r="O1641" s="34" t="e">
        <f t="shared" si="27"/>
        <v>#N/A</v>
      </c>
      <c r="P1641" s="35" t="e">
        <f>IF($C$11=Serie!$B$2,VLOOKUP(O1641,Serie!$A$3:$B$10059,2,FALSE),IF($C$11=Serie!$C$2,VLOOKUP(O1641,Serie!$A$3:$C$10059,3,FALSE),IF($C$11=Serie!$D$2,VLOOKUP(O1641,Serie!$A$3:$D$10059,4,FALSE),IF($C$11=Serie!$E$2,VLOOKUP(O1641,Serie!$A$3:$E$10059,5,FALSE),IF($C$11=Serie!$F$2,VLOOKUP(O1641,Serie!$A$3:$F$10059,6,FALSE),IF($C$11=Serie!$G$2,VLOOKUP(O1641,Serie!$A$3:$G$10059,7,FALSE),0))))))</f>
        <v>#N/A</v>
      </c>
      <c r="Q1641" s="36"/>
      <c r="R1641" s="34" t="str">
        <f t="shared" si="26"/>
        <v/>
      </c>
    </row>
    <row r="1642" spans="15:18" x14ac:dyDescent="0.25">
      <c r="O1642" s="34" t="e">
        <f t="shared" si="27"/>
        <v>#N/A</v>
      </c>
      <c r="P1642" s="35" t="e">
        <f>IF($C$11=Serie!$B$2,VLOOKUP(O1642,Serie!$A$3:$B$10059,2,FALSE),IF($C$11=Serie!$C$2,VLOOKUP(O1642,Serie!$A$3:$C$10059,3,FALSE),IF($C$11=Serie!$D$2,VLOOKUP(O1642,Serie!$A$3:$D$10059,4,FALSE),IF($C$11=Serie!$E$2,VLOOKUP(O1642,Serie!$A$3:$E$10059,5,FALSE),IF($C$11=Serie!$F$2,VLOOKUP(O1642,Serie!$A$3:$F$10059,6,FALSE),IF($C$11=Serie!$G$2,VLOOKUP(O1642,Serie!$A$3:$G$10059,7,FALSE),0))))))</f>
        <v>#N/A</v>
      </c>
      <c r="Q1642" s="36"/>
      <c r="R1642" s="34" t="str">
        <f t="shared" si="26"/>
        <v/>
      </c>
    </row>
    <row r="1643" spans="15:18" x14ac:dyDescent="0.25">
      <c r="O1643" s="34" t="e">
        <f t="shared" si="27"/>
        <v>#N/A</v>
      </c>
      <c r="P1643" s="35" t="e">
        <f>IF($C$11=Serie!$B$2,VLOOKUP(O1643,Serie!$A$3:$B$10059,2,FALSE),IF($C$11=Serie!$C$2,VLOOKUP(O1643,Serie!$A$3:$C$10059,3,FALSE),IF($C$11=Serie!$D$2,VLOOKUP(O1643,Serie!$A$3:$D$10059,4,FALSE),IF($C$11=Serie!$E$2,VLOOKUP(O1643,Serie!$A$3:$E$10059,5,FALSE),IF($C$11=Serie!$F$2,VLOOKUP(O1643,Serie!$A$3:$F$10059,6,FALSE),IF($C$11=Serie!$G$2,VLOOKUP(O1643,Serie!$A$3:$G$10059,7,FALSE),0))))))</f>
        <v>#N/A</v>
      </c>
      <c r="Q1643" s="36"/>
      <c r="R1643" s="34" t="str">
        <f t="shared" si="26"/>
        <v/>
      </c>
    </row>
    <row r="1644" spans="15:18" x14ac:dyDescent="0.25">
      <c r="O1644" s="34" t="e">
        <f t="shared" si="27"/>
        <v>#N/A</v>
      </c>
      <c r="P1644" s="35" t="e">
        <f>IF($C$11=Serie!$B$2,VLOOKUP(O1644,Serie!$A$3:$B$10059,2,FALSE),IF($C$11=Serie!$C$2,VLOOKUP(O1644,Serie!$A$3:$C$10059,3,FALSE),IF($C$11=Serie!$D$2,VLOOKUP(O1644,Serie!$A$3:$D$10059,4,FALSE),IF($C$11=Serie!$E$2,VLOOKUP(O1644,Serie!$A$3:$E$10059,5,FALSE),IF($C$11=Serie!$F$2,VLOOKUP(O1644,Serie!$A$3:$F$10059,6,FALSE),IF($C$11=Serie!$G$2,VLOOKUP(O1644,Serie!$A$3:$G$10059,7,FALSE),0))))))</f>
        <v>#N/A</v>
      </c>
      <c r="Q1644" s="36"/>
      <c r="R1644" s="34" t="str">
        <f t="shared" si="26"/>
        <v/>
      </c>
    </row>
    <row r="1645" spans="15:18" x14ac:dyDescent="0.25">
      <c r="O1645" s="34" t="e">
        <f t="shared" si="27"/>
        <v>#N/A</v>
      </c>
      <c r="P1645" s="35" t="e">
        <f>IF($C$11=Serie!$B$2,VLOOKUP(O1645,Serie!$A$3:$B$10059,2,FALSE),IF($C$11=Serie!$C$2,VLOOKUP(O1645,Serie!$A$3:$C$10059,3,FALSE),IF($C$11=Serie!$D$2,VLOOKUP(O1645,Serie!$A$3:$D$10059,4,FALSE),IF($C$11=Serie!$E$2,VLOOKUP(O1645,Serie!$A$3:$E$10059,5,FALSE),IF($C$11=Serie!$F$2,VLOOKUP(O1645,Serie!$A$3:$F$10059,6,FALSE),IF($C$11=Serie!$G$2,VLOOKUP(O1645,Serie!$A$3:$G$10059,7,FALSE),0))))))</f>
        <v>#N/A</v>
      </c>
      <c r="Q1645" s="36"/>
      <c r="R1645" s="34" t="str">
        <f t="shared" si="26"/>
        <v/>
      </c>
    </row>
    <row r="1646" spans="15:18" x14ac:dyDescent="0.25">
      <c r="O1646" s="34" t="e">
        <f t="shared" si="27"/>
        <v>#N/A</v>
      </c>
      <c r="P1646" s="35" t="e">
        <f>IF($C$11=Serie!$B$2,VLOOKUP(O1646,Serie!$A$3:$B$10059,2,FALSE),IF($C$11=Serie!$C$2,VLOOKUP(O1646,Serie!$A$3:$C$10059,3,FALSE),IF($C$11=Serie!$D$2,VLOOKUP(O1646,Serie!$A$3:$D$10059,4,FALSE),IF($C$11=Serie!$E$2,VLOOKUP(O1646,Serie!$A$3:$E$10059,5,FALSE),IF($C$11=Serie!$F$2,VLOOKUP(O1646,Serie!$A$3:$F$10059,6,FALSE),IF($C$11=Serie!$G$2,VLOOKUP(O1646,Serie!$A$3:$G$10059,7,FALSE),0))))))</f>
        <v>#N/A</v>
      </c>
      <c r="Q1646" s="36"/>
      <c r="R1646" s="34" t="str">
        <f t="shared" si="26"/>
        <v/>
      </c>
    </row>
    <row r="1647" spans="15:18" x14ac:dyDescent="0.25">
      <c r="O1647" s="34" t="e">
        <f t="shared" si="27"/>
        <v>#N/A</v>
      </c>
      <c r="P1647" s="35" t="e">
        <f>IF($C$11=Serie!$B$2,VLOOKUP(O1647,Serie!$A$3:$B$10059,2,FALSE),IF($C$11=Serie!$C$2,VLOOKUP(O1647,Serie!$A$3:$C$10059,3,FALSE),IF($C$11=Serie!$D$2,VLOOKUP(O1647,Serie!$A$3:$D$10059,4,FALSE),IF($C$11=Serie!$E$2,VLOOKUP(O1647,Serie!$A$3:$E$10059,5,FALSE),IF($C$11=Serie!$F$2,VLOOKUP(O1647,Serie!$A$3:$F$10059,6,FALSE),IF($C$11=Serie!$G$2,VLOOKUP(O1647,Serie!$A$3:$G$10059,7,FALSE),0))))))</f>
        <v>#N/A</v>
      </c>
      <c r="Q1647" s="36"/>
      <c r="R1647" s="34" t="str">
        <f t="shared" si="26"/>
        <v/>
      </c>
    </row>
    <row r="1648" spans="15:18" x14ac:dyDescent="0.25">
      <c r="O1648" s="34" t="e">
        <f t="shared" si="27"/>
        <v>#N/A</v>
      </c>
      <c r="P1648" s="35" t="e">
        <f>IF($C$11=Serie!$B$2,VLOOKUP(O1648,Serie!$A$3:$B$10059,2,FALSE),IF($C$11=Serie!$C$2,VLOOKUP(O1648,Serie!$A$3:$C$10059,3,FALSE),IF($C$11=Serie!$D$2,VLOOKUP(O1648,Serie!$A$3:$D$10059,4,FALSE),IF($C$11=Serie!$E$2,VLOOKUP(O1648,Serie!$A$3:$E$10059,5,FALSE),IF($C$11=Serie!$F$2,VLOOKUP(O1648,Serie!$A$3:$F$10059,6,FALSE),IF($C$11=Serie!$G$2,VLOOKUP(O1648,Serie!$A$3:$G$10059,7,FALSE),0))))))</f>
        <v>#N/A</v>
      </c>
      <c r="Q1648" s="36"/>
      <c r="R1648" s="34" t="str">
        <f t="shared" si="26"/>
        <v/>
      </c>
    </row>
    <row r="1649" spans="15:18" x14ac:dyDescent="0.25">
      <c r="O1649" s="34" t="e">
        <f t="shared" si="27"/>
        <v>#N/A</v>
      </c>
      <c r="P1649" s="35" t="e">
        <f>IF($C$11=Serie!$B$2,VLOOKUP(O1649,Serie!$A$3:$B$10059,2,FALSE),IF($C$11=Serie!$C$2,VLOOKUP(O1649,Serie!$A$3:$C$10059,3,FALSE),IF($C$11=Serie!$D$2,VLOOKUP(O1649,Serie!$A$3:$D$10059,4,FALSE),IF($C$11=Serie!$E$2,VLOOKUP(O1649,Serie!$A$3:$E$10059,5,FALSE),IF($C$11=Serie!$F$2,VLOOKUP(O1649,Serie!$A$3:$F$10059,6,FALSE),IF($C$11=Serie!$G$2,VLOOKUP(O1649,Serie!$A$3:$G$10059,7,FALSE),0))))))</f>
        <v>#N/A</v>
      </c>
      <c r="Q1649" s="36"/>
      <c r="R1649" s="34" t="str">
        <f t="shared" si="26"/>
        <v/>
      </c>
    </row>
    <row r="1650" spans="15:18" x14ac:dyDescent="0.25">
      <c r="O1650" s="34" t="e">
        <f t="shared" si="27"/>
        <v>#N/A</v>
      </c>
      <c r="P1650" s="35" t="e">
        <f>IF($C$11=Serie!$B$2,VLOOKUP(O1650,Serie!$A$3:$B$10059,2,FALSE),IF($C$11=Serie!$C$2,VLOOKUP(O1650,Serie!$A$3:$C$10059,3,FALSE),IF($C$11=Serie!$D$2,VLOOKUP(O1650,Serie!$A$3:$D$10059,4,FALSE),IF($C$11=Serie!$E$2,VLOOKUP(O1650,Serie!$A$3:$E$10059,5,FALSE),IF($C$11=Serie!$F$2,VLOOKUP(O1650,Serie!$A$3:$F$10059,6,FALSE),IF($C$11=Serie!$G$2,VLOOKUP(O1650,Serie!$A$3:$G$10059,7,FALSE),0))))))</f>
        <v>#N/A</v>
      </c>
      <c r="Q1650" s="36"/>
      <c r="R1650" s="34" t="str">
        <f t="shared" si="26"/>
        <v/>
      </c>
    </row>
    <row r="1651" spans="15:18" x14ac:dyDescent="0.25">
      <c r="O1651" s="34" t="e">
        <f t="shared" si="27"/>
        <v>#N/A</v>
      </c>
      <c r="P1651" s="35" t="e">
        <f>IF($C$11=Serie!$B$2,VLOOKUP(O1651,Serie!$A$3:$B$10059,2,FALSE),IF($C$11=Serie!$C$2,VLOOKUP(O1651,Serie!$A$3:$C$10059,3,FALSE),IF($C$11=Serie!$D$2,VLOOKUP(O1651,Serie!$A$3:$D$10059,4,FALSE),IF($C$11=Serie!$E$2,VLOOKUP(O1651,Serie!$A$3:$E$10059,5,FALSE),IF($C$11=Serie!$F$2,VLOOKUP(O1651,Serie!$A$3:$F$10059,6,FALSE),IF($C$11=Serie!$G$2,VLOOKUP(O1651,Serie!$A$3:$G$10059,7,FALSE),0))))))</f>
        <v>#N/A</v>
      </c>
      <c r="Q1651" s="36"/>
      <c r="R1651" s="34" t="str">
        <f t="shared" si="26"/>
        <v/>
      </c>
    </row>
    <row r="1652" spans="15:18" x14ac:dyDescent="0.25">
      <c r="O1652" s="34" t="e">
        <f t="shared" si="27"/>
        <v>#N/A</v>
      </c>
      <c r="P1652" s="35" t="e">
        <f>IF($C$11=Serie!$B$2,VLOOKUP(O1652,Serie!$A$3:$B$10059,2,FALSE),IF($C$11=Serie!$C$2,VLOOKUP(O1652,Serie!$A$3:$C$10059,3,FALSE),IF($C$11=Serie!$D$2,VLOOKUP(O1652,Serie!$A$3:$D$10059,4,FALSE),IF($C$11=Serie!$E$2,VLOOKUP(O1652,Serie!$A$3:$E$10059,5,FALSE),IF($C$11=Serie!$F$2,VLOOKUP(O1652,Serie!$A$3:$F$10059,6,FALSE),IF($C$11=Serie!$G$2,VLOOKUP(O1652,Serie!$A$3:$G$10059,7,FALSE),0))))))</f>
        <v>#N/A</v>
      </c>
      <c r="Q1652" s="36"/>
      <c r="R1652" s="34" t="str">
        <f t="shared" si="26"/>
        <v/>
      </c>
    </row>
    <row r="1653" spans="15:18" x14ac:dyDescent="0.25">
      <c r="O1653" s="34" t="e">
        <f t="shared" si="27"/>
        <v>#N/A</v>
      </c>
      <c r="P1653" s="35" t="e">
        <f>IF($C$11=Serie!$B$2,VLOOKUP(O1653,Serie!$A$3:$B$10059,2,FALSE),IF($C$11=Serie!$C$2,VLOOKUP(O1653,Serie!$A$3:$C$10059,3,FALSE),IF($C$11=Serie!$D$2,VLOOKUP(O1653,Serie!$A$3:$D$10059,4,FALSE),IF($C$11=Serie!$E$2,VLOOKUP(O1653,Serie!$A$3:$E$10059,5,FALSE),IF($C$11=Serie!$F$2,VLOOKUP(O1653,Serie!$A$3:$F$10059,6,FALSE),IF($C$11=Serie!$G$2,VLOOKUP(O1653,Serie!$A$3:$G$10059,7,FALSE),0))))))</f>
        <v>#N/A</v>
      </c>
      <c r="Q1653" s="36"/>
      <c r="R1653" s="34" t="str">
        <f t="shared" si="26"/>
        <v/>
      </c>
    </row>
    <row r="1654" spans="15:18" x14ac:dyDescent="0.25">
      <c r="O1654" s="34" t="e">
        <f t="shared" si="27"/>
        <v>#N/A</v>
      </c>
      <c r="P1654" s="35" t="e">
        <f>IF($C$11=Serie!$B$2,VLOOKUP(O1654,Serie!$A$3:$B$10059,2,FALSE),IF($C$11=Serie!$C$2,VLOOKUP(O1654,Serie!$A$3:$C$10059,3,FALSE),IF($C$11=Serie!$D$2,VLOOKUP(O1654,Serie!$A$3:$D$10059,4,FALSE),IF($C$11=Serie!$E$2,VLOOKUP(O1654,Serie!$A$3:$E$10059,5,FALSE),IF($C$11=Serie!$F$2,VLOOKUP(O1654,Serie!$A$3:$F$10059,6,FALSE),IF($C$11=Serie!$G$2,VLOOKUP(O1654,Serie!$A$3:$G$10059,7,FALSE),0))))))</f>
        <v>#N/A</v>
      </c>
      <c r="Q1654" s="36"/>
      <c r="R1654" s="34" t="str">
        <f t="shared" si="26"/>
        <v/>
      </c>
    </row>
    <row r="1655" spans="15:18" x14ac:dyDescent="0.25">
      <c r="O1655" s="34" t="e">
        <f t="shared" si="27"/>
        <v>#N/A</v>
      </c>
      <c r="P1655" s="35" t="e">
        <f>IF($C$11=Serie!$B$2,VLOOKUP(O1655,Serie!$A$3:$B$10059,2,FALSE),IF($C$11=Serie!$C$2,VLOOKUP(O1655,Serie!$A$3:$C$10059,3,FALSE),IF($C$11=Serie!$D$2,VLOOKUP(O1655,Serie!$A$3:$D$10059,4,FALSE),IF($C$11=Serie!$E$2,VLOOKUP(O1655,Serie!$A$3:$E$10059,5,FALSE),IF($C$11=Serie!$F$2,VLOOKUP(O1655,Serie!$A$3:$F$10059,6,FALSE),IF($C$11=Serie!$G$2,VLOOKUP(O1655,Serie!$A$3:$G$10059,7,FALSE),0))))))</f>
        <v>#N/A</v>
      </c>
      <c r="Q1655" s="36"/>
      <c r="R1655" s="34" t="str">
        <f t="shared" si="26"/>
        <v/>
      </c>
    </row>
    <row r="1656" spans="15:18" x14ac:dyDescent="0.25">
      <c r="O1656" s="34" t="e">
        <f t="shared" si="27"/>
        <v>#N/A</v>
      </c>
      <c r="P1656" s="35" t="e">
        <f>IF($C$11=Serie!$B$2,VLOOKUP(O1656,Serie!$A$3:$B$10059,2,FALSE),IF($C$11=Serie!$C$2,VLOOKUP(O1656,Serie!$A$3:$C$10059,3,FALSE),IF($C$11=Serie!$D$2,VLOOKUP(O1656,Serie!$A$3:$D$10059,4,FALSE),IF($C$11=Serie!$E$2,VLOOKUP(O1656,Serie!$A$3:$E$10059,5,FALSE),IF($C$11=Serie!$F$2,VLOOKUP(O1656,Serie!$A$3:$F$10059,6,FALSE),IF($C$11=Serie!$G$2,VLOOKUP(O1656,Serie!$A$3:$G$10059,7,FALSE),0))))))</f>
        <v>#N/A</v>
      </c>
      <c r="Q1656" s="36"/>
      <c r="R1656" s="34" t="str">
        <f t="shared" si="26"/>
        <v/>
      </c>
    </row>
    <row r="1657" spans="15:18" x14ac:dyDescent="0.25">
      <c r="O1657" s="34" t="e">
        <f t="shared" si="27"/>
        <v>#N/A</v>
      </c>
      <c r="P1657" s="35" t="e">
        <f>IF($C$11=Serie!$B$2,VLOOKUP(O1657,Serie!$A$3:$B$10059,2,FALSE),IF($C$11=Serie!$C$2,VLOOKUP(O1657,Serie!$A$3:$C$10059,3,FALSE),IF($C$11=Serie!$D$2,VLOOKUP(O1657,Serie!$A$3:$D$10059,4,FALSE),IF($C$11=Serie!$E$2,VLOOKUP(O1657,Serie!$A$3:$E$10059,5,FALSE),IF($C$11=Serie!$F$2,VLOOKUP(O1657,Serie!$A$3:$F$10059,6,FALSE),IF($C$11=Serie!$G$2,VLOOKUP(O1657,Serie!$A$3:$G$10059,7,FALSE),0))))))</f>
        <v>#N/A</v>
      </c>
      <c r="Q1657" s="36"/>
      <c r="R1657" s="34" t="str">
        <f t="shared" si="26"/>
        <v/>
      </c>
    </row>
    <row r="1658" spans="15:18" x14ac:dyDescent="0.25">
      <c r="O1658" s="34" t="e">
        <f t="shared" si="27"/>
        <v>#N/A</v>
      </c>
      <c r="P1658" s="35" t="e">
        <f>IF($C$11=Serie!$B$2,VLOOKUP(O1658,Serie!$A$3:$B$10059,2,FALSE),IF($C$11=Serie!$C$2,VLOOKUP(O1658,Serie!$A$3:$C$10059,3,FALSE),IF($C$11=Serie!$D$2,VLOOKUP(O1658,Serie!$A$3:$D$10059,4,FALSE),IF($C$11=Serie!$E$2,VLOOKUP(O1658,Serie!$A$3:$E$10059,5,FALSE),IF($C$11=Serie!$F$2,VLOOKUP(O1658,Serie!$A$3:$F$10059,6,FALSE),IF($C$11=Serie!$G$2,VLOOKUP(O1658,Serie!$A$3:$G$10059,7,FALSE),0))))))</f>
        <v>#N/A</v>
      </c>
      <c r="Q1658" s="36"/>
      <c r="R1658" s="34" t="str">
        <f t="shared" si="26"/>
        <v/>
      </c>
    </row>
    <row r="1659" spans="15:18" x14ac:dyDescent="0.25">
      <c r="O1659" s="34" t="e">
        <f t="shared" si="27"/>
        <v>#N/A</v>
      </c>
      <c r="P1659" s="35" t="e">
        <f>IF($C$11=Serie!$B$2,VLOOKUP(O1659,Serie!$A$3:$B$10059,2,FALSE),IF($C$11=Serie!$C$2,VLOOKUP(O1659,Serie!$A$3:$C$10059,3,FALSE),IF($C$11=Serie!$D$2,VLOOKUP(O1659,Serie!$A$3:$D$10059,4,FALSE),IF($C$11=Serie!$E$2,VLOOKUP(O1659,Serie!$A$3:$E$10059,5,FALSE),IF($C$11=Serie!$F$2,VLOOKUP(O1659,Serie!$A$3:$F$10059,6,FALSE),IF($C$11=Serie!$G$2,VLOOKUP(O1659,Serie!$A$3:$G$10059,7,FALSE),0))))))</f>
        <v>#N/A</v>
      </c>
      <c r="Q1659" s="36"/>
      <c r="R1659" s="34" t="str">
        <f t="shared" si="26"/>
        <v/>
      </c>
    </row>
    <row r="1660" spans="15:18" x14ac:dyDescent="0.25">
      <c r="O1660" s="34" t="e">
        <f t="shared" si="27"/>
        <v>#N/A</v>
      </c>
      <c r="P1660" s="35" t="e">
        <f>IF($C$11=Serie!$B$2,VLOOKUP(O1660,Serie!$A$3:$B$10059,2,FALSE),IF($C$11=Serie!$C$2,VLOOKUP(O1660,Serie!$A$3:$C$10059,3,FALSE),IF($C$11=Serie!$D$2,VLOOKUP(O1660,Serie!$A$3:$D$10059,4,FALSE),IF($C$11=Serie!$E$2,VLOOKUP(O1660,Serie!$A$3:$E$10059,5,FALSE),IF($C$11=Serie!$F$2,VLOOKUP(O1660,Serie!$A$3:$F$10059,6,FALSE),IF($C$11=Serie!$G$2,VLOOKUP(O1660,Serie!$A$3:$G$10059,7,FALSE),0))))))</f>
        <v>#N/A</v>
      </c>
      <c r="Q1660" s="36"/>
      <c r="R1660" s="34" t="str">
        <f t="shared" si="26"/>
        <v/>
      </c>
    </row>
    <row r="1661" spans="15:18" x14ac:dyDescent="0.25">
      <c r="O1661" s="34" t="e">
        <f t="shared" si="27"/>
        <v>#N/A</v>
      </c>
      <c r="P1661" s="35" t="e">
        <f>IF($C$11=Serie!$B$2,VLOOKUP(O1661,Serie!$A$3:$B$10059,2,FALSE),IF($C$11=Serie!$C$2,VLOOKUP(O1661,Serie!$A$3:$C$10059,3,FALSE),IF($C$11=Serie!$D$2,VLOOKUP(O1661,Serie!$A$3:$D$10059,4,FALSE),IF($C$11=Serie!$E$2,VLOOKUP(O1661,Serie!$A$3:$E$10059,5,FALSE),IF($C$11=Serie!$F$2,VLOOKUP(O1661,Serie!$A$3:$F$10059,6,FALSE),IF($C$11=Serie!$G$2,VLOOKUP(O1661,Serie!$A$3:$G$10059,7,FALSE),0))))))</f>
        <v>#N/A</v>
      </c>
      <c r="Q1661" s="36"/>
      <c r="R1661" s="34" t="str">
        <f t="shared" si="26"/>
        <v/>
      </c>
    </row>
    <row r="1662" spans="15:18" x14ac:dyDescent="0.25">
      <c r="O1662" s="34" t="e">
        <f t="shared" si="27"/>
        <v>#N/A</v>
      </c>
      <c r="P1662" s="35" t="e">
        <f>IF($C$11=Serie!$B$2,VLOOKUP(O1662,Serie!$A$3:$B$10059,2,FALSE),IF($C$11=Serie!$C$2,VLOOKUP(O1662,Serie!$A$3:$C$10059,3,FALSE),IF($C$11=Serie!$D$2,VLOOKUP(O1662,Serie!$A$3:$D$10059,4,FALSE),IF($C$11=Serie!$E$2,VLOOKUP(O1662,Serie!$A$3:$E$10059,5,FALSE),IF($C$11=Serie!$F$2,VLOOKUP(O1662,Serie!$A$3:$F$10059,6,FALSE),IF($C$11=Serie!$G$2,VLOOKUP(O1662,Serie!$A$3:$G$10059,7,FALSE),0))))))</f>
        <v>#N/A</v>
      </c>
      <c r="Q1662" s="36"/>
      <c r="R1662" s="34" t="str">
        <f t="shared" si="26"/>
        <v/>
      </c>
    </row>
    <row r="1663" spans="15:18" x14ac:dyDescent="0.25">
      <c r="O1663" s="34" t="e">
        <f t="shared" si="27"/>
        <v>#N/A</v>
      </c>
      <c r="P1663" s="35" t="e">
        <f>IF($C$11=Serie!$B$2,VLOOKUP(O1663,Serie!$A$3:$B$10059,2,FALSE),IF($C$11=Serie!$C$2,VLOOKUP(O1663,Serie!$A$3:$C$10059,3,FALSE),IF($C$11=Serie!$D$2,VLOOKUP(O1663,Serie!$A$3:$D$10059,4,FALSE),IF($C$11=Serie!$E$2,VLOOKUP(O1663,Serie!$A$3:$E$10059,5,FALSE),IF($C$11=Serie!$F$2,VLOOKUP(O1663,Serie!$A$3:$F$10059,6,FALSE),IF($C$11=Serie!$G$2,VLOOKUP(O1663,Serie!$A$3:$G$10059,7,FALSE),0))))))</f>
        <v>#N/A</v>
      </c>
      <c r="Q1663" s="36"/>
      <c r="R1663" s="34" t="str">
        <f t="shared" si="26"/>
        <v/>
      </c>
    </row>
    <row r="1664" spans="15:18" x14ac:dyDescent="0.25">
      <c r="O1664" s="34" t="e">
        <f t="shared" si="27"/>
        <v>#N/A</v>
      </c>
      <c r="P1664" s="35" t="e">
        <f>IF($C$11=Serie!$B$2,VLOOKUP(O1664,Serie!$A$3:$B$10059,2,FALSE),IF($C$11=Serie!$C$2,VLOOKUP(O1664,Serie!$A$3:$C$10059,3,FALSE),IF($C$11=Serie!$D$2,VLOOKUP(O1664,Serie!$A$3:$D$10059,4,FALSE),IF($C$11=Serie!$E$2,VLOOKUP(O1664,Serie!$A$3:$E$10059,5,FALSE),IF($C$11=Serie!$F$2,VLOOKUP(O1664,Serie!$A$3:$F$10059,6,FALSE),IF($C$11=Serie!$G$2,VLOOKUP(O1664,Serie!$A$3:$G$10059,7,FALSE),0))))))</f>
        <v>#N/A</v>
      </c>
      <c r="Q1664" s="36"/>
      <c r="R1664" s="34" t="str">
        <f t="shared" si="26"/>
        <v/>
      </c>
    </row>
    <row r="1665" spans="15:18" x14ac:dyDescent="0.25">
      <c r="O1665" s="34" t="e">
        <f t="shared" si="27"/>
        <v>#N/A</v>
      </c>
      <c r="P1665" s="35" t="e">
        <f>IF($C$11=Serie!$B$2,VLOOKUP(O1665,Serie!$A$3:$B$10059,2,FALSE),IF($C$11=Serie!$C$2,VLOOKUP(O1665,Serie!$A$3:$C$10059,3,FALSE),IF($C$11=Serie!$D$2,VLOOKUP(O1665,Serie!$A$3:$D$10059,4,FALSE),IF($C$11=Serie!$E$2,VLOOKUP(O1665,Serie!$A$3:$E$10059,5,FALSE),IF($C$11=Serie!$F$2,VLOOKUP(O1665,Serie!$A$3:$F$10059,6,FALSE),IF($C$11=Serie!$G$2,VLOOKUP(O1665,Serie!$A$3:$G$10059,7,FALSE),0))))))</f>
        <v>#N/A</v>
      </c>
      <c r="Q1665" s="36"/>
      <c r="R1665" s="34" t="str">
        <f t="shared" si="26"/>
        <v/>
      </c>
    </row>
    <row r="1666" spans="15:18" x14ac:dyDescent="0.25">
      <c r="O1666" s="34" t="e">
        <f t="shared" si="27"/>
        <v>#N/A</v>
      </c>
      <c r="P1666" s="35" t="e">
        <f>IF($C$11=Serie!$B$2,VLOOKUP(O1666,Serie!$A$3:$B$10059,2,FALSE),IF($C$11=Serie!$C$2,VLOOKUP(O1666,Serie!$A$3:$C$10059,3,FALSE),IF($C$11=Serie!$D$2,VLOOKUP(O1666,Serie!$A$3:$D$10059,4,FALSE),IF($C$11=Serie!$E$2,VLOOKUP(O1666,Serie!$A$3:$E$10059,5,FALSE),IF($C$11=Serie!$F$2,VLOOKUP(O1666,Serie!$A$3:$F$10059,6,FALSE),IF($C$11=Serie!$G$2,VLOOKUP(O1666,Serie!$A$3:$G$10059,7,FALSE),0))))))</f>
        <v>#N/A</v>
      </c>
      <c r="Q1666" s="36"/>
      <c r="R1666" s="34" t="str">
        <f t="shared" si="26"/>
        <v/>
      </c>
    </row>
    <row r="1667" spans="15:18" x14ac:dyDescent="0.25">
      <c r="O1667" s="34" t="e">
        <f t="shared" si="27"/>
        <v>#N/A</v>
      </c>
      <c r="P1667" s="35" t="e">
        <f>IF($C$11=Serie!$B$2,VLOOKUP(O1667,Serie!$A$3:$B$10059,2,FALSE),IF($C$11=Serie!$C$2,VLOOKUP(O1667,Serie!$A$3:$C$10059,3,FALSE),IF($C$11=Serie!$D$2,VLOOKUP(O1667,Serie!$A$3:$D$10059,4,FALSE),IF($C$11=Serie!$E$2,VLOOKUP(O1667,Serie!$A$3:$E$10059,5,FALSE),IF($C$11=Serie!$F$2,VLOOKUP(O1667,Serie!$A$3:$F$10059,6,FALSE),IF($C$11=Serie!$G$2,VLOOKUP(O1667,Serie!$A$3:$G$10059,7,FALSE),0))))))</f>
        <v>#N/A</v>
      </c>
      <c r="Q1667" s="36"/>
      <c r="R1667" s="34" t="str">
        <f t="shared" si="26"/>
        <v/>
      </c>
    </row>
    <row r="1668" spans="15:18" x14ac:dyDescent="0.25">
      <c r="O1668" s="34" t="e">
        <f t="shared" si="27"/>
        <v>#N/A</v>
      </c>
      <c r="P1668" s="35" t="e">
        <f>IF($C$11=Serie!$B$2,VLOOKUP(O1668,Serie!$A$3:$B$10059,2,FALSE),IF($C$11=Serie!$C$2,VLOOKUP(O1668,Serie!$A$3:$C$10059,3,FALSE),IF($C$11=Serie!$D$2,VLOOKUP(O1668,Serie!$A$3:$D$10059,4,FALSE),IF($C$11=Serie!$E$2,VLOOKUP(O1668,Serie!$A$3:$E$10059,5,FALSE),IF($C$11=Serie!$F$2,VLOOKUP(O1668,Serie!$A$3:$F$10059,6,FALSE),IF($C$11=Serie!$G$2,VLOOKUP(O1668,Serie!$A$3:$G$10059,7,FALSE),0))))))</f>
        <v>#N/A</v>
      </c>
      <c r="Q1668" s="36"/>
      <c r="R1668" s="34" t="str">
        <f t="shared" si="26"/>
        <v/>
      </c>
    </row>
    <row r="1669" spans="15:18" x14ac:dyDescent="0.25">
      <c r="O1669" s="34" t="e">
        <f t="shared" si="27"/>
        <v>#N/A</v>
      </c>
      <c r="P1669" s="35" t="e">
        <f>IF($C$11=Serie!$B$2,VLOOKUP(O1669,Serie!$A$3:$B$10059,2,FALSE),IF($C$11=Serie!$C$2,VLOOKUP(O1669,Serie!$A$3:$C$10059,3,FALSE),IF($C$11=Serie!$D$2,VLOOKUP(O1669,Serie!$A$3:$D$10059,4,FALSE),IF($C$11=Serie!$E$2,VLOOKUP(O1669,Serie!$A$3:$E$10059,5,FALSE),IF($C$11=Serie!$F$2,VLOOKUP(O1669,Serie!$A$3:$F$10059,6,FALSE),IF($C$11=Serie!$G$2,VLOOKUP(O1669,Serie!$A$3:$G$10059,7,FALSE),0))))))</f>
        <v>#N/A</v>
      </c>
      <c r="Q1669" s="36"/>
      <c r="R1669" s="34" t="str">
        <f t="shared" si="26"/>
        <v/>
      </c>
    </row>
    <row r="1670" spans="15:18" x14ac:dyDescent="0.25">
      <c r="O1670" s="34" t="e">
        <f t="shared" si="27"/>
        <v>#N/A</v>
      </c>
      <c r="P1670" s="35" t="e">
        <f>IF($C$11=Serie!$B$2,VLOOKUP(O1670,Serie!$A$3:$B$10059,2,FALSE),IF($C$11=Serie!$C$2,VLOOKUP(O1670,Serie!$A$3:$C$10059,3,FALSE),IF($C$11=Serie!$D$2,VLOOKUP(O1670,Serie!$A$3:$D$10059,4,FALSE),IF($C$11=Serie!$E$2,VLOOKUP(O1670,Serie!$A$3:$E$10059,5,FALSE),IF($C$11=Serie!$F$2,VLOOKUP(O1670,Serie!$A$3:$F$10059,6,FALSE),IF($C$11=Serie!$G$2,VLOOKUP(O1670,Serie!$A$3:$G$10059,7,FALSE),0))))))</f>
        <v>#N/A</v>
      </c>
      <c r="Q1670" s="36"/>
      <c r="R1670" s="34" t="str">
        <f t="shared" si="26"/>
        <v/>
      </c>
    </row>
    <row r="1671" spans="15:18" x14ac:dyDescent="0.25">
      <c r="O1671" s="34" t="e">
        <f t="shared" si="27"/>
        <v>#N/A</v>
      </c>
      <c r="P1671" s="35" t="e">
        <f>IF($C$11=Serie!$B$2,VLOOKUP(O1671,Serie!$A$3:$B$10059,2,FALSE),IF($C$11=Serie!$C$2,VLOOKUP(O1671,Serie!$A$3:$C$10059,3,FALSE),IF($C$11=Serie!$D$2,VLOOKUP(O1671,Serie!$A$3:$D$10059,4,FALSE),IF($C$11=Serie!$E$2,VLOOKUP(O1671,Serie!$A$3:$E$10059,5,FALSE),IF($C$11=Serie!$F$2,VLOOKUP(O1671,Serie!$A$3:$F$10059,6,FALSE),IF($C$11=Serie!$G$2,VLOOKUP(O1671,Serie!$A$3:$G$10059,7,FALSE),0))))))</f>
        <v>#N/A</v>
      </c>
      <c r="Q1671" s="36"/>
      <c r="R1671" s="34" t="str">
        <f t="shared" si="26"/>
        <v/>
      </c>
    </row>
    <row r="1672" spans="15:18" x14ac:dyDescent="0.25">
      <c r="O1672" s="34" t="e">
        <f t="shared" si="27"/>
        <v>#N/A</v>
      </c>
      <c r="P1672" s="35" t="e">
        <f>IF($C$11=Serie!$B$2,VLOOKUP(O1672,Serie!$A$3:$B$10059,2,FALSE),IF($C$11=Serie!$C$2,VLOOKUP(O1672,Serie!$A$3:$C$10059,3,FALSE),IF($C$11=Serie!$D$2,VLOOKUP(O1672,Serie!$A$3:$D$10059,4,FALSE),IF($C$11=Serie!$E$2,VLOOKUP(O1672,Serie!$A$3:$E$10059,5,FALSE),IF($C$11=Serie!$F$2,VLOOKUP(O1672,Serie!$A$3:$F$10059,6,FALSE),IF($C$11=Serie!$G$2,VLOOKUP(O1672,Serie!$A$3:$G$10059,7,FALSE),0))))))</f>
        <v>#N/A</v>
      </c>
      <c r="Q1672" s="36"/>
      <c r="R1672" s="34" t="str">
        <f t="shared" si="26"/>
        <v/>
      </c>
    </row>
    <row r="1673" spans="15:18" x14ac:dyDescent="0.25">
      <c r="O1673" s="34" t="e">
        <f t="shared" si="27"/>
        <v>#N/A</v>
      </c>
      <c r="P1673" s="35" t="e">
        <f>IF($C$11=Serie!$B$2,VLOOKUP(O1673,Serie!$A$3:$B$10059,2,FALSE),IF($C$11=Serie!$C$2,VLOOKUP(O1673,Serie!$A$3:$C$10059,3,FALSE),IF($C$11=Serie!$D$2,VLOOKUP(O1673,Serie!$A$3:$D$10059,4,FALSE),IF($C$11=Serie!$E$2,VLOOKUP(O1673,Serie!$A$3:$E$10059,5,FALSE),IF($C$11=Serie!$F$2,VLOOKUP(O1673,Serie!$A$3:$F$10059,6,FALSE),IF($C$11=Serie!$G$2,VLOOKUP(O1673,Serie!$A$3:$G$10059,7,FALSE),0))))))</f>
        <v>#N/A</v>
      </c>
      <c r="Q1673" s="36"/>
      <c r="R1673" s="34" t="str">
        <f t="shared" si="26"/>
        <v/>
      </c>
    </row>
    <row r="1674" spans="15:18" x14ac:dyDescent="0.25">
      <c r="O1674" s="34" t="e">
        <f t="shared" si="27"/>
        <v>#N/A</v>
      </c>
      <c r="P1674" s="35" t="e">
        <f>IF($C$11=Serie!$B$2,VLOOKUP(O1674,Serie!$A$3:$B$10059,2,FALSE),IF($C$11=Serie!$C$2,VLOOKUP(O1674,Serie!$A$3:$C$10059,3,FALSE),IF($C$11=Serie!$D$2,VLOOKUP(O1674,Serie!$A$3:$D$10059,4,FALSE),IF($C$11=Serie!$E$2,VLOOKUP(O1674,Serie!$A$3:$E$10059,5,FALSE),IF($C$11=Serie!$F$2,VLOOKUP(O1674,Serie!$A$3:$F$10059,6,FALSE),IF($C$11=Serie!$G$2,VLOOKUP(O1674,Serie!$A$3:$G$10059,7,FALSE),0))))))</f>
        <v>#N/A</v>
      </c>
      <c r="Q1674" s="36"/>
      <c r="R1674" s="34" t="str">
        <f t="shared" si="26"/>
        <v/>
      </c>
    </row>
    <row r="1675" spans="15:18" x14ac:dyDescent="0.25">
      <c r="O1675" s="34" t="e">
        <f t="shared" si="27"/>
        <v>#N/A</v>
      </c>
      <c r="P1675" s="35" t="e">
        <f>IF($C$11=Serie!$B$2,VLOOKUP(O1675,Serie!$A$3:$B$10059,2,FALSE),IF($C$11=Serie!$C$2,VLOOKUP(O1675,Serie!$A$3:$C$10059,3,FALSE),IF($C$11=Serie!$D$2,VLOOKUP(O1675,Serie!$A$3:$D$10059,4,FALSE),IF($C$11=Serie!$E$2,VLOOKUP(O1675,Serie!$A$3:$E$10059,5,FALSE),IF($C$11=Serie!$F$2,VLOOKUP(O1675,Serie!$A$3:$F$10059,6,FALSE),IF($C$11=Serie!$G$2,VLOOKUP(O1675,Serie!$A$3:$G$10059,7,FALSE),0))))))</f>
        <v>#N/A</v>
      </c>
      <c r="Q1675" s="36"/>
      <c r="R1675" s="34" t="str">
        <f t="shared" si="26"/>
        <v/>
      </c>
    </row>
    <row r="1676" spans="15:18" x14ac:dyDescent="0.25">
      <c r="O1676" s="34" t="e">
        <f t="shared" si="27"/>
        <v>#N/A</v>
      </c>
      <c r="P1676" s="35" t="e">
        <f>IF($C$11=Serie!$B$2,VLOOKUP(O1676,Serie!$A$3:$B$10059,2,FALSE),IF($C$11=Serie!$C$2,VLOOKUP(O1676,Serie!$A$3:$C$10059,3,FALSE),IF($C$11=Serie!$D$2,VLOOKUP(O1676,Serie!$A$3:$D$10059,4,FALSE),IF($C$11=Serie!$E$2,VLOOKUP(O1676,Serie!$A$3:$E$10059,5,FALSE),IF($C$11=Serie!$F$2,VLOOKUP(O1676,Serie!$A$3:$F$10059,6,FALSE),IF($C$11=Serie!$G$2,VLOOKUP(O1676,Serie!$A$3:$G$10059,7,FALSE),0))))))</f>
        <v>#N/A</v>
      </c>
      <c r="Q1676" s="36"/>
      <c r="R1676" s="34" t="str">
        <f t="shared" si="26"/>
        <v/>
      </c>
    </row>
    <row r="1677" spans="15:18" x14ac:dyDescent="0.25">
      <c r="O1677" s="34" t="e">
        <f t="shared" si="27"/>
        <v>#N/A</v>
      </c>
      <c r="P1677" s="35" t="e">
        <f>IF($C$11=Serie!$B$2,VLOOKUP(O1677,Serie!$A$3:$B$10059,2,FALSE),IF($C$11=Serie!$C$2,VLOOKUP(O1677,Serie!$A$3:$C$10059,3,FALSE),IF($C$11=Serie!$D$2,VLOOKUP(O1677,Serie!$A$3:$D$10059,4,FALSE),IF($C$11=Serie!$E$2,VLOOKUP(O1677,Serie!$A$3:$E$10059,5,FALSE),IF($C$11=Serie!$F$2,VLOOKUP(O1677,Serie!$A$3:$F$10059,6,FALSE),IF($C$11=Serie!$G$2,VLOOKUP(O1677,Serie!$A$3:$G$10059,7,FALSE),0))))))</f>
        <v>#N/A</v>
      </c>
      <c r="Q1677" s="36"/>
      <c r="R1677" s="34" t="str">
        <f t="shared" si="26"/>
        <v/>
      </c>
    </row>
    <row r="1678" spans="15:18" x14ac:dyDescent="0.25">
      <c r="O1678" s="34" t="e">
        <f t="shared" si="27"/>
        <v>#N/A</v>
      </c>
      <c r="P1678" s="35" t="e">
        <f>IF($C$11=Serie!$B$2,VLOOKUP(O1678,Serie!$A$3:$B$10059,2,FALSE),IF($C$11=Serie!$C$2,VLOOKUP(O1678,Serie!$A$3:$C$10059,3,FALSE),IF($C$11=Serie!$D$2,VLOOKUP(O1678,Serie!$A$3:$D$10059,4,FALSE),IF($C$11=Serie!$E$2,VLOOKUP(O1678,Serie!$A$3:$E$10059,5,FALSE),IF($C$11=Serie!$F$2,VLOOKUP(O1678,Serie!$A$3:$F$10059,6,FALSE),IF($C$11=Serie!$G$2,VLOOKUP(O1678,Serie!$A$3:$G$10059,7,FALSE),0))))))</f>
        <v>#N/A</v>
      </c>
      <c r="Q1678" s="36"/>
      <c r="R1678" s="34" t="str">
        <f t="shared" si="26"/>
        <v/>
      </c>
    </row>
    <row r="1679" spans="15:18" x14ac:dyDescent="0.25">
      <c r="O1679" s="34" t="e">
        <f t="shared" si="27"/>
        <v>#N/A</v>
      </c>
      <c r="P1679" s="35" t="e">
        <f>IF($C$11=Serie!$B$2,VLOOKUP(O1679,Serie!$A$3:$B$10059,2,FALSE),IF($C$11=Serie!$C$2,VLOOKUP(O1679,Serie!$A$3:$C$10059,3,FALSE),IF($C$11=Serie!$D$2,VLOOKUP(O1679,Serie!$A$3:$D$10059,4,FALSE),IF($C$11=Serie!$E$2,VLOOKUP(O1679,Serie!$A$3:$E$10059,5,FALSE),IF($C$11=Serie!$F$2,VLOOKUP(O1679,Serie!$A$3:$F$10059,6,FALSE),IF($C$11=Serie!$G$2,VLOOKUP(O1679,Serie!$A$3:$G$10059,7,FALSE),0))))))</f>
        <v>#N/A</v>
      </c>
      <c r="Q1679" s="36"/>
      <c r="R1679" s="34" t="str">
        <f t="shared" ref="R1679:R1742" si="28">IF(Q1679&gt;240,O1679,"")</f>
        <v/>
      </c>
    </row>
    <row r="1680" spans="15:18" x14ac:dyDescent="0.25">
      <c r="O1680" s="34" t="e">
        <f t="shared" ref="O1680:O1743" si="29">IF(O1679&lt;$C$15,WORKDAY(O1679,1,T:T),IF(O1679&gt;C1680,NA(),$C$15))</f>
        <v>#N/A</v>
      </c>
      <c r="P1680" s="35" t="e">
        <f>IF($C$11=Serie!$B$2,VLOOKUP(O1680,Serie!$A$3:$B$10059,2,FALSE),IF($C$11=Serie!$C$2,VLOOKUP(O1680,Serie!$A$3:$C$10059,3,FALSE),IF($C$11=Serie!$D$2,VLOOKUP(O1680,Serie!$A$3:$D$10059,4,FALSE),IF($C$11=Serie!$E$2,VLOOKUP(O1680,Serie!$A$3:$E$10059,5,FALSE),IF($C$11=Serie!$F$2,VLOOKUP(O1680,Serie!$A$3:$F$10059,6,FALSE),IF($C$11=Serie!$G$2,VLOOKUP(O1680,Serie!$A$3:$G$10059,7,FALSE),0))))))</f>
        <v>#N/A</v>
      </c>
      <c r="Q1680" s="36"/>
      <c r="R1680" s="34" t="str">
        <f t="shared" si="28"/>
        <v/>
      </c>
    </row>
    <row r="1681" spans="15:18" x14ac:dyDescent="0.25">
      <c r="O1681" s="34" t="e">
        <f t="shared" si="29"/>
        <v>#N/A</v>
      </c>
      <c r="P1681" s="35" t="e">
        <f>IF($C$11=Serie!$B$2,VLOOKUP(O1681,Serie!$A$3:$B$10059,2,FALSE),IF($C$11=Serie!$C$2,VLOOKUP(O1681,Serie!$A$3:$C$10059,3,FALSE),IF($C$11=Serie!$D$2,VLOOKUP(O1681,Serie!$A$3:$D$10059,4,FALSE),IF($C$11=Serie!$E$2,VLOOKUP(O1681,Serie!$A$3:$E$10059,5,FALSE),IF($C$11=Serie!$F$2,VLOOKUP(O1681,Serie!$A$3:$F$10059,6,FALSE),IF($C$11=Serie!$G$2,VLOOKUP(O1681,Serie!$A$3:$G$10059,7,FALSE),0))))))</f>
        <v>#N/A</v>
      </c>
      <c r="Q1681" s="36"/>
      <c r="R1681" s="34" t="str">
        <f t="shared" si="28"/>
        <v/>
      </c>
    </row>
    <row r="1682" spans="15:18" x14ac:dyDescent="0.25">
      <c r="O1682" s="34" t="e">
        <f t="shared" si="29"/>
        <v>#N/A</v>
      </c>
      <c r="P1682" s="35" t="e">
        <f>IF($C$11=Serie!$B$2,VLOOKUP(O1682,Serie!$A$3:$B$10059,2,FALSE),IF($C$11=Serie!$C$2,VLOOKUP(O1682,Serie!$A$3:$C$10059,3,FALSE),IF($C$11=Serie!$D$2,VLOOKUP(O1682,Serie!$A$3:$D$10059,4,FALSE),IF($C$11=Serie!$E$2,VLOOKUP(O1682,Serie!$A$3:$E$10059,5,FALSE),IF($C$11=Serie!$F$2,VLOOKUP(O1682,Serie!$A$3:$F$10059,6,FALSE),IF($C$11=Serie!$G$2,VLOOKUP(O1682,Serie!$A$3:$G$10059,7,FALSE),0))))))</f>
        <v>#N/A</v>
      </c>
      <c r="Q1682" s="36"/>
      <c r="R1682" s="34" t="str">
        <f t="shared" si="28"/>
        <v/>
      </c>
    </row>
    <row r="1683" spans="15:18" x14ac:dyDescent="0.25">
      <c r="O1683" s="34" t="e">
        <f t="shared" si="29"/>
        <v>#N/A</v>
      </c>
      <c r="P1683" s="35" t="e">
        <f>IF($C$11=Serie!$B$2,VLOOKUP(O1683,Serie!$A$3:$B$10059,2,FALSE),IF($C$11=Serie!$C$2,VLOOKUP(O1683,Serie!$A$3:$C$10059,3,FALSE),IF($C$11=Serie!$D$2,VLOOKUP(O1683,Serie!$A$3:$D$10059,4,FALSE),IF($C$11=Serie!$E$2,VLOOKUP(O1683,Serie!$A$3:$E$10059,5,FALSE),IF($C$11=Serie!$F$2,VLOOKUP(O1683,Serie!$A$3:$F$10059,6,FALSE),IF($C$11=Serie!$G$2,VLOOKUP(O1683,Serie!$A$3:$G$10059,7,FALSE),0))))))</f>
        <v>#N/A</v>
      </c>
      <c r="Q1683" s="36"/>
      <c r="R1683" s="34" t="str">
        <f t="shared" si="28"/>
        <v/>
      </c>
    </row>
    <row r="1684" spans="15:18" x14ac:dyDescent="0.25">
      <c r="O1684" s="34" t="e">
        <f t="shared" si="29"/>
        <v>#N/A</v>
      </c>
      <c r="P1684" s="35" t="e">
        <f>IF($C$11=Serie!$B$2,VLOOKUP(O1684,Serie!$A$3:$B$10059,2,FALSE),IF($C$11=Serie!$C$2,VLOOKUP(O1684,Serie!$A$3:$C$10059,3,FALSE),IF($C$11=Serie!$D$2,VLOOKUP(O1684,Serie!$A$3:$D$10059,4,FALSE),IF($C$11=Serie!$E$2,VLOOKUP(O1684,Serie!$A$3:$E$10059,5,FALSE),IF($C$11=Serie!$F$2,VLOOKUP(O1684,Serie!$A$3:$F$10059,6,FALSE),IF($C$11=Serie!$G$2,VLOOKUP(O1684,Serie!$A$3:$G$10059,7,FALSE),0))))))</f>
        <v>#N/A</v>
      </c>
      <c r="Q1684" s="36"/>
      <c r="R1684" s="34" t="str">
        <f t="shared" si="28"/>
        <v/>
      </c>
    </row>
    <row r="1685" spans="15:18" x14ac:dyDescent="0.25">
      <c r="O1685" s="34" t="e">
        <f t="shared" si="29"/>
        <v>#N/A</v>
      </c>
      <c r="P1685" s="35" t="e">
        <f>IF($C$11=Serie!$B$2,VLOOKUP(O1685,Serie!$A$3:$B$10059,2,FALSE),IF($C$11=Serie!$C$2,VLOOKUP(O1685,Serie!$A$3:$C$10059,3,FALSE),IF($C$11=Serie!$D$2,VLOOKUP(O1685,Serie!$A$3:$D$10059,4,FALSE),IF($C$11=Serie!$E$2,VLOOKUP(O1685,Serie!$A$3:$E$10059,5,FALSE),IF($C$11=Serie!$F$2,VLOOKUP(O1685,Serie!$A$3:$F$10059,6,FALSE),IF($C$11=Serie!$G$2,VLOOKUP(O1685,Serie!$A$3:$G$10059,7,FALSE),0))))))</f>
        <v>#N/A</v>
      </c>
      <c r="Q1685" s="36"/>
      <c r="R1685" s="34" t="str">
        <f t="shared" si="28"/>
        <v/>
      </c>
    </row>
    <row r="1686" spans="15:18" x14ac:dyDescent="0.25">
      <c r="O1686" s="34" t="e">
        <f t="shared" si="29"/>
        <v>#N/A</v>
      </c>
      <c r="P1686" s="35" t="e">
        <f>IF($C$11=Serie!$B$2,VLOOKUP(O1686,Serie!$A$3:$B$10059,2,FALSE),IF($C$11=Serie!$C$2,VLOOKUP(O1686,Serie!$A$3:$C$10059,3,FALSE),IF($C$11=Serie!$D$2,VLOOKUP(O1686,Serie!$A$3:$D$10059,4,FALSE),IF($C$11=Serie!$E$2,VLOOKUP(O1686,Serie!$A$3:$E$10059,5,FALSE),IF($C$11=Serie!$F$2,VLOOKUP(O1686,Serie!$A$3:$F$10059,6,FALSE),IF($C$11=Serie!$G$2,VLOOKUP(O1686,Serie!$A$3:$G$10059,7,FALSE),0))))))</f>
        <v>#N/A</v>
      </c>
      <c r="Q1686" s="36"/>
      <c r="R1686" s="34" t="str">
        <f t="shared" si="28"/>
        <v/>
      </c>
    </row>
    <row r="1687" spans="15:18" x14ac:dyDescent="0.25">
      <c r="O1687" s="34" t="e">
        <f t="shared" si="29"/>
        <v>#N/A</v>
      </c>
      <c r="P1687" s="35" t="e">
        <f>IF($C$11=Serie!$B$2,VLOOKUP(O1687,Serie!$A$3:$B$10059,2,FALSE),IF($C$11=Serie!$C$2,VLOOKUP(O1687,Serie!$A$3:$C$10059,3,FALSE),IF($C$11=Serie!$D$2,VLOOKUP(O1687,Serie!$A$3:$D$10059,4,FALSE),IF($C$11=Serie!$E$2,VLOOKUP(O1687,Serie!$A$3:$E$10059,5,FALSE),IF($C$11=Serie!$F$2,VLOOKUP(O1687,Serie!$A$3:$F$10059,6,FALSE),IF($C$11=Serie!$G$2,VLOOKUP(O1687,Serie!$A$3:$G$10059,7,FALSE),0))))))</f>
        <v>#N/A</v>
      </c>
      <c r="Q1687" s="36"/>
      <c r="R1687" s="34" t="str">
        <f t="shared" si="28"/>
        <v/>
      </c>
    </row>
    <row r="1688" spans="15:18" x14ac:dyDescent="0.25">
      <c r="O1688" s="34" t="e">
        <f t="shared" si="29"/>
        <v>#N/A</v>
      </c>
      <c r="P1688" s="35" t="e">
        <f>IF($C$11=Serie!$B$2,VLOOKUP(O1688,Serie!$A$3:$B$10059,2,FALSE),IF($C$11=Serie!$C$2,VLOOKUP(O1688,Serie!$A$3:$C$10059,3,FALSE),IF($C$11=Serie!$D$2,VLOOKUP(O1688,Serie!$A$3:$D$10059,4,FALSE),IF($C$11=Serie!$E$2,VLOOKUP(O1688,Serie!$A$3:$E$10059,5,FALSE),IF($C$11=Serie!$F$2,VLOOKUP(O1688,Serie!$A$3:$F$10059,6,FALSE),IF($C$11=Serie!$G$2,VLOOKUP(O1688,Serie!$A$3:$G$10059,7,FALSE),0))))))</f>
        <v>#N/A</v>
      </c>
      <c r="Q1688" s="36"/>
      <c r="R1688" s="34" t="str">
        <f t="shared" si="28"/>
        <v/>
      </c>
    </row>
    <row r="1689" spans="15:18" x14ac:dyDescent="0.25">
      <c r="O1689" s="34" t="e">
        <f t="shared" si="29"/>
        <v>#N/A</v>
      </c>
      <c r="P1689" s="35" t="e">
        <f>IF($C$11=Serie!$B$2,VLOOKUP(O1689,Serie!$A$3:$B$10059,2,FALSE),IF($C$11=Serie!$C$2,VLOOKUP(O1689,Serie!$A$3:$C$10059,3,FALSE),IF($C$11=Serie!$D$2,VLOOKUP(O1689,Serie!$A$3:$D$10059,4,FALSE),IF($C$11=Serie!$E$2,VLOOKUP(O1689,Serie!$A$3:$E$10059,5,FALSE),IF($C$11=Serie!$F$2,VLOOKUP(O1689,Serie!$A$3:$F$10059,6,FALSE),IF($C$11=Serie!$G$2,VLOOKUP(O1689,Serie!$A$3:$G$10059,7,FALSE),0))))))</f>
        <v>#N/A</v>
      </c>
      <c r="Q1689" s="36"/>
      <c r="R1689" s="34" t="str">
        <f t="shared" si="28"/>
        <v/>
      </c>
    </row>
    <row r="1690" spans="15:18" x14ac:dyDescent="0.25">
      <c r="O1690" s="34" t="e">
        <f t="shared" si="29"/>
        <v>#N/A</v>
      </c>
      <c r="P1690" s="35" t="e">
        <f>IF($C$11=Serie!$B$2,VLOOKUP(O1690,Serie!$A$3:$B$10059,2,FALSE),IF($C$11=Serie!$C$2,VLOOKUP(O1690,Serie!$A$3:$C$10059,3,FALSE),IF($C$11=Serie!$D$2,VLOOKUP(O1690,Serie!$A$3:$D$10059,4,FALSE),IF($C$11=Serie!$E$2,VLOOKUP(O1690,Serie!$A$3:$E$10059,5,FALSE),IF($C$11=Serie!$F$2,VLOOKUP(O1690,Serie!$A$3:$F$10059,6,FALSE),IF($C$11=Serie!$G$2,VLOOKUP(O1690,Serie!$A$3:$G$10059,7,FALSE),0))))))</f>
        <v>#N/A</v>
      </c>
      <c r="Q1690" s="36"/>
      <c r="R1690" s="34" t="str">
        <f t="shared" si="28"/>
        <v/>
      </c>
    </row>
    <row r="1691" spans="15:18" x14ac:dyDescent="0.25">
      <c r="O1691" s="34" t="e">
        <f t="shared" si="29"/>
        <v>#N/A</v>
      </c>
      <c r="P1691" s="35" t="e">
        <f>IF($C$11=Serie!$B$2,VLOOKUP(O1691,Serie!$A$3:$B$10059,2,FALSE),IF($C$11=Serie!$C$2,VLOOKUP(O1691,Serie!$A$3:$C$10059,3,FALSE),IF($C$11=Serie!$D$2,VLOOKUP(O1691,Serie!$A$3:$D$10059,4,FALSE),IF($C$11=Serie!$E$2,VLOOKUP(O1691,Serie!$A$3:$E$10059,5,FALSE),IF($C$11=Serie!$F$2,VLOOKUP(O1691,Serie!$A$3:$F$10059,6,FALSE),IF($C$11=Serie!$G$2,VLOOKUP(O1691,Serie!$A$3:$G$10059,7,FALSE),0))))))</f>
        <v>#N/A</v>
      </c>
      <c r="Q1691" s="36"/>
      <c r="R1691" s="34" t="str">
        <f t="shared" si="28"/>
        <v/>
      </c>
    </row>
    <row r="1692" spans="15:18" x14ac:dyDescent="0.25">
      <c r="O1692" s="34" t="e">
        <f t="shared" si="29"/>
        <v>#N/A</v>
      </c>
      <c r="P1692" s="35" t="e">
        <f>IF($C$11=Serie!$B$2,VLOOKUP(O1692,Serie!$A$3:$B$10059,2,FALSE),IF($C$11=Serie!$C$2,VLOOKUP(O1692,Serie!$A$3:$C$10059,3,FALSE),IF($C$11=Serie!$D$2,VLOOKUP(O1692,Serie!$A$3:$D$10059,4,FALSE),IF($C$11=Serie!$E$2,VLOOKUP(O1692,Serie!$A$3:$E$10059,5,FALSE),IF($C$11=Serie!$F$2,VLOOKUP(O1692,Serie!$A$3:$F$10059,6,FALSE),IF($C$11=Serie!$G$2,VLOOKUP(O1692,Serie!$A$3:$G$10059,7,FALSE),0))))))</f>
        <v>#N/A</v>
      </c>
      <c r="Q1692" s="36"/>
      <c r="R1692" s="34" t="str">
        <f t="shared" si="28"/>
        <v/>
      </c>
    </row>
    <row r="1693" spans="15:18" x14ac:dyDescent="0.25">
      <c r="O1693" s="34" t="e">
        <f t="shared" si="29"/>
        <v>#N/A</v>
      </c>
      <c r="P1693" s="35" t="e">
        <f>IF($C$11=Serie!$B$2,VLOOKUP(O1693,Serie!$A$3:$B$10059,2,FALSE),IF($C$11=Serie!$C$2,VLOOKUP(O1693,Serie!$A$3:$C$10059,3,FALSE),IF($C$11=Serie!$D$2,VLOOKUP(O1693,Serie!$A$3:$D$10059,4,FALSE),IF($C$11=Serie!$E$2,VLOOKUP(O1693,Serie!$A$3:$E$10059,5,FALSE),IF($C$11=Serie!$F$2,VLOOKUP(O1693,Serie!$A$3:$F$10059,6,FALSE),IF($C$11=Serie!$G$2,VLOOKUP(O1693,Serie!$A$3:$G$10059,7,FALSE),0))))))</f>
        <v>#N/A</v>
      </c>
      <c r="Q1693" s="36"/>
      <c r="R1693" s="34" t="str">
        <f t="shared" si="28"/>
        <v/>
      </c>
    </row>
    <row r="1694" spans="15:18" x14ac:dyDescent="0.25">
      <c r="O1694" s="34" t="e">
        <f t="shared" si="29"/>
        <v>#N/A</v>
      </c>
      <c r="P1694" s="35" t="e">
        <f>IF($C$11=Serie!$B$2,VLOOKUP(O1694,Serie!$A$3:$B$10059,2,FALSE),IF($C$11=Serie!$C$2,VLOOKUP(O1694,Serie!$A$3:$C$10059,3,FALSE),IF($C$11=Serie!$D$2,VLOOKUP(O1694,Serie!$A$3:$D$10059,4,FALSE),IF($C$11=Serie!$E$2,VLOOKUP(O1694,Serie!$A$3:$E$10059,5,FALSE),IF($C$11=Serie!$F$2,VLOOKUP(O1694,Serie!$A$3:$F$10059,6,FALSE),IF($C$11=Serie!$G$2,VLOOKUP(O1694,Serie!$A$3:$G$10059,7,FALSE),0))))))</f>
        <v>#N/A</v>
      </c>
      <c r="Q1694" s="36"/>
      <c r="R1694" s="34" t="str">
        <f t="shared" si="28"/>
        <v/>
      </c>
    </row>
    <row r="1695" spans="15:18" x14ac:dyDescent="0.25">
      <c r="O1695" s="34" t="e">
        <f t="shared" si="29"/>
        <v>#N/A</v>
      </c>
      <c r="P1695" s="35" t="e">
        <f>IF($C$11=Serie!$B$2,VLOOKUP(O1695,Serie!$A$3:$B$10059,2,FALSE),IF($C$11=Serie!$C$2,VLOOKUP(O1695,Serie!$A$3:$C$10059,3,FALSE),IF($C$11=Serie!$D$2,VLOOKUP(O1695,Serie!$A$3:$D$10059,4,FALSE),IF($C$11=Serie!$E$2,VLOOKUP(O1695,Serie!$A$3:$E$10059,5,FALSE),IF($C$11=Serie!$F$2,VLOOKUP(O1695,Serie!$A$3:$F$10059,6,FALSE),IF($C$11=Serie!$G$2,VLOOKUP(O1695,Serie!$A$3:$G$10059,7,FALSE),0))))))</f>
        <v>#N/A</v>
      </c>
      <c r="Q1695" s="36"/>
      <c r="R1695" s="34" t="str">
        <f t="shared" si="28"/>
        <v/>
      </c>
    </row>
    <row r="1696" spans="15:18" x14ac:dyDescent="0.25">
      <c r="O1696" s="34" t="e">
        <f t="shared" si="29"/>
        <v>#N/A</v>
      </c>
      <c r="P1696" s="35" t="e">
        <f>IF($C$11=Serie!$B$2,VLOOKUP(O1696,Serie!$A$3:$B$10059,2,FALSE),IF($C$11=Serie!$C$2,VLOOKUP(O1696,Serie!$A$3:$C$10059,3,FALSE),IF($C$11=Serie!$D$2,VLOOKUP(O1696,Serie!$A$3:$D$10059,4,FALSE),IF($C$11=Serie!$E$2,VLOOKUP(O1696,Serie!$A$3:$E$10059,5,FALSE),IF($C$11=Serie!$F$2,VLOOKUP(O1696,Serie!$A$3:$F$10059,6,FALSE),IF($C$11=Serie!$G$2,VLOOKUP(O1696,Serie!$A$3:$G$10059,7,FALSE),0))))))</f>
        <v>#N/A</v>
      </c>
      <c r="Q1696" s="36"/>
      <c r="R1696" s="34" t="str">
        <f t="shared" si="28"/>
        <v/>
      </c>
    </row>
    <row r="1697" spans="15:18" x14ac:dyDescent="0.25">
      <c r="O1697" s="34" t="e">
        <f t="shared" si="29"/>
        <v>#N/A</v>
      </c>
      <c r="P1697" s="35" t="e">
        <f>IF($C$11=Serie!$B$2,VLOOKUP(O1697,Serie!$A$3:$B$10059,2,FALSE),IF($C$11=Serie!$C$2,VLOOKUP(O1697,Serie!$A$3:$C$10059,3,FALSE),IF($C$11=Serie!$D$2,VLOOKUP(O1697,Serie!$A$3:$D$10059,4,FALSE),IF($C$11=Serie!$E$2,VLOOKUP(O1697,Serie!$A$3:$E$10059,5,FALSE),IF($C$11=Serie!$F$2,VLOOKUP(O1697,Serie!$A$3:$F$10059,6,FALSE),IF($C$11=Serie!$G$2,VLOOKUP(O1697,Serie!$A$3:$G$10059,7,FALSE),0))))))</f>
        <v>#N/A</v>
      </c>
      <c r="Q1697" s="36"/>
      <c r="R1697" s="34" t="str">
        <f t="shared" si="28"/>
        <v/>
      </c>
    </row>
    <row r="1698" spans="15:18" x14ac:dyDescent="0.25">
      <c r="O1698" s="34" t="e">
        <f t="shared" si="29"/>
        <v>#N/A</v>
      </c>
      <c r="P1698" s="35" t="e">
        <f>IF($C$11=Serie!$B$2,VLOOKUP(O1698,Serie!$A$3:$B$10059,2,FALSE),IF($C$11=Serie!$C$2,VLOOKUP(O1698,Serie!$A$3:$C$10059,3,FALSE),IF($C$11=Serie!$D$2,VLOOKUP(O1698,Serie!$A$3:$D$10059,4,FALSE),IF($C$11=Serie!$E$2,VLOOKUP(O1698,Serie!$A$3:$E$10059,5,FALSE),IF($C$11=Serie!$F$2,VLOOKUP(O1698,Serie!$A$3:$F$10059,6,FALSE),IF($C$11=Serie!$G$2,VLOOKUP(O1698,Serie!$A$3:$G$10059,7,FALSE),0))))))</f>
        <v>#N/A</v>
      </c>
      <c r="Q1698" s="36"/>
      <c r="R1698" s="34" t="str">
        <f t="shared" si="28"/>
        <v/>
      </c>
    </row>
    <row r="1699" spans="15:18" x14ac:dyDescent="0.25">
      <c r="O1699" s="34" t="e">
        <f t="shared" si="29"/>
        <v>#N/A</v>
      </c>
      <c r="P1699" s="35" t="e">
        <f>IF($C$11=Serie!$B$2,VLOOKUP(O1699,Serie!$A$3:$B$10059,2,FALSE),IF($C$11=Serie!$C$2,VLOOKUP(O1699,Serie!$A$3:$C$10059,3,FALSE),IF($C$11=Serie!$D$2,VLOOKUP(O1699,Serie!$A$3:$D$10059,4,FALSE),IF($C$11=Serie!$E$2,VLOOKUP(O1699,Serie!$A$3:$E$10059,5,FALSE),IF($C$11=Serie!$F$2,VLOOKUP(O1699,Serie!$A$3:$F$10059,6,FALSE),IF($C$11=Serie!$G$2,VLOOKUP(O1699,Serie!$A$3:$G$10059,7,FALSE),0))))))</f>
        <v>#N/A</v>
      </c>
      <c r="Q1699" s="36"/>
      <c r="R1699" s="34" t="str">
        <f t="shared" si="28"/>
        <v/>
      </c>
    </row>
    <row r="1700" spans="15:18" x14ac:dyDescent="0.25">
      <c r="O1700" s="34" t="e">
        <f t="shared" si="29"/>
        <v>#N/A</v>
      </c>
      <c r="P1700" s="35" t="e">
        <f>IF($C$11=Serie!$B$2,VLOOKUP(O1700,Serie!$A$3:$B$10059,2,FALSE),IF($C$11=Serie!$C$2,VLOOKUP(O1700,Serie!$A$3:$C$10059,3,FALSE),IF($C$11=Serie!$D$2,VLOOKUP(O1700,Serie!$A$3:$D$10059,4,FALSE),IF($C$11=Serie!$E$2,VLOOKUP(O1700,Serie!$A$3:$E$10059,5,FALSE),IF($C$11=Serie!$F$2,VLOOKUP(O1700,Serie!$A$3:$F$10059,6,FALSE),IF($C$11=Serie!$G$2,VLOOKUP(O1700,Serie!$A$3:$G$10059,7,FALSE),0))))))</f>
        <v>#N/A</v>
      </c>
      <c r="Q1700" s="36"/>
      <c r="R1700" s="34" t="str">
        <f t="shared" si="28"/>
        <v/>
      </c>
    </row>
    <row r="1701" spans="15:18" x14ac:dyDescent="0.25">
      <c r="O1701" s="34" t="e">
        <f t="shared" si="29"/>
        <v>#N/A</v>
      </c>
      <c r="P1701" s="35" t="e">
        <f>IF($C$11=Serie!$B$2,VLOOKUP(O1701,Serie!$A$3:$B$10059,2,FALSE),IF($C$11=Serie!$C$2,VLOOKUP(O1701,Serie!$A$3:$C$10059,3,FALSE),IF($C$11=Serie!$D$2,VLOOKUP(O1701,Serie!$A$3:$D$10059,4,FALSE),IF($C$11=Serie!$E$2,VLOOKUP(O1701,Serie!$A$3:$E$10059,5,FALSE),IF($C$11=Serie!$F$2,VLOOKUP(O1701,Serie!$A$3:$F$10059,6,FALSE),IF($C$11=Serie!$G$2,VLOOKUP(O1701,Serie!$A$3:$G$10059,7,FALSE),0))))))</f>
        <v>#N/A</v>
      </c>
      <c r="Q1701" s="36"/>
      <c r="R1701" s="34" t="str">
        <f t="shared" si="28"/>
        <v/>
      </c>
    </row>
    <row r="1702" spans="15:18" x14ac:dyDescent="0.25">
      <c r="O1702" s="34" t="e">
        <f t="shared" si="29"/>
        <v>#N/A</v>
      </c>
      <c r="P1702" s="35" t="e">
        <f>IF($C$11=Serie!$B$2,VLOOKUP(O1702,Serie!$A$3:$B$10059,2,FALSE),IF($C$11=Serie!$C$2,VLOOKUP(O1702,Serie!$A$3:$C$10059,3,FALSE),IF($C$11=Serie!$D$2,VLOOKUP(O1702,Serie!$A$3:$D$10059,4,FALSE),IF($C$11=Serie!$E$2,VLOOKUP(O1702,Serie!$A$3:$E$10059,5,FALSE),IF($C$11=Serie!$F$2,VLOOKUP(O1702,Serie!$A$3:$F$10059,6,FALSE),IF($C$11=Serie!$G$2,VLOOKUP(O1702,Serie!$A$3:$G$10059,7,FALSE),0))))))</f>
        <v>#N/A</v>
      </c>
      <c r="Q1702" s="36"/>
      <c r="R1702" s="34" t="str">
        <f t="shared" si="28"/>
        <v/>
      </c>
    </row>
    <row r="1703" spans="15:18" x14ac:dyDescent="0.25">
      <c r="O1703" s="34" t="e">
        <f t="shared" si="29"/>
        <v>#N/A</v>
      </c>
      <c r="P1703" s="35" t="e">
        <f>IF($C$11=Serie!$B$2,VLOOKUP(O1703,Serie!$A$3:$B$10059,2,FALSE),IF($C$11=Serie!$C$2,VLOOKUP(O1703,Serie!$A$3:$C$10059,3,FALSE),IF($C$11=Serie!$D$2,VLOOKUP(O1703,Serie!$A$3:$D$10059,4,FALSE),IF($C$11=Serie!$E$2,VLOOKUP(O1703,Serie!$A$3:$E$10059,5,FALSE),IF($C$11=Serie!$F$2,VLOOKUP(O1703,Serie!$A$3:$F$10059,6,FALSE),IF($C$11=Serie!$G$2,VLOOKUP(O1703,Serie!$A$3:$G$10059,7,FALSE),0))))))</f>
        <v>#N/A</v>
      </c>
      <c r="Q1703" s="36"/>
      <c r="R1703" s="34" t="str">
        <f t="shared" si="28"/>
        <v/>
      </c>
    </row>
    <row r="1704" spans="15:18" x14ac:dyDescent="0.25">
      <c r="O1704" s="34" t="e">
        <f t="shared" si="29"/>
        <v>#N/A</v>
      </c>
      <c r="P1704" s="35" t="e">
        <f>IF($C$11=Serie!$B$2,VLOOKUP(O1704,Serie!$A$3:$B$10059,2,FALSE),IF($C$11=Serie!$C$2,VLOOKUP(O1704,Serie!$A$3:$C$10059,3,FALSE),IF($C$11=Serie!$D$2,VLOOKUP(O1704,Serie!$A$3:$D$10059,4,FALSE),IF($C$11=Serie!$E$2,VLOOKUP(O1704,Serie!$A$3:$E$10059,5,FALSE),IF($C$11=Serie!$F$2,VLOOKUP(O1704,Serie!$A$3:$F$10059,6,FALSE),IF($C$11=Serie!$G$2,VLOOKUP(O1704,Serie!$A$3:$G$10059,7,FALSE),0))))))</f>
        <v>#N/A</v>
      </c>
      <c r="Q1704" s="36"/>
      <c r="R1704" s="34" t="str">
        <f t="shared" si="28"/>
        <v/>
      </c>
    </row>
    <row r="1705" spans="15:18" x14ac:dyDescent="0.25">
      <c r="O1705" s="34" t="e">
        <f t="shared" si="29"/>
        <v>#N/A</v>
      </c>
      <c r="P1705" s="35" t="e">
        <f>IF($C$11=Serie!$B$2,VLOOKUP(O1705,Serie!$A$3:$B$10059,2,FALSE),IF($C$11=Serie!$C$2,VLOOKUP(O1705,Serie!$A$3:$C$10059,3,FALSE),IF($C$11=Serie!$D$2,VLOOKUP(O1705,Serie!$A$3:$D$10059,4,FALSE),IF($C$11=Serie!$E$2,VLOOKUP(O1705,Serie!$A$3:$E$10059,5,FALSE),IF($C$11=Serie!$F$2,VLOOKUP(O1705,Serie!$A$3:$F$10059,6,FALSE),IF($C$11=Serie!$G$2,VLOOKUP(O1705,Serie!$A$3:$G$10059,7,FALSE),0))))))</f>
        <v>#N/A</v>
      </c>
      <c r="Q1705" s="36"/>
      <c r="R1705" s="34" t="str">
        <f t="shared" si="28"/>
        <v/>
      </c>
    </row>
    <row r="1706" spans="15:18" x14ac:dyDescent="0.25">
      <c r="O1706" s="34" t="e">
        <f t="shared" si="29"/>
        <v>#N/A</v>
      </c>
      <c r="P1706" s="35" t="e">
        <f>IF($C$11=Serie!$B$2,VLOOKUP(O1706,Serie!$A$3:$B$10059,2,FALSE),IF($C$11=Serie!$C$2,VLOOKUP(O1706,Serie!$A$3:$C$10059,3,FALSE),IF($C$11=Serie!$D$2,VLOOKUP(O1706,Serie!$A$3:$D$10059,4,FALSE),IF($C$11=Serie!$E$2,VLOOKUP(O1706,Serie!$A$3:$E$10059,5,FALSE),IF($C$11=Serie!$F$2,VLOOKUP(O1706,Serie!$A$3:$F$10059,6,FALSE),IF($C$11=Serie!$G$2,VLOOKUP(O1706,Serie!$A$3:$G$10059,7,FALSE),0))))))</f>
        <v>#N/A</v>
      </c>
      <c r="Q1706" s="36"/>
      <c r="R1706" s="34" t="str">
        <f t="shared" si="28"/>
        <v/>
      </c>
    </row>
    <row r="1707" spans="15:18" x14ac:dyDescent="0.25">
      <c r="O1707" s="34" t="e">
        <f t="shared" si="29"/>
        <v>#N/A</v>
      </c>
      <c r="P1707" s="35" t="e">
        <f>IF($C$11=Serie!$B$2,VLOOKUP(O1707,Serie!$A$3:$B$10059,2,FALSE),IF($C$11=Serie!$C$2,VLOOKUP(O1707,Serie!$A$3:$C$10059,3,FALSE),IF($C$11=Serie!$D$2,VLOOKUP(O1707,Serie!$A$3:$D$10059,4,FALSE),IF($C$11=Serie!$E$2,VLOOKUP(O1707,Serie!$A$3:$E$10059,5,FALSE),IF($C$11=Serie!$F$2,VLOOKUP(O1707,Serie!$A$3:$F$10059,6,FALSE),IF($C$11=Serie!$G$2,VLOOKUP(O1707,Serie!$A$3:$G$10059,7,FALSE),0))))))</f>
        <v>#N/A</v>
      </c>
      <c r="Q1707" s="36"/>
      <c r="R1707" s="34" t="str">
        <f t="shared" si="28"/>
        <v/>
      </c>
    </row>
    <row r="1708" spans="15:18" x14ac:dyDescent="0.25">
      <c r="O1708" s="34" t="e">
        <f t="shared" si="29"/>
        <v>#N/A</v>
      </c>
      <c r="P1708" s="35" t="e">
        <f>IF($C$11=Serie!$B$2,VLOOKUP(O1708,Serie!$A$3:$B$10059,2,FALSE),IF($C$11=Serie!$C$2,VLOOKUP(O1708,Serie!$A$3:$C$10059,3,FALSE),IF($C$11=Serie!$D$2,VLOOKUP(O1708,Serie!$A$3:$D$10059,4,FALSE),IF($C$11=Serie!$E$2,VLOOKUP(O1708,Serie!$A$3:$E$10059,5,FALSE),IF($C$11=Serie!$F$2,VLOOKUP(O1708,Serie!$A$3:$F$10059,6,FALSE),IF($C$11=Serie!$G$2,VLOOKUP(O1708,Serie!$A$3:$G$10059,7,FALSE),0))))))</f>
        <v>#N/A</v>
      </c>
      <c r="Q1708" s="36"/>
      <c r="R1708" s="34" t="str">
        <f t="shared" si="28"/>
        <v/>
      </c>
    </row>
    <row r="1709" spans="15:18" x14ac:dyDescent="0.25">
      <c r="O1709" s="34" t="e">
        <f t="shared" si="29"/>
        <v>#N/A</v>
      </c>
      <c r="P1709" s="35" t="e">
        <f>IF($C$11=Serie!$B$2,VLOOKUP(O1709,Serie!$A$3:$B$10059,2,FALSE),IF($C$11=Serie!$C$2,VLOOKUP(O1709,Serie!$A$3:$C$10059,3,FALSE),IF($C$11=Serie!$D$2,VLOOKUP(O1709,Serie!$A$3:$D$10059,4,FALSE),IF($C$11=Serie!$E$2,VLOOKUP(O1709,Serie!$A$3:$E$10059,5,FALSE),IF($C$11=Serie!$F$2,VLOOKUP(O1709,Serie!$A$3:$F$10059,6,FALSE),IF($C$11=Serie!$G$2,VLOOKUP(O1709,Serie!$A$3:$G$10059,7,FALSE),0))))))</f>
        <v>#N/A</v>
      </c>
      <c r="Q1709" s="36"/>
      <c r="R1709" s="34" t="str">
        <f t="shared" si="28"/>
        <v/>
      </c>
    </row>
    <row r="1710" spans="15:18" x14ac:dyDescent="0.25">
      <c r="O1710" s="34" t="e">
        <f t="shared" si="29"/>
        <v>#N/A</v>
      </c>
      <c r="P1710" s="35" t="e">
        <f>IF($C$11=Serie!$B$2,VLOOKUP(O1710,Serie!$A$3:$B$10059,2,FALSE),IF($C$11=Serie!$C$2,VLOOKUP(O1710,Serie!$A$3:$C$10059,3,FALSE),IF($C$11=Serie!$D$2,VLOOKUP(O1710,Serie!$A$3:$D$10059,4,FALSE),IF($C$11=Serie!$E$2,VLOOKUP(O1710,Serie!$A$3:$E$10059,5,FALSE),IF($C$11=Serie!$F$2,VLOOKUP(O1710,Serie!$A$3:$F$10059,6,FALSE),IF($C$11=Serie!$G$2,VLOOKUP(O1710,Serie!$A$3:$G$10059,7,FALSE),0))))))</f>
        <v>#N/A</v>
      </c>
      <c r="Q1710" s="36"/>
      <c r="R1710" s="34" t="str">
        <f t="shared" si="28"/>
        <v/>
      </c>
    </row>
    <row r="1711" spans="15:18" x14ac:dyDescent="0.25">
      <c r="O1711" s="34" t="e">
        <f t="shared" si="29"/>
        <v>#N/A</v>
      </c>
      <c r="P1711" s="35" t="e">
        <f>IF($C$11=Serie!$B$2,VLOOKUP(O1711,Serie!$A$3:$B$10059,2,FALSE),IF($C$11=Serie!$C$2,VLOOKUP(O1711,Serie!$A$3:$C$10059,3,FALSE),IF($C$11=Serie!$D$2,VLOOKUP(O1711,Serie!$A$3:$D$10059,4,FALSE),IF($C$11=Serie!$E$2,VLOOKUP(O1711,Serie!$A$3:$E$10059,5,FALSE),IF($C$11=Serie!$F$2,VLOOKUP(O1711,Serie!$A$3:$F$10059,6,FALSE),IF($C$11=Serie!$G$2,VLOOKUP(O1711,Serie!$A$3:$G$10059,7,FALSE),0))))))</f>
        <v>#N/A</v>
      </c>
      <c r="Q1711" s="36"/>
      <c r="R1711" s="34" t="str">
        <f t="shared" si="28"/>
        <v/>
      </c>
    </row>
    <row r="1712" spans="15:18" x14ac:dyDescent="0.25">
      <c r="O1712" s="34" t="e">
        <f t="shared" si="29"/>
        <v>#N/A</v>
      </c>
      <c r="P1712" s="35" t="e">
        <f>IF($C$11=Serie!$B$2,VLOOKUP(O1712,Serie!$A$3:$B$10059,2,FALSE),IF($C$11=Serie!$C$2,VLOOKUP(O1712,Serie!$A$3:$C$10059,3,FALSE),IF($C$11=Serie!$D$2,VLOOKUP(O1712,Serie!$A$3:$D$10059,4,FALSE),IF($C$11=Serie!$E$2,VLOOKUP(O1712,Serie!$A$3:$E$10059,5,FALSE),IF($C$11=Serie!$F$2,VLOOKUP(O1712,Serie!$A$3:$F$10059,6,FALSE),IF($C$11=Serie!$G$2,VLOOKUP(O1712,Serie!$A$3:$G$10059,7,FALSE),0))))))</f>
        <v>#N/A</v>
      </c>
      <c r="Q1712" s="36"/>
      <c r="R1712" s="34" t="str">
        <f t="shared" si="28"/>
        <v/>
      </c>
    </row>
    <row r="1713" spans="15:18" x14ac:dyDescent="0.25">
      <c r="O1713" s="34" t="e">
        <f t="shared" si="29"/>
        <v>#N/A</v>
      </c>
      <c r="P1713" s="35" t="e">
        <f>IF($C$11=Serie!$B$2,VLOOKUP(O1713,Serie!$A$3:$B$10059,2,FALSE),IF($C$11=Serie!$C$2,VLOOKUP(O1713,Serie!$A$3:$C$10059,3,FALSE),IF($C$11=Serie!$D$2,VLOOKUP(O1713,Serie!$A$3:$D$10059,4,FALSE),IF($C$11=Serie!$E$2,VLOOKUP(O1713,Serie!$A$3:$E$10059,5,FALSE),IF($C$11=Serie!$F$2,VLOOKUP(O1713,Serie!$A$3:$F$10059,6,FALSE),IF($C$11=Serie!$G$2,VLOOKUP(O1713,Serie!$A$3:$G$10059,7,FALSE),0))))))</f>
        <v>#N/A</v>
      </c>
      <c r="Q1713" s="36"/>
      <c r="R1713" s="34" t="str">
        <f t="shared" si="28"/>
        <v/>
      </c>
    </row>
    <row r="1714" spans="15:18" x14ac:dyDescent="0.25">
      <c r="O1714" s="34" t="e">
        <f t="shared" si="29"/>
        <v>#N/A</v>
      </c>
      <c r="P1714" s="35" t="e">
        <f>IF($C$11=Serie!$B$2,VLOOKUP(O1714,Serie!$A$3:$B$10059,2,FALSE),IF($C$11=Serie!$C$2,VLOOKUP(O1714,Serie!$A$3:$C$10059,3,FALSE),IF($C$11=Serie!$D$2,VLOOKUP(O1714,Serie!$A$3:$D$10059,4,FALSE),IF($C$11=Serie!$E$2,VLOOKUP(O1714,Serie!$A$3:$E$10059,5,FALSE),IF($C$11=Serie!$F$2,VLOOKUP(O1714,Serie!$A$3:$F$10059,6,FALSE),IF($C$11=Serie!$G$2,VLOOKUP(O1714,Serie!$A$3:$G$10059,7,FALSE),0))))))</f>
        <v>#N/A</v>
      </c>
      <c r="Q1714" s="36"/>
      <c r="R1714" s="34" t="str">
        <f t="shared" si="28"/>
        <v/>
      </c>
    </row>
    <row r="1715" spans="15:18" x14ac:dyDescent="0.25">
      <c r="O1715" s="34" t="e">
        <f t="shared" si="29"/>
        <v>#N/A</v>
      </c>
      <c r="P1715" s="35" t="e">
        <f>IF($C$11=Serie!$B$2,VLOOKUP(O1715,Serie!$A$3:$B$10059,2,FALSE),IF($C$11=Serie!$C$2,VLOOKUP(O1715,Serie!$A$3:$C$10059,3,FALSE),IF($C$11=Serie!$D$2,VLOOKUP(O1715,Serie!$A$3:$D$10059,4,FALSE),IF($C$11=Serie!$E$2,VLOOKUP(O1715,Serie!$A$3:$E$10059,5,FALSE),IF($C$11=Serie!$F$2,VLOOKUP(O1715,Serie!$A$3:$F$10059,6,FALSE),IF($C$11=Serie!$G$2,VLOOKUP(O1715,Serie!$A$3:$G$10059,7,FALSE),0))))))</f>
        <v>#N/A</v>
      </c>
      <c r="Q1715" s="36"/>
      <c r="R1715" s="34" t="str">
        <f t="shared" si="28"/>
        <v/>
      </c>
    </row>
    <row r="1716" spans="15:18" x14ac:dyDescent="0.25">
      <c r="O1716" s="34" t="e">
        <f t="shared" si="29"/>
        <v>#N/A</v>
      </c>
      <c r="P1716" s="35" t="e">
        <f>IF($C$11=Serie!$B$2,VLOOKUP(O1716,Serie!$A$3:$B$10059,2,FALSE),IF($C$11=Serie!$C$2,VLOOKUP(O1716,Serie!$A$3:$C$10059,3,FALSE),IF($C$11=Serie!$D$2,VLOOKUP(O1716,Serie!$A$3:$D$10059,4,FALSE),IF($C$11=Serie!$E$2,VLOOKUP(O1716,Serie!$A$3:$E$10059,5,FALSE),IF($C$11=Serie!$F$2,VLOOKUP(O1716,Serie!$A$3:$F$10059,6,FALSE),IF($C$11=Serie!$G$2,VLOOKUP(O1716,Serie!$A$3:$G$10059,7,FALSE),0))))))</f>
        <v>#N/A</v>
      </c>
      <c r="Q1716" s="36"/>
      <c r="R1716" s="34" t="str">
        <f t="shared" si="28"/>
        <v/>
      </c>
    </row>
    <row r="1717" spans="15:18" x14ac:dyDescent="0.25">
      <c r="O1717" s="34" t="e">
        <f t="shared" si="29"/>
        <v>#N/A</v>
      </c>
      <c r="P1717" s="35" t="e">
        <f>IF($C$11=Serie!$B$2,VLOOKUP(O1717,Serie!$A$3:$B$10059,2,FALSE),IF($C$11=Serie!$C$2,VLOOKUP(O1717,Serie!$A$3:$C$10059,3,FALSE),IF($C$11=Serie!$D$2,VLOOKUP(O1717,Serie!$A$3:$D$10059,4,FALSE),IF($C$11=Serie!$E$2,VLOOKUP(O1717,Serie!$A$3:$E$10059,5,FALSE),IF($C$11=Serie!$F$2,VLOOKUP(O1717,Serie!$A$3:$F$10059,6,FALSE),IF($C$11=Serie!$G$2,VLOOKUP(O1717,Serie!$A$3:$G$10059,7,FALSE),0))))))</f>
        <v>#N/A</v>
      </c>
      <c r="Q1717" s="36"/>
      <c r="R1717" s="34" t="str">
        <f t="shared" si="28"/>
        <v/>
      </c>
    </row>
    <row r="1718" spans="15:18" x14ac:dyDescent="0.25">
      <c r="O1718" s="34" t="e">
        <f t="shared" si="29"/>
        <v>#N/A</v>
      </c>
      <c r="P1718" s="35" t="e">
        <f>IF($C$11=Serie!$B$2,VLOOKUP(O1718,Serie!$A$3:$B$10059,2,FALSE),IF($C$11=Serie!$C$2,VLOOKUP(O1718,Serie!$A$3:$C$10059,3,FALSE),IF($C$11=Serie!$D$2,VLOOKUP(O1718,Serie!$A$3:$D$10059,4,FALSE),IF($C$11=Serie!$E$2,VLOOKUP(O1718,Serie!$A$3:$E$10059,5,FALSE),IF($C$11=Serie!$F$2,VLOOKUP(O1718,Serie!$A$3:$F$10059,6,FALSE),IF($C$11=Serie!$G$2,VLOOKUP(O1718,Serie!$A$3:$G$10059,7,FALSE),0))))))</f>
        <v>#N/A</v>
      </c>
      <c r="Q1718" s="36"/>
      <c r="R1718" s="34" t="str">
        <f t="shared" si="28"/>
        <v/>
      </c>
    </row>
    <row r="1719" spans="15:18" x14ac:dyDescent="0.25">
      <c r="O1719" s="34" t="e">
        <f t="shared" si="29"/>
        <v>#N/A</v>
      </c>
      <c r="P1719" s="35" t="e">
        <f>IF($C$11=Serie!$B$2,VLOOKUP(O1719,Serie!$A$3:$B$10059,2,FALSE),IF($C$11=Serie!$C$2,VLOOKUP(O1719,Serie!$A$3:$C$10059,3,FALSE),IF($C$11=Serie!$D$2,VLOOKUP(O1719,Serie!$A$3:$D$10059,4,FALSE),IF($C$11=Serie!$E$2,VLOOKUP(O1719,Serie!$A$3:$E$10059,5,FALSE),IF($C$11=Serie!$F$2,VLOOKUP(O1719,Serie!$A$3:$F$10059,6,FALSE),IF($C$11=Serie!$G$2,VLOOKUP(O1719,Serie!$A$3:$G$10059,7,FALSE),0))))))</f>
        <v>#N/A</v>
      </c>
      <c r="Q1719" s="36"/>
      <c r="R1719" s="34" t="str">
        <f t="shared" si="28"/>
        <v/>
      </c>
    </row>
    <row r="1720" spans="15:18" x14ac:dyDescent="0.25">
      <c r="O1720" s="34" t="e">
        <f t="shared" si="29"/>
        <v>#N/A</v>
      </c>
      <c r="P1720" s="35" t="e">
        <f>IF($C$11=Serie!$B$2,VLOOKUP(O1720,Serie!$A$3:$B$10059,2,FALSE),IF($C$11=Serie!$C$2,VLOOKUP(O1720,Serie!$A$3:$C$10059,3,FALSE),IF($C$11=Serie!$D$2,VLOOKUP(O1720,Serie!$A$3:$D$10059,4,FALSE),IF($C$11=Serie!$E$2,VLOOKUP(O1720,Serie!$A$3:$E$10059,5,FALSE),IF($C$11=Serie!$F$2,VLOOKUP(O1720,Serie!$A$3:$F$10059,6,FALSE),IF($C$11=Serie!$G$2,VLOOKUP(O1720,Serie!$A$3:$G$10059,7,FALSE),0))))))</f>
        <v>#N/A</v>
      </c>
      <c r="Q1720" s="36"/>
      <c r="R1720" s="34" t="str">
        <f t="shared" si="28"/>
        <v/>
      </c>
    </row>
    <row r="1721" spans="15:18" x14ac:dyDescent="0.25">
      <c r="O1721" s="34" t="e">
        <f t="shared" si="29"/>
        <v>#N/A</v>
      </c>
      <c r="P1721" s="35" t="e">
        <f>IF($C$11=Serie!$B$2,VLOOKUP(O1721,Serie!$A$3:$B$10059,2,FALSE),IF($C$11=Serie!$C$2,VLOOKUP(O1721,Serie!$A$3:$C$10059,3,FALSE),IF($C$11=Serie!$D$2,VLOOKUP(O1721,Serie!$A$3:$D$10059,4,FALSE),IF($C$11=Serie!$E$2,VLOOKUP(O1721,Serie!$A$3:$E$10059,5,FALSE),IF($C$11=Serie!$F$2,VLOOKUP(O1721,Serie!$A$3:$F$10059,6,FALSE),IF($C$11=Serie!$G$2,VLOOKUP(O1721,Serie!$A$3:$G$10059,7,FALSE),0))))))</f>
        <v>#N/A</v>
      </c>
      <c r="Q1721" s="36"/>
      <c r="R1721" s="34" t="str">
        <f t="shared" si="28"/>
        <v/>
      </c>
    </row>
    <row r="1722" spans="15:18" x14ac:dyDescent="0.25">
      <c r="O1722" s="34" t="e">
        <f t="shared" si="29"/>
        <v>#N/A</v>
      </c>
      <c r="P1722" s="35" t="e">
        <f>IF($C$11=Serie!$B$2,VLOOKUP(O1722,Serie!$A$3:$B$10059,2,FALSE),IF($C$11=Serie!$C$2,VLOOKUP(O1722,Serie!$A$3:$C$10059,3,FALSE),IF($C$11=Serie!$D$2,VLOOKUP(O1722,Serie!$A$3:$D$10059,4,FALSE),IF($C$11=Serie!$E$2,VLOOKUP(O1722,Serie!$A$3:$E$10059,5,FALSE),IF($C$11=Serie!$F$2,VLOOKUP(O1722,Serie!$A$3:$F$10059,6,FALSE),IF($C$11=Serie!$G$2,VLOOKUP(O1722,Serie!$A$3:$G$10059,7,FALSE),0))))))</f>
        <v>#N/A</v>
      </c>
      <c r="Q1722" s="36"/>
      <c r="R1722" s="34" t="str">
        <f t="shared" si="28"/>
        <v/>
      </c>
    </row>
    <row r="1723" spans="15:18" x14ac:dyDescent="0.25">
      <c r="O1723" s="34" t="e">
        <f t="shared" si="29"/>
        <v>#N/A</v>
      </c>
      <c r="P1723" s="35" t="e">
        <f>IF($C$11=Serie!$B$2,VLOOKUP(O1723,Serie!$A$3:$B$10059,2,FALSE),IF($C$11=Serie!$C$2,VLOOKUP(O1723,Serie!$A$3:$C$10059,3,FALSE),IF($C$11=Serie!$D$2,VLOOKUP(O1723,Serie!$A$3:$D$10059,4,FALSE),IF($C$11=Serie!$E$2,VLOOKUP(O1723,Serie!$A$3:$E$10059,5,FALSE),IF($C$11=Serie!$F$2,VLOOKUP(O1723,Serie!$A$3:$F$10059,6,FALSE),IF($C$11=Serie!$G$2,VLOOKUP(O1723,Serie!$A$3:$G$10059,7,FALSE),0))))))</f>
        <v>#N/A</v>
      </c>
      <c r="Q1723" s="36"/>
      <c r="R1723" s="34" t="str">
        <f t="shared" si="28"/>
        <v/>
      </c>
    </row>
    <row r="1724" spans="15:18" x14ac:dyDescent="0.25">
      <c r="O1724" s="34" t="e">
        <f t="shared" si="29"/>
        <v>#N/A</v>
      </c>
      <c r="P1724" s="35" t="e">
        <f>IF($C$11=Serie!$B$2,VLOOKUP(O1724,Serie!$A$3:$B$10059,2,FALSE),IF($C$11=Serie!$C$2,VLOOKUP(O1724,Serie!$A$3:$C$10059,3,FALSE),IF($C$11=Serie!$D$2,VLOOKUP(O1724,Serie!$A$3:$D$10059,4,FALSE),IF($C$11=Serie!$E$2,VLOOKUP(O1724,Serie!$A$3:$E$10059,5,FALSE),IF($C$11=Serie!$F$2,VLOOKUP(O1724,Serie!$A$3:$F$10059,6,FALSE),IF($C$11=Serie!$G$2,VLOOKUP(O1724,Serie!$A$3:$G$10059,7,FALSE),0))))))</f>
        <v>#N/A</v>
      </c>
      <c r="Q1724" s="36"/>
      <c r="R1724" s="34" t="str">
        <f t="shared" si="28"/>
        <v/>
      </c>
    </row>
    <row r="1725" spans="15:18" x14ac:dyDescent="0.25">
      <c r="O1725" s="34" t="e">
        <f t="shared" si="29"/>
        <v>#N/A</v>
      </c>
      <c r="P1725" s="35" t="e">
        <f>IF($C$11=Serie!$B$2,VLOOKUP(O1725,Serie!$A$3:$B$10059,2,FALSE),IF($C$11=Serie!$C$2,VLOOKUP(O1725,Serie!$A$3:$C$10059,3,FALSE),IF($C$11=Serie!$D$2,VLOOKUP(O1725,Serie!$A$3:$D$10059,4,FALSE),IF($C$11=Serie!$E$2,VLOOKUP(O1725,Serie!$A$3:$E$10059,5,FALSE),IF($C$11=Serie!$F$2,VLOOKUP(O1725,Serie!$A$3:$F$10059,6,FALSE),IF($C$11=Serie!$G$2,VLOOKUP(O1725,Serie!$A$3:$G$10059,7,FALSE),0))))))</f>
        <v>#N/A</v>
      </c>
      <c r="Q1725" s="36"/>
      <c r="R1725" s="34" t="str">
        <f t="shared" si="28"/>
        <v/>
      </c>
    </row>
    <row r="1726" spans="15:18" x14ac:dyDescent="0.25">
      <c r="O1726" s="34" t="e">
        <f t="shared" si="29"/>
        <v>#N/A</v>
      </c>
      <c r="P1726" s="35" t="e">
        <f>IF($C$11=Serie!$B$2,VLOOKUP(O1726,Serie!$A$3:$B$10059,2,FALSE),IF($C$11=Serie!$C$2,VLOOKUP(O1726,Serie!$A$3:$C$10059,3,FALSE),IF($C$11=Serie!$D$2,VLOOKUP(O1726,Serie!$A$3:$D$10059,4,FALSE),IF($C$11=Serie!$E$2,VLOOKUP(O1726,Serie!$A$3:$E$10059,5,FALSE),IF($C$11=Serie!$F$2,VLOOKUP(O1726,Serie!$A$3:$F$10059,6,FALSE),IF($C$11=Serie!$G$2,VLOOKUP(O1726,Serie!$A$3:$G$10059,7,FALSE),0))))))</f>
        <v>#N/A</v>
      </c>
      <c r="Q1726" s="36"/>
      <c r="R1726" s="34" t="str">
        <f t="shared" si="28"/>
        <v/>
      </c>
    </row>
    <row r="1727" spans="15:18" x14ac:dyDescent="0.25">
      <c r="O1727" s="34" t="e">
        <f t="shared" si="29"/>
        <v>#N/A</v>
      </c>
      <c r="P1727" s="35" t="e">
        <f>IF($C$11=Serie!$B$2,VLOOKUP(O1727,Serie!$A$3:$B$10059,2,FALSE),IF($C$11=Serie!$C$2,VLOOKUP(O1727,Serie!$A$3:$C$10059,3,FALSE),IF($C$11=Serie!$D$2,VLOOKUP(O1727,Serie!$A$3:$D$10059,4,FALSE),IF($C$11=Serie!$E$2,VLOOKUP(O1727,Serie!$A$3:$E$10059,5,FALSE),IF($C$11=Serie!$F$2,VLOOKUP(O1727,Serie!$A$3:$F$10059,6,FALSE),IF($C$11=Serie!$G$2,VLOOKUP(O1727,Serie!$A$3:$G$10059,7,FALSE),0))))))</f>
        <v>#N/A</v>
      </c>
      <c r="Q1727" s="36"/>
      <c r="R1727" s="34" t="str">
        <f t="shared" si="28"/>
        <v/>
      </c>
    </row>
    <row r="1728" spans="15:18" x14ac:dyDescent="0.25">
      <c r="O1728" s="34" t="e">
        <f t="shared" si="29"/>
        <v>#N/A</v>
      </c>
      <c r="P1728" s="35" t="e">
        <f>IF($C$11=Serie!$B$2,VLOOKUP(O1728,Serie!$A$3:$B$10059,2,FALSE),IF($C$11=Serie!$C$2,VLOOKUP(O1728,Serie!$A$3:$C$10059,3,FALSE),IF($C$11=Serie!$D$2,VLOOKUP(O1728,Serie!$A$3:$D$10059,4,FALSE),IF($C$11=Serie!$E$2,VLOOKUP(O1728,Serie!$A$3:$E$10059,5,FALSE),IF($C$11=Serie!$F$2,VLOOKUP(O1728,Serie!$A$3:$F$10059,6,FALSE),IF($C$11=Serie!$G$2,VLOOKUP(O1728,Serie!$A$3:$G$10059,7,FALSE),0))))))</f>
        <v>#N/A</v>
      </c>
      <c r="Q1728" s="36"/>
      <c r="R1728" s="34" t="str">
        <f t="shared" si="28"/>
        <v/>
      </c>
    </row>
    <row r="1729" spans="15:18" x14ac:dyDescent="0.25">
      <c r="O1729" s="34" t="e">
        <f t="shared" si="29"/>
        <v>#N/A</v>
      </c>
      <c r="P1729" s="35" t="e">
        <f>IF($C$11=Serie!$B$2,VLOOKUP(O1729,Serie!$A$3:$B$10059,2,FALSE),IF($C$11=Serie!$C$2,VLOOKUP(O1729,Serie!$A$3:$C$10059,3,FALSE),IF($C$11=Serie!$D$2,VLOOKUP(O1729,Serie!$A$3:$D$10059,4,FALSE),IF($C$11=Serie!$E$2,VLOOKUP(O1729,Serie!$A$3:$E$10059,5,FALSE),IF($C$11=Serie!$F$2,VLOOKUP(O1729,Serie!$A$3:$F$10059,6,FALSE),IF($C$11=Serie!$G$2,VLOOKUP(O1729,Serie!$A$3:$G$10059,7,FALSE),0))))))</f>
        <v>#N/A</v>
      </c>
      <c r="Q1729" s="36"/>
      <c r="R1729" s="34" t="str">
        <f t="shared" si="28"/>
        <v/>
      </c>
    </row>
    <row r="1730" spans="15:18" x14ac:dyDescent="0.25">
      <c r="O1730" s="34" t="e">
        <f t="shared" si="29"/>
        <v>#N/A</v>
      </c>
      <c r="P1730" s="35" t="e">
        <f>IF($C$11=Serie!$B$2,VLOOKUP(O1730,Serie!$A$3:$B$10059,2,FALSE),IF($C$11=Serie!$C$2,VLOOKUP(O1730,Serie!$A$3:$C$10059,3,FALSE),IF($C$11=Serie!$D$2,VLOOKUP(O1730,Serie!$A$3:$D$10059,4,FALSE),IF($C$11=Serie!$E$2,VLOOKUP(O1730,Serie!$A$3:$E$10059,5,FALSE),IF($C$11=Serie!$F$2,VLOOKUP(O1730,Serie!$A$3:$F$10059,6,FALSE),IF($C$11=Serie!$G$2,VLOOKUP(O1730,Serie!$A$3:$G$10059,7,FALSE),0))))))</f>
        <v>#N/A</v>
      </c>
      <c r="Q1730" s="36"/>
      <c r="R1730" s="34" t="str">
        <f t="shared" si="28"/>
        <v/>
      </c>
    </row>
    <row r="1731" spans="15:18" x14ac:dyDescent="0.25">
      <c r="O1731" s="34" t="e">
        <f t="shared" si="29"/>
        <v>#N/A</v>
      </c>
      <c r="P1731" s="35" t="e">
        <f>IF($C$11=Serie!$B$2,VLOOKUP(O1731,Serie!$A$3:$B$10059,2,FALSE),IF($C$11=Serie!$C$2,VLOOKUP(O1731,Serie!$A$3:$C$10059,3,FALSE),IF($C$11=Serie!$D$2,VLOOKUP(O1731,Serie!$A$3:$D$10059,4,FALSE),IF($C$11=Serie!$E$2,VLOOKUP(O1731,Serie!$A$3:$E$10059,5,FALSE),IF($C$11=Serie!$F$2,VLOOKUP(O1731,Serie!$A$3:$F$10059,6,FALSE),IF($C$11=Serie!$G$2,VLOOKUP(O1731,Serie!$A$3:$G$10059,7,FALSE),0))))))</f>
        <v>#N/A</v>
      </c>
      <c r="Q1731" s="36"/>
      <c r="R1731" s="34" t="str">
        <f t="shared" si="28"/>
        <v/>
      </c>
    </row>
    <row r="1732" spans="15:18" x14ac:dyDescent="0.25">
      <c r="O1732" s="34" t="e">
        <f t="shared" si="29"/>
        <v>#N/A</v>
      </c>
      <c r="P1732" s="35" t="e">
        <f>IF($C$11=Serie!$B$2,VLOOKUP(O1732,Serie!$A$3:$B$10059,2,FALSE),IF($C$11=Serie!$C$2,VLOOKUP(O1732,Serie!$A$3:$C$10059,3,FALSE),IF($C$11=Serie!$D$2,VLOOKUP(O1732,Serie!$A$3:$D$10059,4,FALSE),IF($C$11=Serie!$E$2,VLOOKUP(O1732,Serie!$A$3:$E$10059,5,FALSE),IF($C$11=Serie!$F$2,VLOOKUP(O1732,Serie!$A$3:$F$10059,6,FALSE),IF($C$11=Serie!$G$2,VLOOKUP(O1732,Serie!$A$3:$G$10059,7,FALSE),0))))))</f>
        <v>#N/A</v>
      </c>
      <c r="Q1732" s="36"/>
      <c r="R1732" s="34" t="str">
        <f t="shared" si="28"/>
        <v/>
      </c>
    </row>
    <row r="1733" spans="15:18" x14ac:dyDescent="0.25">
      <c r="O1733" s="34" t="e">
        <f t="shared" si="29"/>
        <v>#N/A</v>
      </c>
      <c r="P1733" s="35" t="e">
        <f>IF($C$11=Serie!$B$2,VLOOKUP(O1733,Serie!$A$3:$B$10059,2,FALSE),IF($C$11=Serie!$C$2,VLOOKUP(O1733,Serie!$A$3:$C$10059,3,FALSE),IF($C$11=Serie!$D$2,VLOOKUP(O1733,Serie!$A$3:$D$10059,4,FALSE),IF($C$11=Serie!$E$2,VLOOKUP(O1733,Serie!$A$3:$E$10059,5,FALSE),IF($C$11=Serie!$F$2,VLOOKUP(O1733,Serie!$A$3:$F$10059,6,FALSE),IF($C$11=Serie!$G$2,VLOOKUP(O1733,Serie!$A$3:$G$10059,7,FALSE),0))))))</f>
        <v>#N/A</v>
      </c>
      <c r="Q1733" s="36"/>
      <c r="R1733" s="34" t="str">
        <f t="shared" si="28"/>
        <v/>
      </c>
    </row>
    <row r="1734" spans="15:18" x14ac:dyDescent="0.25">
      <c r="O1734" s="34" t="e">
        <f t="shared" si="29"/>
        <v>#N/A</v>
      </c>
      <c r="P1734" s="35" t="e">
        <f>IF($C$11=Serie!$B$2,VLOOKUP(O1734,Serie!$A$3:$B$10059,2,FALSE),IF($C$11=Serie!$C$2,VLOOKUP(O1734,Serie!$A$3:$C$10059,3,FALSE),IF($C$11=Serie!$D$2,VLOOKUP(O1734,Serie!$A$3:$D$10059,4,FALSE),IF($C$11=Serie!$E$2,VLOOKUP(O1734,Serie!$A$3:$E$10059,5,FALSE),IF($C$11=Serie!$F$2,VLOOKUP(O1734,Serie!$A$3:$F$10059,6,FALSE),IF($C$11=Serie!$G$2,VLOOKUP(O1734,Serie!$A$3:$G$10059,7,FALSE),0))))))</f>
        <v>#N/A</v>
      </c>
      <c r="Q1734" s="36"/>
      <c r="R1734" s="34" t="str">
        <f t="shared" si="28"/>
        <v/>
      </c>
    </row>
    <row r="1735" spans="15:18" x14ac:dyDescent="0.25">
      <c r="O1735" s="34" t="e">
        <f t="shared" si="29"/>
        <v>#N/A</v>
      </c>
      <c r="P1735" s="35" t="e">
        <f>IF($C$11=Serie!$B$2,VLOOKUP(O1735,Serie!$A$3:$B$10059,2,FALSE),IF($C$11=Serie!$C$2,VLOOKUP(O1735,Serie!$A$3:$C$10059,3,FALSE),IF($C$11=Serie!$D$2,VLOOKUP(O1735,Serie!$A$3:$D$10059,4,FALSE),IF($C$11=Serie!$E$2,VLOOKUP(O1735,Serie!$A$3:$E$10059,5,FALSE),IF($C$11=Serie!$F$2,VLOOKUP(O1735,Serie!$A$3:$F$10059,6,FALSE),IF($C$11=Serie!$G$2,VLOOKUP(O1735,Serie!$A$3:$G$10059,7,FALSE),0))))))</f>
        <v>#N/A</v>
      </c>
      <c r="Q1735" s="36"/>
      <c r="R1735" s="34" t="str">
        <f t="shared" si="28"/>
        <v/>
      </c>
    </row>
    <row r="1736" spans="15:18" x14ac:dyDescent="0.25">
      <c r="O1736" s="34" t="e">
        <f t="shared" si="29"/>
        <v>#N/A</v>
      </c>
      <c r="P1736" s="35" t="e">
        <f>IF($C$11=Serie!$B$2,VLOOKUP(O1736,Serie!$A$3:$B$10059,2,FALSE),IF($C$11=Serie!$C$2,VLOOKUP(O1736,Serie!$A$3:$C$10059,3,FALSE),IF($C$11=Serie!$D$2,VLOOKUP(O1736,Serie!$A$3:$D$10059,4,FALSE),IF($C$11=Serie!$E$2,VLOOKUP(O1736,Serie!$A$3:$E$10059,5,FALSE),IF($C$11=Serie!$F$2,VLOOKUP(O1736,Serie!$A$3:$F$10059,6,FALSE),IF($C$11=Serie!$G$2,VLOOKUP(O1736,Serie!$A$3:$G$10059,7,FALSE),0))))))</f>
        <v>#N/A</v>
      </c>
      <c r="Q1736" s="36"/>
      <c r="R1736" s="34" t="str">
        <f t="shared" si="28"/>
        <v/>
      </c>
    </row>
    <row r="1737" spans="15:18" x14ac:dyDescent="0.25">
      <c r="O1737" s="34" t="e">
        <f t="shared" si="29"/>
        <v>#N/A</v>
      </c>
      <c r="P1737" s="35" t="e">
        <f>IF($C$11=Serie!$B$2,VLOOKUP(O1737,Serie!$A$3:$B$10059,2,FALSE),IF($C$11=Serie!$C$2,VLOOKUP(O1737,Serie!$A$3:$C$10059,3,FALSE),IF($C$11=Serie!$D$2,VLOOKUP(O1737,Serie!$A$3:$D$10059,4,FALSE),IF($C$11=Serie!$E$2,VLOOKUP(O1737,Serie!$A$3:$E$10059,5,FALSE),IF($C$11=Serie!$F$2,VLOOKUP(O1737,Serie!$A$3:$F$10059,6,FALSE),IF($C$11=Serie!$G$2,VLOOKUP(O1737,Serie!$A$3:$G$10059,7,FALSE),0))))))</f>
        <v>#N/A</v>
      </c>
      <c r="Q1737" s="36"/>
      <c r="R1737" s="34" t="str">
        <f t="shared" si="28"/>
        <v/>
      </c>
    </row>
    <row r="1738" spans="15:18" x14ac:dyDescent="0.25">
      <c r="O1738" s="34" t="e">
        <f t="shared" si="29"/>
        <v>#N/A</v>
      </c>
      <c r="P1738" s="35" t="e">
        <f>IF($C$11=Serie!$B$2,VLOOKUP(O1738,Serie!$A$3:$B$10059,2,FALSE),IF($C$11=Serie!$C$2,VLOOKUP(O1738,Serie!$A$3:$C$10059,3,FALSE),IF($C$11=Serie!$D$2,VLOOKUP(O1738,Serie!$A$3:$D$10059,4,FALSE),IF($C$11=Serie!$E$2,VLOOKUP(O1738,Serie!$A$3:$E$10059,5,FALSE),IF($C$11=Serie!$F$2,VLOOKUP(O1738,Serie!$A$3:$F$10059,6,FALSE),IF($C$11=Serie!$G$2,VLOOKUP(O1738,Serie!$A$3:$G$10059,7,FALSE),0))))))</f>
        <v>#N/A</v>
      </c>
      <c r="Q1738" s="36"/>
      <c r="R1738" s="34" t="str">
        <f t="shared" si="28"/>
        <v/>
      </c>
    </row>
    <row r="1739" spans="15:18" x14ac:dyDescent="0.25">
      <c r="O1739" s="34" t="e">
        <f t="shared" si="29"/>
        <v>#N/A</v>
      </c>
      <c r="P1739" s="35" t="e">
        <f>IF($C$11=Serie!$B$2,VLOOKUP(O1739,Serie!$A$3:$B$10059,2,FALSE),IF($C$11=Serie!$C$2,VLOOKUP(O1739,Serie!$A$3:$C$10059,3,FALSE),IF($C$11=Serie!$D$2,VLOOKUP(O1739,Serie!$A$3:$D$10059,4,FALSE),IF($C$11=Serie!$E$2,VLOOKUP(O1739,Serie!$A$3:$E$10059,5,FALSE),IF($C$11=Serie!$F$2,VLOOKUP(O1739,Serie!$A$3:$F$10059,6,FALSE),IF($C$11=Serie!$G$2,VLOOKUP(O1739,Serie!$A$3:$G$10059,7,FALSE),0))))))</f>
        <v>#N/A</v>
      </c>
      <c r="Q1739" s="36"/>
      <c r="R1739" s="34" t="str">
        <f t="shared" si="28"/>
        <v/>
      </c>
    </row>
    <row r="1740" spans="15:18" x14ac:dyDescent="0.25">
      <c r="O1740" s="34" t="e">
        <f t="shared" si="29"/>
        <v>#N/A</v>
      </c>
      <c r="P1740" s="35" t="e">
        <f>IF($C$11=Serie!$B$2,VLOOKUP(O1740,Serie!$A$3:$B$10059,2,FALSE),IF($C$11=Serie!$C$2,VLOOKUP(O1740,Serie!$A$3:$C$10059,3,FALSE),IF($C$11=Serie!$D$2,VLOOKUP(O1740,Serie!$A$3:$D$10059,4,FALSE),IF($C$11=Serie!$E$2,VLOOKUP(O1740,Serie!$A$3:$E$10059,5,FALSE),IF($C$11=Serie!$F$2,VLOOKUP(O1740,Serie!$A$3:$F$10059,6,FALSE),IF($C$11=Serie!$G$2,VLOOKUP(O1740,Serie!$A$3:$G$10059,7,FALSE),0))))))</f>
        <v>#N/A</v>
      </c>
      <c r="Q1740" s="36"/>
      <c r="R1740" s="34" t="str">
        <f t="shared" si="28"/>
        <v/>
      </c>
    </row>
    <row r="1741" spans="15:18" x14ac:dyDescent="0.25">
      <c r="O1741" s="34" t="e">
        <f t="shared" si="29"/>
        <v>#N/A</v>
      </c>
      <c r="P1741" s="35" t="e">
        <f>IF($C$11=Serie!$B$2,VLOOKUP(O1741,Serie!$A$3:$B$10059,2,FALSE),IF($C$11=Serie!$C$2,VLOOKUP(O1741,Serie!$A$3:$C$10059,3,FALSE),IF($C$11=Serie!$D$2,VLOOKUP(O1741,Serie!$A$3:$D$10059,4,FALSE),IF($C$11=Serie!$E$2,VLOOKUP(O1741,Serie!$A$3:$E$10059,5,FALSE),IF($C$11=Serie!$F$2,VLOOKUP(O1741,Serie!$A$3:$F$10059,6,FALSE),IF($C$11=Serie!$G$2,VLOOKUP(O1741,Serie!$A$3:$G$10059,7,FALSE),0))))))</f>
        <v>#N/A</v>
      </c>
      <c r="Q1741" s="36"/>
      <c r="R1741" s="34" t="str">
        <f t="shared" si="28"/>
        <v/>
      </c>
    </row>
    <row r="1742" spans="15:18" x14ac:dyDescent="0.25">
      <c r="O1742" s="34" t="e">
        <f t="shared" si="29"/>
        <v>#N/A</v>
      </c>
      <c r="P1742" s="35" t="e">
        <f>IF($C$11=Serie!$B$2,VLOOKUP(O1742,Serie!$A$3:$B$10059,2,FALSE),IF($C$11=Serie!$C$2,VLOOKUP(O1742,Serie!$A$3:$C$10059,3,FALSE),IF($C$11=Serie!$D$2,VLOOKUP(O1742,Serie!$A$3:$D$10059,4,FALSE),IF($C$11=Serie!$E$2,VLOOKUP(O1742,Serie!$A$3:$E$10059,5,FALSE),IF($C$11=Serie!$F$2,VLOOKUP(O1742,Serie!$A$3:$F$10059,6,FALSE),IF($C$11=Serie!$G$2,VLOOKUP(O1742,Serie!$A$3:$G$10059,7,FALSE),0))))))</f>
        <v>#N/A</v>
      </c>
      <c r="Q1742" s="36"/>
      <c r="R1742" s="34" t="str">
        <f t="shared" si="28"/>
        <v/>
      </c>
    </row>
    <row r="1743" spans="15:18" x14ac:dyDescent="0.25">
      <c r="O1743" s="34" t="e">
        <f t="shared" si="29"/>
        <v>#N/A</v>
      </c>
      <c r="P1743" s="35" t="e">
        <f>IF($C$11=Serie!$B$2,VLOOKUP(O1743,Serie!$A$3:$B$10059,2,FALSE),IF($C$11=Serie!$C$2,VLOOKUP(O1743,Serie!$A$3:$C$10059,3,FALSE),IF($C$11=Serie!$D$2,VLOOKUP(O1743,Serie!$A$3:$D$10059,4,FALSE),IF($C$11=Serie!$E$2,VLOOKUP(O1743,Serie!$A$3:$E$10059,5,FALSE),IF($C$11=Serie!$F$2,VLOOKUP(O1743,Serie!$A$3:$F$10059,6,FALSE),IF($C$11=Serie!$G$2,VLOOKUP(O1743,Serie!$A$3:$G$10059,7,FALSE),0))))))</f>
        <v>#N/A</v>
      </c>
      <c r="Q1743" s="36"/>
      <c r="R1743" s="34" t="str">
        <f t="shared" ref="R1743:R1806" si="30">IF(Q1743&gt;240,O1743,"")</f>
        <v/>
      </c>
    </row>
    <row r="1744" spans="15:18" x14ac:dyDescent="0.25">
      <c r="O1744" s="34" t="e">
        <f t="shared" ref="O1744:O1807" si="31">IF(O1743&lt;$C$15,WORKDAY(O1743,1,T:T),IF(O1743&gt;C1744,NA(),$C$15))</f>
        <v>#N/A</v>
      </c>
      <c r="P1744" s="35" t="e">
        <f>IF($C$11=Serie!$B$2,VLOOKUP(O1744,Serie!$A$3:$B$10059,2,FALSE),IF($C$11=Serie!$C$2,VLOOKUP(O1744,Serie!$A$3:$C$10059,3,FALSE),IF($C$11=Serie!$D$2,VLOOKUP(O1744,Serie!$A$3:$D$10059,4,FALSE),IF($C$11=Serie!$E$2,VLOOKUP(O1744,Serie!$A$3:$E$10059,5,FALSE),IF($C$11=Serie!$F$2,VLOOKUP(O1744,Serie!$A$3:$F$10059,6,FALSE),IF($C$11=Serie!$G$2,VLOOKUP(O1744,Serie!$A$3:$G$10059,7,FALSE),0))))))</f>
        <v>#N/A</v>
      </c>
      <c r="Q1744" s="36"/>
      <c r="R1744" s="34" t="str">
        <f t="shared" si="30"/>
        <v/>
      </c>
    </row>
    <row r="1745" spans="15:18" x14ac:dyDescent="0.25">
      <c r="O1745" s="34" t="e">
        <f t="shared" si="31"/>
        <v>#N/A</v>
      </c>
      <c r="P1745" s="35" t="e">
        <f>IF($C$11=Serie!$B$2,VLOOKUP(O1745,Serie!$A$3:$B$10059,2,FALSE),IF($C$11=Serie!$C$2,VLOOKUP(O1745,Serie!$A$3:$C$10059,3,FALSE),IF($C$11=Serie!$D$2,VLOOKUP(O1745,Serie!$A$3:$D$10059,4,FALSE),IF($C$11=Serie!$E$2,VLOOKUP(O1745,Serie!$A$3:$E$10059,5,FALSE),IF($C$11=Serie!$F$2,VLOOKUP(O1745,Serie!$A$3:$F$10059,6,FALSE),IF($C$11=Serie!$G$2,VLOOKUP(O1745,Serie!$A$3:$G$10059,7,FALSE),0))))))</f>
        <v>#N/A</v>
      </c>
      <c r="Q1745" s="36"/>
      <c r="R1745" s="34" t="str">
        <f t="shared" si="30"/>
        <v/>
      </c>
    </row>
    <row r="1746" spans="15:18" x14ac:dyDescent="0.25">
      <c r="O1746" s="34" t="e">
        <f t="shared" si="31"/>
        <v>#N/A</v>
      </c>
      <c r="P1746" s="35" t="e">
        <f>IF($C$11=Serie!$B$2,VLOOKUP(O1746,Serie!$A$3:$B$10059,2,FALSE),IF($C$11=Serie!$C$2,VLOOKUP(O1746,Serie!$A$3:$C$10059,3,FALSE),IF($C$11=Serie!$D$2,VLOOKUP(O1746,Serie!$A$3:$D$10059,4,FALSE),IF($C$11=Serie!$E$2,VLOOKUP(O1746,Serie!$A$3:$E$10059,5,FALSE),IF($C$11=Serie!$F$2,VLOOKUP(O1746,Serie!$A$3:$F$10059,6,FALSE),IF($C$11=Serie!$G$2,VLOOKUP(O1746,Serie!$A$3:$G$10059,7,FALSE),0))))))</f>
        <v>#N/A</v>
      </c>
      <c r="Q1746" s="36"/>
      <c r="R1746" s="34" t="str">
        <f t="shared" si="30"/>
        <v/>
      </c>
    </row>
    <row r="1747" spans="15:18" x14ac:dyDescent="0.25">
      <c r="O1747" s="34" t="e">
        <f t="shared" si="31"/>
        <v>#N/A</v>
      </c>
      <c r="P1747" s="35" t="e">
        <f>IF($C$11=Serie!$B$2,VLOOKUP(O1747,Serie!$A$3:$B$10059,2,FALSE),IF($C$11=Serie!$C$2,VLOOKUP(O1747,Serie!$A$3:$C$10059,3,FALSE),IF($C$11=Serie!$D$2,VLOOKUP(O1747,Serie!$A$3:$D$10059,4,FALSE),IF($C$11=Serie!$E$2,VLOOKUP(O1747,Serie!$A$3:$E$10059,5,FALSE),IF($C$11=Serie!$F$2,VLOOKUP(O1747,Serie!$A$3:$F$10059,6,FALSE),IF($C$11=Serie!$G$2,VLOOKUP(O1747,Serie!$A$3:$G$10059,7,FALSE),0))))))</f>
        <v>#N/A</v>
      </c>
      <c r="Q1747" s="36"/>
      <c r="R1747" s="34" t="str">
        <f t="shared" si="30"/>
        <v/>
      </c>
    </row>
    <row r="1748" spans="15:18" x14ac:dyDescent="0.25">
      <c r="O1748" s="34" t="e">
        <f t="shared" si="31"/>
        <v>#N/A</v>
      </c>
      <c r="P1748" s="35" t="e">
        <f>IF($C$11=Serie!$B$2,VLOOKUP(O1748,Serie!$A$3:$B$10059,2,FALSE),IF($C$11=Serie!$C$2,VLOOKUP(O1748,Serie!$A$3:$C$10059,3,FALSE),IF($C$11=Serie!$D$2,VLOOKUP(O1748,Serie!$A$3:$D$10059,4,FALSE),IF($C$11=Serie!$E$2,VLOOKUP(O1748,Serie!$A$3:$E$10059,5,FALSE),IF($C$11=Serie!$F$2,VLOOKUP(O1748,Serie!$A$3:$F$10059,6,FALSE),IF($C$11=Serie!$G$2,VLOOKUP(O1748,Serie!$A$3:$G$10059,7,FALSE),0))))))</f>
        <v>#N/A</v>
      </c>
      <c r="Q1748" s="36"/>
      <c r="R1748" s="34" t="str">
        <f t="shared" si="30"/>
        <v/>
      </c>
    </row>
    <row r="1749" spans="15:18" x14ac:dyDescent="0.25">
      <c r="O1749" s="34" t="e">
        <f t="shared" si="31"/>
        <v>#N/A</v>
      </c>
      <c r="P1749" s="35" t="e">
        <f>IF($C$11=Serie!$B$2,VLOOKUP(O1749,Serie!$A$3:$B$10059,2,FALSE),IF($C$11=Serie!$C$2,VLOOKUP(O1749,Serie!$A$3:$C$10059,3,FALSE),IF($C$11=Serie!$D$2,VLOOKUP(O1749,Serie!$A$3:$D$10059,4,FALSE),IF($C$11=Serie!$E$2,VLOOKUP(O1749,Serie!$A$3:$E$10059,5,FALSE),IF($C$11=Serie!$F$2,VLOOKUP(O1749,Serie!$A$3:$F$10059,6,FALSE),IF($C$11=Serie!$G$2,VLOOKUP(O1749,Serie!$A$3:$G$10059,7,FALSE),0))))))</f>
        <v>#N/A</v>
      </c>
      <c r="Q1749" s="36"/>
      <c r="R1749" s="34" t="str">
        <f t="shared" si="30"/>
        <v/>
      </c>
    </row>
    <row r="1750" spans="15:18" x14ac:dyDescent="0.25">
      <c r="O1750" s="34" t="e">
        <f t="shared" si="31"/>
        <v>#N/A</v>
      </c>
      <c r="P1750" s="35" t="e">
        <f>IF($C$11=Serie!$B$2,VLOOKUP(O1750,Serie!$A$3:$B$10059,2,FALSE),IF($C$11=Serie!$C$2,VLOOKUP(O1750,Serie!$A$3:$C$10059,3,FALSE),IF($C$11=Serie!$D$2,VLOOKUP(O1750,Serie!$A$3:$D$10059,4,FALSE),IF($C$11=Serie!$E$2,VLOOKUP(O1750,Serie!$A$3:$E$10059,5,FALSE),IF($C$11=Serie!$F$2,VLOOKUP(O1750,Serie!$A$3:$F$10059,6,FALSE),IF($C$11=Serie!$G$2,VLOOKUP(O1750,Serie!$A$3:$G$10059,7,FALSE),0))))))</f>
        <v>#N/A</v>
      </c>
      <c r="Q1750" s="36"/>
      <c r="R1750" s="34" t="str">
        <f t="shared" si="30"/>
        <v/>
      </c>
    </row>
    <row r="1751" spans="15:18" x14ac:dyDescent="0.25">
      <c r="O1751" s="34" t="e">
        <f t="shared" si="31"/>
        <v>#N/A</v>
      </c>
      <c r="P1751" s="35" t="e">
        <f>IF($C$11=Serie!$B$2,VLOOKUP(O1751,Serie!$A$3:$B$10059,2,FALSE),IF($C$11=Serie!$C$2,VLOOKUP(O1751,Serie!$A$3:$C$10059,3,FALSE),IF($C$11=Serie!$D$2,VLOOKUP(O1751,Serie!$A$3:$D$10059,4,FALSE),IF($C$11=Serie!$E$2,VLOOKUP(O1751,Serie!$A$3:$E$10059,5,FALSE),IF($C$11=Serie!$F$2,VLOOKUP(O1751,Serie!$A$3:$F$10059,6,FALSE),IF($C$11=Serie!$G$2,VLOOKUP(O1751,Serie!$A$3:$G$10059,7,FALSE),0))))))</f>
        <v>#N/A</v>
      </c>
      <c r="Q1751" s="36"/>
      <c r="R1751" s="34" t="str">
        <f t="shared" si="30"/>
        <v/>
      </c>
    </row>
    <row r="1752" spans="15:18" x14ac:dyDescent="0.25">
      <c r="O1752" s="34" t="e">
        <f t="shared" si="31"/>
        <v>#N/A</v>
      </c>
      <c r="P1752" s="35" t="e">
        <f>IF($C$11=Serie!$B$2,VLOOKUP(O1752,Serie!$A$3:$B$10059,2,FALSE),IF($C$11=Serie!$C$2,VLOOKUP(O1752,Serie!$A$3:$C$10059,3,FALSE),IF($C$11=Serie!$D$2,VLOOKUP(O1752,Serie!$A$3:$D$10059,4,FALSE),IF($C$11=Serie!$E$2,VLOOKUP(O1752,Serie!$A$3:$E$10059,5,FALSE),IF($C$11=Serie!$F$2,VLOOKUP(O1752,Serie!$A$3:$F$10059,6,FALSE),IF($C$11=Serie!$G$2,VLOOKUP(O1752,Serie!$A$3:$G$10059,7,FALSE),0))))))</f>
        <v>#N/A</v>
      </c>
      <c r="Q1752" s="36"/>
      <c r="R1752" s="34" t="str">
        <f t="shared" si="30"/>
        <v/>
      </c>
    </row>
    <row r="1753" spans="15:18" x14ac:dyDescent="0.25">
      <c r="O1753" s="34" t="e">
        <f t="shared" si="31"/>
        <v>#N/A</v>
      </c>
      <c r="P1753" s="35" t="e">
        <f>IF($C$11=Serie!$B$2,VLOOKUP(O1753,Serie!$A$3:$B$10059,2,FALSE),IF($C$11=Serie!$C$2,VLOOKUP(O1753,Serie!$A$3:$C$10059,3,FALSE),IF($C$11=Serie!$D$2,VLOOKUP(O1753,Serie!$A$3:$D$10059,4,FALSE),IF($C$11=Serie!$E$2,VLOOKUP(O1753,Serie!$A$3:$E$10059,5,FALSE),IF($C$11=Serie!$F$2,VLOOKUP(O1753,Serie!$A$3:$F$10059,6,FALSE),IF($C$11=Serie!$G$2,VLOOKUP(O1753,Serie!$A$3:$G$10059,7,FALSE),0))))))</f>
        <v>#N/A</v>
      </c>
      <c r="Q1753" s="36"/>
      <c r="R1753" s="34" t="str">
        <f t="shared" si="30"/>
        <v/>
      </c>
    </row>
    <row r="1754" spans="15:18" x14ac:dyDescent="0.25">
      <c r="O1754" s="34" t="e">
        <f t="shared" si="31"/>
        <v>#N/A</v>
      </c>
      <c r="P1754" s="35" t="e">
        <f>IF($C$11=Serie!$B$2,VLOOKUP(O1754,Serie!$A$3:$B$10059,2,FALSE),IF($C$11=Serie!$C$2,VLOOKUP(O1754,Serie!$A$3:$C$10059,3,FALSE),IF($C$11=Serie!$D$2,VLOOKUP(O1754,Serie!$A$3:$D$10059,4,FALSE),IF($C$11=Serie!$E$2,VLOOKUP(O1754,Serie!$A$3:$E$10059,5,FALSE),IF($C$11=Serie!$F$2,VLOOKUP(O1754,Serie!$A$3:$F$10059,6,FALSE),IF($C$11=Serie!$G$2,VLOOKUP(O1754,Serie!$A$3:$G$10059,7,FALSE),0))))))</f>
        <v>#N/A</v>
      </c>
      <c r="Q1754" s="36"/>
      <c r="R1754" s="34" t="str">
        <f t="shared" si="30"/>
        <v/>
      </c>
    </row>
    <row r="1755" spans="15:18" x14ac:dyDescent="0.25">
      <c r="O1755" s="34" t="e">
        <f t="shared" si="31"/>
        <v>#N/A</v>
      </c>
      <c r="P1755" s="35" t="e">
        <f>IF($C$11=Serie!$B$2,VLOOKUP(O1755,Serie!$A$3:$B$10059,2,FALSE),IF($C$11=Serie!$C$2,VLOOKUP(O1755,Serie!$A$3:$C$10059,3,FALSE),IF($C$11=Serie!$D$2,VLOOKUP(O1755,Serie!$A$3:$D$10059,4,FALSE),IF($C$11=Serie!$E$2,VLOOKUP(O1755,Serie!$A$3:$E$10059,5,FALSE),IF($C$11=Serie!$F$2,VLOOKUP(O1755,Serie!$A$3:$F$10059,6,FALSE),IF($C$11=Serie!$G$2,VLOOKUP(O1755,Serie!$A$3:$G$10059,7,FALSE),0))))))</f>
        <v>#N/A</v>
      </c>
      <c r="Q1755" s="36"/>
      <c r="R1755" s="34" t="str">
        <f t="shared" si="30"/>
        <v/>
      </c>
    </row>
    <row r="1756" spans="15:18" x14ac:dyDescent="0.25">
      <c r="O1756" s="34" t="e">
        <f t="shared" si="31"/>
        <v>#N/A</v>
      </c>
      <c r="P1756" s="35" t="e">
        <f>IF($C$11=Serie!$B$2,VLOOKUP(O1756,Serie!$A$3:$B$10059,2,FALSE),IF($C$11=Serie!$C$2,VLOOKUP(O1756,Serie!$A$3:$C$10059,3,FALSE),IF($C$11=Serie!$D$2,VLOOKUP(O1756,Serie!$A$3:$D$10059,4,FALSE),IF($C$11=Serie!$E$2,VLOOKUP(O1756,Serie!$A$3:$E$10059,5,FALSE),IF($C$11=Serie!$F$2,VLOOKUP(O1756,Serie!$A$3:$F$10059,6,FALSE),IF($C$11=Serie!$G$2,VLOOKUP(O1756,Serie!$A$3:$G$10059,7,FALSE),0))))))</f>
        <v>#N/A</v>
      </c>
      <c r="Q1756" s="36"/>
      <c r="R1756" s="34" t="str">
        <f t="shared" si="30"/>
        <v/>
      </c>
    </row>
    <row r="1757" spans="15:18" x14ac:dyDescent="0.25">
      <c r="O1757" s="34" t="e">
        <f t="shared" si="31"/>
        <v>#N/A</v>
      </c>
      <c r="P1757" s="35" t="e">
        <f>IF($C$11=Serie!$B$2,VLOOKUP(O1757,Serie!$A$3:$B$10059,2,FALSE),IF($C$11=Serie!$C$2,VLOOKUP(O1757,Serie!$A$3:$C$10059,3,FALSE),IF($C$11=Serie!$D$2,VLOOKUP(O1757,Serie!$A$3:$D$10059,4,FALSE),IF($C$11=Serie!$E$2,VLOOKUP(O1757,Serie!$A$3:$E$10059,5,FALSE),IF($C$11=Serie!$F$2,VLOOKUP(O1757,Serie!$A$3:$F$10059,6,FALSE),IF($C$11=Serie!$G$2,VLOOKUP(O1757,Serie!$A$3:$G$10059,7,FALSE),0))))))</f>
        <v>#N/A</v>
      </c>
      <c r="Q1757" s="36"/>
      <c r="R1757" s="34" t="str">
        <f t="shared" si="30"/>
        <v/>
      </c>
    </row>
    <row r="1758" spans="15:18" x14ac:dyDescent="0.25">
      <c r="O1758" s="34" t="e">
        <f t="shared" si="31"/>
        <v>#N/A</v>
      </c>
      <c r="P1758" s="35" t="e">
        <f>IF($C$11=Serie!$B$2,VLOOKUP(O1758,Serie!$A$3:$B$10059,2,FALSE),IF($C$11=Serie!$C$2,VLOOKUP(O1758,Serie!$A$3:$C$10059,3,FALSE),IF($C$11=Serie!$D$2,VLOOKUP(O1758,Serie!$A$3:$D$10059,4,FALSE),IF($C$11=Serie!$E$2,VLOOKUP(O1758,Serie!$A$3:$E$10059,5,FALSE),IF($C$11=Serie!$F$2,VLOOKUP(O1758,Serie!$A$3:$F$10059,6,FALSE),IF($C$11=Serie!$G$2,VLOOKUP(O1758,Serie!$A$3:$G$10059,7,FALSE),0))))))</f>
        <v>#N/A</v>
      </c>
      <c r="Q1758" s="36"/>
      <c r="R1758" s="34" t="str">
        <f t="shared" si="30"/>
        <v/>
      </c>
    </row>
    <row r="1759" spans="15:18" x14ac:dyDescent="0.25">
      <c r="O1759" s="34" t="e">
        <f t="shared" si="31"/>
        <v>#N/A</v>
      </c>
      <c r="P1759" s="35" t="e">
        <f>IF($C$11=Serie!$B$2,VLOOKUP(O1759,Serie!$A$3:$B$10059,2,FALSE),IF($C$11=Serie!$C$2,VLOOKUP(O1759,Serie!$A$3:$C$10059,3,FALSE),IF($C$11=Serie!$D$2,VLOOKUP(O1759,Serie!$A$3:$D$10059,4,FALSE),IF($C$11=Serie!$E$2,VLOOKUP(O1759,Serie!$A$3:$E$10059,5,FALSE),IF($C$11=Serie!$F$2,VLOOKUP(O1759,Serie!$A$3:$F$10059,6,FALSE),IF($C$11=Serie!$G$2,VLOOKUP(O1759,Serie!$A$3:$G$10059,7,FALSE),0))))))</f>
        <v>#N/A</v>
      </c>
      <c r="Q1759" s="36"/>
      <c r="R1759" s="34" t="str">
        <f t="shared" si="30"/>
        <v/>
      </c>
    </row>
    <row r="1760" spans="15:18" x14ac:dyDescent="0.25">
      <c r="O1760" s="34" t="e">
        <f t="shared" si="31"/>
        <v>#N/A</v>
      </c>
      <c r="P1760" s="35" t="e">
        <f>IF($C$11=Serie!$B$2,VLOOKUP(O1760,Serie!$A$3:$B$10059,2,FALSE),IF($C$11=Serie!$C$2,VLOOKUP(O1760,Serie!$A$3:$C$10059,3,FALSE),IF($C$11=Serie!$D$2,VLOOKUP(O1760,Serie!$A$3:$D$10059,4,FALSE),IF($C$11=Serie!$E$2,VLOOKUP(O1760,Serie!$A$3:$E$10059,5,FALSE),IF($C$11=Serie!$F$2,VLOOKUP(O1760,Serie!$A$3:$F$10059,6,FALSE),IF($C$11=Serie!$G$2,VLOOKUP(O1760,Serie!$A$3:$G$10059,7,FALSE),0))))))</f>
        <v>#N/A</v>
      </c>
      <c r="Q1760" s="36"/>
      <c r="R1760" s="34" t="str">
        <f t="shared" si="30"/>
        <v/>
      </c>
    </row>
    <row r="1761" spans="15:18" x14ac:dyDescent="0.25">
      <c r="O1761" s="34" t="e">
        <f t="shared" si="31"/>
        <v>#N/A</v>
      </c>
      <c r="P1761" s="35" t="e">
        <f>IF($C$11=Serie!$B$2,VLOOKUP(O1761,Serie!$A$3:$B$10059,2,FALSE),IF($C$11=Serie!$C$2,VLOOKUP(O1761,Serie!$A$3:$C$10059,3,FALSE),IF($C$11=Serie!$D$2,VLOOKUP(O1761,Serie!$A$3:$D$10059,4,FALSE),IF($C$11=Serie!$E$2,VLOOKUP(O1761,Serie!$A$3:$E$10059,5,FALSE),IF($C$11=Serie!$F$2,VLOOKUP(O1761,Serie!$A$3:$F$10059,6,FALSE),IF($C$11=Serie!$G$2,VLOOKUP(O1761,Serie!$A$3:$G$10059,7,FALSE),0))))))</f>
        <v>#N/A</v>
      </c>
      <c r="Q1761" s="36"/>
      <c r="R1761" s="34" t="str">
        <f t="shared" si="30"/>
        <v/>
      </c>
    </row>
    <row r="1762" spans="15:18" x14ac:dyDescent="0.25">
      <c r="O1762" s="34" t="e">
        <f t="shared" si="31"/>
        <v>#N/A</v>
      </c>
      <c r="P1762" s="35" t="e">
        <f>IF($C$11=Serie!$B$2,VLOOKUP(O1762,Serie!$A$3:$B$10059,2,FALSE),IF($C$11=Serie!$C$2,VLOOKUP(O1762,Serie!$A$3:$C$10059,3,FALSE),IF($C$11=Serie!$D$2,VLOOKUP(O1762,Serie!$A$3:$D$10059,4,FALSE),IF($C$11=Serie!$E$2,VLOOKUP(O1762,Serie!$A$3:$E$10059,5,FALSE),IF($C$11=Serie!$F$2,VLOOKUP(O1762,Serie!$A$3:$F$10059,6,FALSE),IF($C$11=Serie!$G$2,VLOOKUP(O1762,Serie!$A$3:$G$10059,7,FALSE),0))))))</f>
        <v>#N/A</v>
      </c>
      <c r="Q1762" s="36"/>
      <c r="R1762" s="34" t="str">
        <f t="shared" si="30"/>
        <v/>
      </c>
    </row>
    <row r="1763" spans="15:18" x14ac:dyDescent="0.25">
      <c r="O1763" s="34" t="e">
        <f t="shared" si="31"/>
        <v>#N/A</v>
      </c>
      <c r="P1763" s="35" t="e">
        <f>IF($C$11=Serie!$B$2,VLOOKUP(O1763,Serie!$A$3:$B$10059,2,FALSE),IF($C$11=Serie!$C$2,VLOOKUP(O1763,Serie!$A$3:$C$10059,3,FALSE),IF($C$11=Serie!$D$2,VLOOKUP(O1763,Serie!$A$3:$D$10059,4,FALSE),IF($C$11=Serie!$E$2,VLOOKUP(O1763,Serie!$A$3:$E$10059,5,FALSE),IF($C$11=Serie!$F$2,VLOOKUP(O1763,Serie!$A$3:$F$10059,6,FALSE),IF($C$11=Serie!$G$2,VLOOKUP(O1763,Serie!$A$3:$G$10059,7,FALSE),0))))))</f>
        <v>#N/A</v>
      </c>
      <c r="Q1763" s="36"/>
      <c r="R1763" s="34" t="str">
        <f t="shared" si="30"/>
        <v/>
      </c>
    </row>
    <row r="1764" spans="15:18" x14ac:dyDescent="0.25">
      <c r="O1764" s="34" t="e">
        <f t="shared" si="31"/>
        <v>#N/A</v>
      </c>
      <c r="P1764" s="35" t="e">
        <f>IF($C$11=Serie!$B$2,VLOOKUP(O1764,Serie!$A$3:$B$10059,2,FALSE),IF($C$11=Serie!$C$2,VLOOKUP(O1764,Serie!$A$3:$C$10059,3,FALSE),IF($C$11=Serie!$D$2,VLOOKUP(O1764,Serie!$A$3:$D$10059,4,FALSE),IF($C$11=Serie!$E$2,VLOOKUP(O1764,Serie!$A$3:$E$10059,5,FALSE),IF($C$11=Serie!$F$2,VLOOKUP(O1764,Serie!$A$3:$F$10059,6,FALSE),IF($C$11=Serie!$G$2,VLOOKUP(O1764,Serie!$A$3:$G$10059,7,FALSE),0))))))</f>
        <v>#N/A</v>
      </c>
      <c r="Q1764" s="36"/>
      <c r="R1764" s="34" t="str">
        <f t="shared" si="30"/>
        <v/>
      </c>
    </row>
    <row r="1765" spans="15:18" x14ac:dyDescent="0.25">
      <c r="O1765" s="34" t="e">
        <f t="shared" si="31"/>
        <v>#N/A</v>
      </c>
      <c r="P1765" s="35" t="e">
        <f>IF($C$11=Serie!$B$2,VLOOKUP(O1765,Serie!$A$3:$B$10059,2,FALSE),IF($C$11=Serie!$C$2,VLOOKUP(O1765,Serie!$A$3:$C$10059,3,FALSE),IF($C$11=Serie!$D$2,VLOOKUP(O1765,Serie!$A$3:$D$10059,4,FALSE),IF($C$11=Serie!$E$2,VLOOKUP(O1765,Serie!$A$3:$E$10059,5,FALSE),IF($C$11=Serie!$F$2,VLOOKUP(O1765,Serie!$A$3:$F$10059,6,FALSE),IF($C$11=Serie!$G$2,VLOOKUP(O1765,Serie!$A$3:$G$10059,7,FALSE),0))))))</f>
        <v>#N/A</v>
      </c>
      <c r="Q1765" s="36"/>
      <c r="R1765" s="34" t="str">
        <f t="shared" si="30"/>
        <v/>
      </c>
    </row>
    <row r="1766" spans="15:18" x14ac:dyDescent="0.25">
      <c r="O1766" s="34" t="e">
        <f t="shared" si="31"/>
        <v>#N/A</v>
      </c>
      <c r="P1766" s="35" t="e">
        <f>IF($C$11=Serie!$B$2,VLOOKUP(O1766,Serie!$A$3:$B$10059,2,FALSE),IF($C$11=Serie!$C$2,VLOOKUP(O1766,Serie!$A$3:$C$10059,3,FALSE),IF($C$11=Serie!$D$2,VLOOKUP(O1766,Serie!$A$3:$D$10059,4,FALSE),IF($C$11=Serie!$E$2,VLOOKUP(O1766,Serie!$A$3:$E$10059,5,FALSE),IF($C$11=Serie!$F$2,VLOOKUP(O1766,Serie!$A$3:$F$10059,6,FALSE),IF($C$11=Serie!$G$2,VLOOKUP(O1766,Serie!$A$3:$G$10059,7,FALSE),0))))))</f>
        <v>#N/A</v>
      </c>
      <c r="Q1766" s="36"/>
      <c r="R1766" s="34" t="str">
        <f t="shared" si="30"/>
        <v/>
      </c>
    </row>
    <row r="1767" spans="15:18" x14ac:dyDescent="0.25">
      <c r="O1767" s="34" t="e">
        <f t="shared" si="31"/>
        <v>#N/A</v>
      </c>
      <c r="P1767" s="35" t="e">
        <f>IF($C$11=Serie!$B$2,VLOOKUP(O1767,Serie!$A$3:$B$10059,2,FALSE),IF($C$11=Serie!$C$2,VLOOKUP(O1767,Serie!$A$3:$C$10059,3,FALSE),IF($C$11=Serie!$D$2,VLOOKUP(O1767,Serie!$A$3:$D$10059,4,FALSE),IF($C$11=Serie!$E$2,VLOOKUP(O1767,Serie!$A$3:$E$10059,5,FALSE),IF($C$11=Serie!$F$2,VLOOKUP(O1767,Serie!$A$3:$F$10059,6,FALSE),IF($C$11=Serie!$G$2,VLOOKUP(O1767,Serie!$A$3:$G$10059,7,FALSE),0))))))</f>
        <v>#N/A</v>
      </c>
      <c r="Q1767" s="36"/>
      <c r="R1767" s="34" t="str">
        <f t="shared" si="30"/>
        <v/>
      </c>
    </row>
    <row r="1768" spans="15:18" x14ac:dyDescent="0.25">
      <c r="O1768" s="34" t="e">
        <f t="shared" si="31"/>
        <v>#N/A</v>
      </c>
      <c r="P1768" s="35" t="e">
        <f>IF($C$11=Serie!$B$2,VLOOKUP(O1768,Serie!$A$3:$B$10059,2,FALSE),IF($C$11=Serie!$C$2,VLOOKUP(O1768,Serie!$A$3:$C$10059,3,FALSE),IF($C$11=Serie!$D$2,VLOOKUP(O1768,Serie!$A$3:$D$10059,4,FALSE),IF($C$11=Serie!$E$2,VLOOKUP(O1768,Serie!$A$3:$E$10059,5,FALSE),IF($C$11=Serie!$F$2,VLOOKUP(O1768,Serie!$A$3:$F$10059,6,FALSE),IF($C$11=Serie!$G$2,VLOOKUP(O1768,Serie!$A$3:$G$10059,7,FALSE),0))))))</f>
        <v>#N/A</v>
      </c>
      <c r="Q1768" s="36"/>
      <c r="R1768" s="34" t="str">
        <f t="shared" si="30"/>
        <v/>
      </c>
    </row>
    <row r="1769" spans="15:18" x14ac:dyDescent="0.25">
      <c r="O1769" s="34" t="e">
        <f t="shared" si="31"/>
        <v>#N/A</v>
      </c>
      <c r="P1769" s="35" t="e">
        <f>IF($C$11=Serie!$B$2,VLOOKUP(O1769,Serie!$A$3:$B$10059,2,FALSE),IF($C$11=Serie!$C$2,VLOOKUP(O1769,Serie!$A$3:$C$10059,3,FALSE),IF($C$11=Serie!$D$2,VLOOKUP(O1769,Serie!$A$3:$D$10059,4,FALSE),IF($C$11=Serie!$E$2,VLOOKUP(O1769,Serie!$A$3:$E$10059,5,FALSE),IF($C$11=Serie!$F$2,VLOOKUP(O1769,Serie!$A$3:$F$10059,6,FALSE),IF($C$11=Serie!$G$2,VLOOKUP(O1769,Serie!$A$3:$G$10059,7,FALSE),0))))))</f>
        <v>#N/A</v>
      </c>
      <c r="Q1769" s="36"/>
      <c r="R1769" s="34" t="str">
        <f t="shared" si="30"/>
        <v/>
      </c>
    </row>
    <row r="1770" spans="15:18" x14ac:dyDescent="0.25">
      <c r="O1770" s="34" t="e">
        <f t="shared" si="31"/>
        <v>#N/A</v>
      </c>
      <c r="P1770" s="35" t="e">
        <f>IF($C$11=Serie!$B$2,VLOOKUP(O1770,Serie!$A$3:$B$10059,2,FALSE),IF($C$11=Serie!$C$2,VLOOKUP(O1770,Serie!$A$3:$C$10059,3,FALSE),IF($C$11=Serie!$D$2,VLOOKUP(O1770,Serie!$A$3:$D$10059,4,FALSE),IF($C$11=Serie!$E$2,VLOOKUP(O1770,Serie!$A$3:$E$10059,5,FALSE),IF($C$11=Serie!$F$2,VLOOKUP(O1770,Serie!$A$3:$F$10059,6,FALSE),IF($C$11=Serie!$G$2,VLOOKUP(O1770,Serie!$A$3:$G$10059,7,FALSE),0))))))</f>
        <v>#N/A</v>
      </c>
      <c r="Q1770" s="36"/>
      <c r="R1770" s="34" t="str">
        <f t="shared" si="30"/>
        <v/>
      </c>
    </row>
    <row r="1771" spans="15:18" x14ac:dyDescent="0.25">
      <c r="O1771" s="34" t="e">
        <f t="shared" si="31"/>
        <v>#N/A</v>
      </c>
      <c r="P1771" s="35" t="e">
        <f>IF($C$11=Serie!$B$2,VLOOKUP(O1771,Serie!$A$3:$B$10059,2,FALSE),IF($C$11=Serie!$C$2,VLOOKUP(O1771,Serie!$A$3:$C$10059,3,FALSE),IF($C$11=Serie!$D$2,VLOOKUP(O1771,Serie!$A$3:$D$10059,4,FALSE),IF($C$11=Serie!$E$2,VLOOKUP(O1771,Serie!$A$3:$E$10059,5,FALSE),IF($C$11=Serie!$F$2,VLOOKUP(O1771,Serie!$A$3:$F$10059,6,FALSE),IF($C$11=Serie!$G$2,VLOOKUP(O1771,Serie!$A$3:$G$10059,7,FALSE),0))))))</f>
        <v>#N/A</v>
      </c>
      <c r="Q1771" s="36"/>
      <c r="R1771" s="34" t="str">
        <f t="shared" si="30"/>
        <v/>
      </c>
    </row>
    <row r="1772" spans="15:18" x14ac:dyDescent="0.25">
      <c r="O1772" s="34" t="e">
        <f t="shared" si="31"/>
        <v>#N/A</v>
      </c>
      <c r="P1772" s="35" t="e">
        <f>IF($C$11=Serie!$B$2,VLOOKUP(O1772,Serie!$A$3:$B$10059,2,FALSE),IF($C$11=Serie!$C$2,VLOOKUP(O1772,Serie!$A$3:$C$10059,3,FALSE),IF($C$11=Serie!$D$2,VLOOKUP(O1772,Serie!$A$3:$D$10059,4,FALSE),IF($C$11=Serie!$E$2,VLOOKUP(O1772,Serie!$A$3:$E$10059,5,FALSE),IF($C$11=Serie!$F$2,VLOOKUP(O1772,Serie!$A$3:$F$10059,6,FALSE),IF($C$11=Serie!$G$2,VLOOKUP(O1772,Serie!$A$3:$G$10059,7,FALSE),0))))))</f>
        <v>#N/A</v>
      </c>
      <c r="Q1772" s="36"/>
      <c r="R1772" s="34" t="str">
        <f t="shared" si="30"/>
        <v/>
      </c>
    </row>
    <row r="1773" spans="15:18" x14ac:dyDescent="0.25">
      <c r="O1773" s="34" t="e">
        <f t="shared" si="31"/>
        <v>#N/A</v>
      </c>
      <c r="P1773" s="35" t="e">
        <f>IF($C$11=Serie!$B$2,VLOOKUP(O1773,Serie!$A$3:$B$10059,2,FALSE),IF($C$11=Serie!$C$2,VLOOKUP(O1773,Serie!$A$3:$C$10059,3,FALSE),IF($C$11=Serie!$D$2,VLOOKUP(O1773,Serie!$A$3:$D$10059,4,FALSE),IF($C$11=Serie!$E$2,VLOOKUP(O1773,Serie!$A$3:$E$10059,5,FALSE),IF($C$11=Serie!$F$2,VLOOKUP(O1773,Serie!$A$3:$F$10059,6,FALSE),IF($C$11=Serie!$G$2,VLOOKUP(O1773,Serie!$A$3:$G$10059,7,FALSE),0))))))</f>
        <v>#N/A</v>
      </c>
      <c r="Q1773" s="36"/>
      <c r="R1773" s="34" t="str">
        <f t="shared" si="30"/>
        <v/>
      </c>
    </row>
    <row r="1774" spans="15:18" x14ac:dyDescent="0.25">
      <c r="O1774" s="34" t="e">
        <f t="shared" si="31"/>
        <v>#N/A</v>
      </c>
      <c r="P1774" s="35" t="e">
        <f>IF($C$11=Serie!$B$2,VLOOKUP(O1774,Serie!$A$3:$B$10059,2,FALSE),IF($C$11=Serie!$C$2,VLOOKUP(O1774,Serie!$A$3:$C$10059,3,FALSE),IF($C$11=Serie!$D$2,VLOOKUP(O1774,Serie!$A$3:$D$10059,4,FALSE),IF($C$11=Serie!$E$2,VLOOKUP(O1774,Serie!$A$3:$E$10059,5,FALSE),IF($C$11=Serie!$F$2,VLOOKUP(O1774,Serie!$A$3:$F$10059,6,FALSE),IF($C$11=Serie!$G$2,VLOOKUP(O1774,Serie!$A$3:$G$10059,7,FALSE),0))))))</f>
        <v>#N/A</v>
      </c>
      <c r="Q1774" s="36"/>
      <c r="R1774" s="34" t="str">
        <f t="shared" si="30"/>
        <v/>
      </c>
    </row>
    <row r="1775" spans="15:18" x14ac:dyDescent="0.25">
      <c r="O1775" s="34" t="e">
        <f t="shared" si="31"/>
        <v>#N/A</v>
      </c>
      <c r="P1775" s="35" t="e">
        <f>IF($C$11=Serie!$B$2,VLOOKUP(O1775,Serie!$A$3:$B$10059,2,FALSE),IF($C$11=Serie!$C$2,VLOOKUP(O1775,Serie!$A$3:$C$10059,3,FALSE),IF($C$11=Serie!$D$2,VLOOKUP(O1775,Serie!$A$3:$D$10059,4,FALSE),IF($C$11=Serie!$E$2,VLOOKUP(O1775,Serie!$A$3:$E$10059,5,FALSE),IF($C$11=Serie!$F$2,VLOOKUP(O1775,Serie!$A$3:$F$10059,6,FALSE),IF($C$11=Serie!$G$2,VLOOKUP(O1775,Serie!$A$3:$G$10059,7,FALSE),0))))))</f>
        <v>#N/A</v>
      </c>
      <c r="Q1775" s="36"/>
      <c r="R1775" s="34" t="str">
        <f t="shared" si="30"/>
        <v/>
      </c>
    </row>
    <row r="1776" spans="15:18" x14ac:dyDescent="0.25">
      <c r="O1776" s="34" t="e">
        <f t="shared" si="31"/>
        <v>#N/A</v>
      </c>
      <c r="P1776" s="35" t="e">
        <f>IF($C$11=Serie!$B$2,VLOOKUP(O1776,Serie!$A$3:$B$10059,2,FALSE),IF($C$11=Serie!$C$2,VLOOKUP(O1776,Serie!$A$3:$C$10059,3,FALSE),IF($C$11=Serie!$D$2,VLOOKUP(O1776,Serie!$A$3:$D$10059,4,FALSE),IF($C$11=Serie!$E$2,VLOOKUP(O1776,Serie!$A$3:$E$10059,5,FALSE),IF($C$11=Serie!$F$2,VLOOKUP(O1776,Serie!$A$3:$F$10059,6,FALSE),IF($C$11=Serie!$G$2,VLOOKUP(O1776,Serie!$A$3:$G$10059,7,FALSE),0))))))</f>
        <v>#N/A</v>
      </c>
      <c r="Q1776" s="36"/>
      <c r="R1776" s="34" t="str">
        <f t="shared" si="30"/>
        <v/>
      </c>
    </row>
    <row r="1777" spans="15:18" x14ac:dyDescent="0.25">
      <c r="O1777" s="34" t="e">
        <f t="shared" si="31"/>
        <v>#N/A</v>
      </c>
      <c r="P1777" s="35" t="e">
        <f>IF($C$11=Serie!$B$2,VLOOKUP(O1777,Serie!$A$3:$B$10059,2,FALSE),IF($C$11=Serie!$C$2,VLOOKUP(O1777,Serie!$A$3:$C$10059,3,FALSE),IF($C$11=Serie!$D$2,VLOOKUP(O1777,Serie!$A$3:$D$10059,4,FALSE),IF($C$11=Serie!$E$2,VLOOKUP(O1777,Serie!$A$3:$E$10059,5,FALSE),IF($C$11=Serie!$F$2,VLOOKUP(O1777,Serie!$A$3:$F$10059,6,FALSE),IF($C$11=Serie!$G$2,VLOOKUP(O1777,Serie!$A$3:$G$10059,7,FALSE),0))))))</f>
        <v>#N/A</v>
      </c>
      <c r="Q1777" s="36"/>
      <c r="R1777" s="34" t="str">
        <f t="shared" si="30"/>
        <v/>
      </c>
    </row>
    <row r="1778" spans="15:18" x14ac:dyDescent="0.25">
      <c r="O1778" s="34" t="e">
        <f t="shared" si="31"/>
        <v>#N/A</v>
      </c>
      <c r="P1778" s="35" t="e">
        <f>IF($C$11=Serie!$B$2,VLOOKUP(O1778,Serie!$A$3:$B$10059,2,FALSE),IF($C$11=Serie!$C$2,VLOOKUP(O1778,Serie!$A$3:$C$10059,3,FALSE),IF($C$11=Serie!$D$2,VLOOKUP(O1778,Serie!$A$3:$D$10059,4,FALSE),IF($C$11=Serie!$E$2,VLOOKUP(O1778,Serie!$A$3:$E$10059,5,FALSE),IF($C$11=Serie!$F$2,VLOOKUP(O1778,Serie!$A$3:$F$10059,6,FALSE),IF($C$11=Serie!$G$2,VLOOKUP(O1778,Serie!$A$3:$G$10059,7,FALSE),0))))))</f>
        <v>#N/A</v>
      </c>
      <c r="Q1778" s="36"/>
      <c r="R1778" s="34" t="str">
        <f t="shared" si="30"/>
        <v/>
      </c>
    </row>
    <row r="1779" spans="15:18" x14ac:dyDescent="0.25">
      <c r="O1779" s="34" t="e">
        <f t="shared" si="31"/>
        <v>#N/A</v>
      </c>
      <c r="P1779" s="35" t="e">
        <f>IF($C$11=Serie!$B$2,VLOOKUP(O1779,Serie!$A$3:$B$10059,2,FALSE),IF($C$11=Serie!$C$2,VLOOKUP(O1779,Serie!$A$3:$C$10059,3,FALSE),IF($C$11=Serie!$D$2,VLOOKUP(O1779,Serie!$A$3:$D$10059,4,FALSE),IF($C$11=Serie!$E$2,VLOOKUP(O1779,Serie!$A$3:$E$10059,5,FALSE),IF($C$11=Serie!$F$2,VLOOKUP(O1779,Serie!$A$3:$F$10059,6,FALSE),IF($C$11=Serie!$G$2,VLOOKUP(O1779,Serie!$A$3:$G$10059,7,FALSE),0))))))</f>
        <v>#N/A</v>
      </c>
      <c r="Q1779" s="36"/>
      <c r="R1779" s="34" t="str">
        <f t="shared" si="30"/>
        <v/>
      </c>
    </row>
    <row r="1780" spans="15:18" x14ac:dyDescent="0.25">
      <c r="O1780" s="34" t="e">
        <f t="shared" si="31"/>
        <v>#N/A</v>
      </c>
      <c r="P1780" s="35" t="e">
        <f>IF($C$11=Serie!$B$2,VLOOKUP(O1780,Serie!$A$3:$B$10059,2,FALSE),IF($C$11=Serie!$C$2,VLOOKUP(O1780,Serie!$A$3:$C$10059,3,FALSE),IF($C$11=Serie!$D$2,VLOOKUP(O1780,Serie!$A$3:$D$10059,4,FALSE),IF($C$11=Serie!$E$2,VLOOKUP(O1780,Serie!$A$3:$E$10059,5,FALSE),IF($C$11=Serie!$F$2,VLOOKUP(O1780,Serie!$A$3:$F$10059,6,FALSE),IF($C$11=Serie!$G$2,VLOOKUP(O1780,Serie!$A$3:$G$10059,7,FALSE),0))))))</f>
        <v>#N/A</v>
      </c>
      <c r="Q1780" s="36"/>
      <c r="R1780" s="34" t="str">
        <f t="shared" si="30"/>
        <v/>
      </c>
    </row>
    <row r="1781" spans="15:18" x14ac:dyDescent="0.25">
      <c r="O1781" s="34" t="e">
        <f t="shared" si="31"/>
        <v>#N/A</v>
      </c>
      <c r="P1781" s="35" t="e">
        <f>IF($C$11=Serie!$B$2,VLOOKUP(O1781,Serie!$A$3:$B$10059,2,FALSE),IF($C$11=Serie!$C$2,VLOOKUP(O1781,Serie!$A$3:$C$10059,3,FALSE),IF($C$11=Serie!$D$2,VLOOKUP(O1781,Serie!$A$3:$D$10059,4,FALSE),IF($C$11=Serie!$E$2,VLOOKUP(O1781,Serie!$A$3:$E$10059,5,FALSE),IF($C$11=Serie!$F$2,VLOOKUP(O1781,Serie!$A$3:$F$10059,6,FALSE),IF($C$11=Serie!$G$2,VLOOKUP(O1781,Serie!$A$3:$G$10059,7,FALSE),0))))))</f>
        <v>#N/A</v>
      </c>
      <c r="Q1781" s="36"/>
      <c r="R1781" s="34" t="str">
        <f t="shared" si="30"/>
        <v/>
      </c>
    </row>
    <row r="1782" spans="15:18" x14ac:dyDescent="0.25">
      <c r="O1782" s="34" t="e">
        <f t="shared" si="31"/>
        <v>#N/A</v>
      </c>
      <c r="P1782" s="35" t="e">
        <f>IF($C$11=Serie!$B$2,VLOOKUP(O1782,Serie!$A$3:$B$10059,2,FALSE),IF($C$11=Serie!$C$2,VLOOKUP(O1782,Serie!$A$3:$C$10059,3,FALSE),IF($C$11=Serie!$D$2,VLOOKUP(O1782,Serie!$A$3:$D$10059,4,FALSE),IF($C$11=Serie!$E$2,VLOOKUP(O1782,Serie!$A$3:$E$10059,5,FALSE),IF($C$11=Serie!$F$2,VLOOKUP(O1782,Serie!$A$3:$F$10059,6,FALSE),IF($C$11=Serie!$G$2,VLOOKUP(O1782,Serie!$A$3:$G$10059,7,FALSE),0))))))</f>
        <v>#N/A</v>
      </c>
      <c r="Q1782" s="36"/>
      <c r="R1782" s="34" t="str">
        <f t="shared" si="30"/>
        <v/>
      </c>
    </row>
    <row r="1783" spans="15:18" x14ac:dyDescent="0.25">
      <c r="O1783" s="34" t="e">
        <f t="shared" si="31"/>
        <v>#N/A</v>
      </c>
      <c r="P1783" s="35" t="e">
        <f>IF($C$11=Serie!$B$2,VLOOKUP(O1783,Serie!$A$3:$B$10059,2,FALSE),IF($C$11=Serie!$C$2,VLOOKUP(O1783,Serie!$A$3:$C$10059,3,FALSE),IF($C$11=Serie!$D$2,VLOOKUP(O1783,Serie!$A$3:$D$10059,4,FALSE),IF($C$11=Serie!$E$2,VLOOKUP(O1783,Serie!$A$3:$E$10059,5,FALSE),IF($C$11=Serie!$F$2,VLOOKUP(O1783,Serie!$A$3:$F$10059,6,FALSE),IF($C$11=Serie!$G$2,VLOOKUP(O1783,Serie!$A$3:$G$10059,7,FALSE),0))))))</f>
        <v>#N/A</v>
      </c>
      <c r="Q1783" s="36"/>
      <c r="R1783" s="34" t="str">
        <f t="shared" si="30"/>
        <v/>
      </c>
    </row>
    <row r="1784" spans="15:18" x14ac:dyDescent="0.25">
      <c r="O1784" s="34" t="e">
        <f t="shared" si="31"/>
        <v>#N/A</v>
      </c>
      <c r="P1784" s="35" t="e">
        <f>IF($C$11=Serie!$B$2,VLOOKUP(O1784,Serie!$A$3:$B$10059,2,FALSE),IF($C$11=Serie!$C$2,VLOOKUP(O1784,Serie!$A$3:$C$10059,3,FALSE),IF($C$11=Serie!$D$2,VLOOKUP(O1784,Serie!$A$3:$D$10059,4,FALSE),IF($C$11=Serie!$E$2,VLOOKUP(O1784,Serie!$A$3:$E$10059,5,FALSE),IF($C$11=Serie!$F$2,VLOOKUP(O1784,Serie!$A$3:$F$10059,6,FALSE),IF($C$11=Serie!$G$2,VLOOKUP(O1784,Serie!$A$3:$G$10059,7,FALSE),0))))))</f>
        <v>#N/A</v>
      </c>
      <c r="Q1784" s="36"/>
      <c r="R1784" s="34" t="str">
        <f t="shared" si="30"/>
        <v/>
      </c>
    </row>
    <row r="1785" spans="15:18" x14ac:dyDescent="0.25">
      <c r="O1785" s="34" t="e">
        <f t="shared" si="31"/>
        <v>#N/A</v>
      </c>
      <c r="P1785" s="35" t="e">
        <f>IF($C$11=Serie!$B$2,VLOOKUP(O1785,Serie!$A$3:$B$10059,2,FALSE),IF($C$11=Serie!$C$2,VLOOKUP(O1785,Serie!$A$3:$C$10059,3,FALSE),IF($C$11=Serie!$D$2,VLOOKUP(O1785,Serie!$A$3:$D$10059,4,FALSE),IF($C$11=Serie!$E$2,VLOOKUP(O1785,Serie!$A$3:$E$10059,5,FALSE),IF($C$11=Serie!$F$2,VLOOKUP(O1785,Serie!$A$3:$F$10059,6,FALSE),IF($C$11=Serie!$G$2,VLOOKUP(O1785,Serie!$A$3:$G$10059,7,FALSE),0))))))</f>
        <v>#N/A</v>
      </c>
      <c r="Q1785" s="36"/>
      <c r="R1785" s="34" t="str">
        <f t="shared" si="30"/>
        <v/>
      </c>
    </row>
    <row r="1786" spans="15:18" x14ac:dyDescent="0.25">
      <c r="O1786" s="34" t="e">
        <f t="shared" si="31"/>
        <v>#N/A</v>
      </c>
      <c r="P1786" s="35" t="e">
        <f>IF($C$11=Serie!$B$2,VLOOKUP(O1786,Serie!$A$3:$B$10059,2,FALSE),IF($C$11=Serie!$C$2,VLOOKUP(O1786,Serie!$A$3:$C$10059,3,FALSE),IF($C$11=Serie!$D$2,VLOOKUP(O1786,Serie!$A$3:$D$10059,4,FALSE),IF($C$11=Serie!$E$2,VLOOKUP(O1786,Serie!$A$3:$E$10059,5,FALSE),IF($C$11=Serie!$F$2,VLOOKUP(O1786,Serie!$A$3:$F$10059,6,FALSE),IF($C$11=Serie!$G$2,VLOOKUP(O1786,Serie!$A$3:$G$10059,7,FALSE),0))))))</f>
        <v>#N/A</v>
      </c>
      <c r="Q1786" s="36"/>
      <c r="R1786" s="34" t="str">
        <f t="shared" si="30"/>
        <v/>
      </c>
    </row>
    <row r="1787" spans="15:18" x14ac:dyDescent="0.25">
      <c r="O1787" s="34" t="e">
        <f t="shared" si="31"/>
        <v>#N/A</v>
      </c>
      <c r="P1787" s="35" t="e">
        <f>IF($C$11=Serie!$B$2,VLOOKUP(O1787,Serie!$A$3:$B$10059,2,FALSE),IF($C$11=Serie!$C$2,VLOOKUP(O1787,Serie!$A$3:$C$10059,3,FALSE),IF($C$11=Serie!$D$2,VLOOKUP(O1787,Serie!$A$3:$D$10059,4,FALSE),IF($C$11=Serie!$E$2,VLOOKUP(O1787,Serie!$A$3:$E$10059,5,FALSE),IF($C$11=Serie!$F$2,VLOOKUP(O1787,Serie!$A$3:$F$10059,6,FALSE),IF($C$11=Serie!$G$2,VLOOKUP(O1787,Serie!$A$3:$G$10059,7,FALSE),0))))))</f>
        <v>#N/A</v>
      </c>
      <c r="Q1787" s="36"/>
      <c r="R1787" s="34" t="str">
        <f t="shared" si="30"/>
        <v/>
      </c>
    </row>
    <row r="1788" spans="15:18" x14ac:dyDescent="0.25">
      <c r="O1788" s="34" t="e">
        <f t="shared" si="31"/>
        <v>#N/A</v>
      </c>
      <c r="P1788" s="35" t="e">
        <f>IF($C$11=Serie!$B$2,VLOOKUP(O1788,Serie!$A$3:$B$10059,2,FALSE),IF($C$11=Serie!$C$2,VLOOKUP(O1788,Serie!$A$3:$C$10059,3,FALSE),IF($C$11=Serie!$D$2,VLOOKUP(O1788,Serie!$A$3:$D$10059,4,FALSE),IF($C$11=Serie!$E$2,VLOOKUP(O1788,Serie!$A$3:$E$10059,5,FALSE),IF($C$11=Serie!$F$2,VLOOKUP(O1788,Serie!$A$3:$F$10059,6,FALSE),IF($C$11=Serie!$G$2,VLOOKUP(O1788,Serie!$A$3:$G$10059,7,FALSE),0))))))</f>
        <v>#N/A</v>
      </c>
      <c r="Q1788" s="36"/>
      <c r="R1788" s="34" t="str">
        <f t="shared" si="30"/>
        <v/>
      </c>
    </row>
    <row r="1789" spans="15:18" x14ac:dyDescent="0.25">
      <c r="O1789" s="34" t="e">
        <f t="shared" si="31"/>
        <v>#N/A</v>
      </c>
      <c r="P1789" s="35" t="e">
        <f>IF($C$11=Serie!$B$2,VLOOKUP(O1789,Serie!$A$3:$B$10059,2,FALSE),IF($C$11=Serie!$C$2,VLOOKUP(O1789,Serie!$A$3:$C$10059,3,FALSE),IF($C$11=Serie!$D$2,VLOOKUP(O1789,Serie!$A$3:$D$10059,4,FALSE),IF($C$11=Serie!$E$2,VLOOKUP(O1789,Serie!$A$3:$E$10059,5,FALSE),IF($C$11=Serie!$F$2,VLOOKUP(O1789,Serie!$A$3:$F$10059,6,FALSE),IF($C$11=Serie!$G$2,VLOOKUP(O1789,Serie!$A$3:$G$10059,7,FALSE),0))))))</f>
        <v>#N/A</v>
      </c>
      <c r="Q1789" s="36"/>
      <c r="R1789" s="34" t="str">
        <f t="shared" si="30"/>
        <v/>
      </c>
    </row>
    <row r="1790" spans="15:18" x14ac:dyDescent="0.25">
      <c r="O1790" s="34" t="e">
        <f t="shared" si="31"/>
        <v>#N/A</v>
      </c>
      <c r="P1790" s="35" t="e">
        <f>IF($C$11=Serie!$B$2,VLOOKUP(O1790,Serie!$A$3:$B$10059,2,FALSE),IF($C$11=Serie!$C$2,VLOOKUP(O1790,Serie!$A$3:$C$10059,3,FALSE),IF($C$11=Serie!$D$2,VLOOKUP(O1790,Serie!$A$3:$D$10059,4,FALSE),IF($C$11=Serie!$E$2,VLOOKUP(O1790,Serie!$A$3:$E$10059,5,FALSE),IF($C$11=Serie!$F$2,VLOOKUP(O1790,Serie!$A$3:$F$10059,6,FALSE),IF($C$11=Serie!$G$2,VLOOKUP(O1790,Serie!$A$3:$G$10059,7,FALSE),0))))))</f>
        <v>#N/A</v>
      </c>
      <c r="Q1790" s="36"/>
      <c r="R1790" s="34" t="str">
        <f t="shared" si="30"/>
        <v/>
      </c>
    </row>
    <row r="1791" spans="15:18" x14ac:dyDescent="0.25">
      <c r="O1791" s="34" t="e">
        <f t="shared" si="31"/>
        <v>#N/A</v>
      </c>
      <c r="P1791" s="35" t="e">
        <f>IF($C$11=Serie!$B$2,VLOOKUP(O1791,Serie!$A$3:$B$10059,2,FALSE),IF($C$11=Serie!$C$2,VLOOKUP(O1791,Serie!$A$3:$C$10059,3,FALSE),IF($C$11=Serie!$D$2,VLOOKUP(O1791,Serie!$A$3:$D$10059,4,FALSE),IF($C$11=Serie!$E$2,VLOOKUP(O1791,Serie!$A$3:$E$10059,5,FALSE),IF($C$11=Serie!$F$2,VLOOKUP(O1791,Serie!$A$3:$F$10059,6,FALSE),IF($C$11=Serie!$G$2,VLOOKUP(O1791,Serie!$A$3:$G$10059,7,FALSE),0))))))</f>
        <v>#N/A</v>
      </c>
      <c r="Q1791" s="36"/>
      <c r="R1791" s="34" t="str">
        <f t="shared" si="30"/>
        <v/>
      </c>
    </row>
    <row r="1792" spans="15:18" x14ac:dyDescent="0.25">
      <c r="O1792" s="34" t="e">
        <f t="shared" si="31"/>
        <v>#N/A</v>
      </c>
      <c r="P1792" s="35" t="e">
        <f>IF($C$11=Serie!$B$2,VLOOKUP(O1792,Serie!$A$3:$B$10059,2,FALSE),IF($C$11=Serie!$C$2,VLOOKUP(O1792,Serie!$A$3:$C$10059,3,FALSE),IF($C$11=Serie!$D$2,VLOOKUP(O1792,Serie!$A$3:$D$10059,4,FALSE),IF($C$11=Serie!$E$2,VLOOKUP(O1792,Serie!$A$3:$E$10059,5,FALSE),IF($C$11=Serie!$F$2,VLOOKUP(O1792,Serie!$A$3:$F$10059,6,FALSE),IF($C$11=Serie!$G$2,VLOOKUP(O1792,Serie!$A$3:$G$10059,7,FALSE),0))))))</f>
        <v>#N/A</v>
      </c>
      <c r="Q1792" s="36"/>
      <c r="R1792" s="34" t="str">
        <f t="shared" si="30"/>
        <v/>
      </c>
    </row>
    <row r="1793" spans="15:18" x14ac:dyDescent="0.25">
      <c r="O1793" s="34" t="e">
        <f t="shared" si="31"/>
        <v>#N/A</v>
      </c>
      <c r="P1793" s="35" t="e">
        <f>IF($C$11=Serie!$B$2,VLOOKUP(O1793,Serie!$A$3:$B$10059,2,FALSE),IF($C$11=Serie!$C$2,VLOOKUP(O1793,Serie!$A$3:$C$10059,3,FALSE),IF($C$11=Serie!$D$2,VLOOKUP(O1793,Serie!$A$3:$D$10059,4,FALSE),IF($C$11=Serie!$E$2,VLOOKUP(O1793,Serie!$A$3:$E$10059,5,FALSE),IF($C$11=Serie!$F$2,VLOOKUP(O1793,Serie!$A$3:$F$10059,6,FALSE),IF($C$11=Serie!$G$2,VLOOKUP(O1793,Serie!$A$3:$G$10059,7,FALSE),0))))))</f>
        <v>#N/A</v>
      </c>
      <c r="Q1793" s="36"/>
      <c r="R1793" s="34" t="str">
        <f t="shared" si="30"/>
        <v/>
      </c>
    </row>
    <row r="1794" spans="15:18" x14ac:dyDescent="0.25">
      <c r="O1794" s="34" t="e">
        <f t="shared" si="31"/>
        <v>#N/A</v>
      </c>
      <c r="P1794" s="35" t="e">
        <f>IF($C$11=Serie!$B$2,VLOOKUP(O1794,Serie!$A$3:$B$10059,2,FALSE),IF($C$11=Serie!$C$2,VLOOKUP(O1794,Serie!$A$3:$C$10059,3,FALSE),IF($C$11=Serie!$D$2,VLOOKUP(O1794,Serie!$A$3:$D$10059,4,FALSE),IF($C$11=Serie!$E$2,VLOOKUP(O1794,Serie!$A$3:$E$10059,5,FALSE),IF($C$11=Serie!$F$2,VLOOKUP(O1794,Serie!$A$3:$F$10059,6,FALSE),IF($C$11=Serie!$G$2,VLOOKUP(O1794,Serie!$A$3:$G$10059,7,FALSE),0))))))</f>
        <v>#N/A</v>
      </c>
      <c r="Q1794" s="36"/>
      <c r="R1794" s="34" t="str">
        <f t="shared" si="30"/>
        <v/>
      </c>
    </row>
    <row r="1795" spans="15:18" x14ac:dyDescent="0.25">
      <c r="O1795" s="34" t="e">
        <f t="shared" si="31"/>
        <v>#N/A</v>
      </c>
      <c r="P1795" s="35" t="e">
        <f>IF($C$11=Serie!$B$2,VLOOKUP(O1795,Serie!$A$3:$B$10059,2,FALSE),IF($C$11=Serie!$C$2,VLOOKUP(O1795,Serie!$A$3:$C$10059,3,FALSE),IF($C$11=Serie!$D$2,VLOOKUP(O1795,Serie!$A$3:$D$10059,4,FALSE),IF($C$11=Serie!$E$2,VLOOKUP(O1795,Serie!$A$3:$E$10059,5,FALSE),IF($C$11=Serie!$F$2,VLOOKUP(O1795,Serie!$A$3:$F$10059,6,FALSE),IF($C$11=Serie!$G$2,VLOOKUP(O1795,Serie!$A$3:$G$10059,7,FALSE),0))))))</f>
        <v>#N/A</v>
      </c>
      <c r="Q1795" s="36"/>
      <c r="R1795" s="34" t="str">
        <f t="shared" si="30"/>
        <v/>
      </c>
    </row>
    <row r="1796" spans="15:18" x14ac:dyDescent="0.25">
      <c r="O1796" s="34" t="e">
        <f t="shared" si="31"/>
        <v>#N/A</v>
      </c>
      <c r="P1796" s="35" t="e">
        <f>IF($C$11=Serie!$B$2,VLOOKUP(O1796,Serie!$A$3:$B$10059,2,FALSE),IF($C$11=Serie!$C$2,VLOOKUP(O1796,Serie!$A$3:$C$10059,3,FALSE),IF($C$11=Serie!$D$2,VLOOKUP(O1796,Serie!$A$3:$D$10059,4,FALSE),IF($C$11=Serie!$E$2,VLOOKUP(O1796,Serie!$A$3:$E$10059,5,FALSE),IF($C$11=Serie!$F$2,VLOOKUP(O1796,Serie!$A$3:$F$10059,6,FALSE),IF($C$11=Serie!$G$2,VLOOKUP(O1796,Serie!$A$3:$G$10059,7,FALSE),0))))))</f>
        <v>#N/A</v>
      </c>
      <c r="Q1796" s="36"/>
      <c r="R1796" s="34" t="str">
        <f t="shared" si="30"/>
        <v/>
      </c>
    </row>
    <row r="1797" spans="15:18" x14ac:dyDescent="0.25">
      <c r="O1797" s="34" t="e">
        <f t="shared" si="31"/>
        <v>#N/A</v>
      </c>
      <c r="P1797" s="35" t="e">
        <f>IF($C$11=Serie!$B$2,VLOOKUP(O1797,Serie!$A$3:$B$10059,2,FALSE),IF($C$11=Serie!$C$2,VLOOKUP(O1797,Serie!$A$3:$C$10059,3,FALSE),IF($C$11=Serie!$D$2,VLOOKUP(O1797,Serie!$A$3:$D$10059,4,FALSE),IF($C$11=Serie!$E$2,VLOOKUP(O1797,Serie!$A$3:$E$10059,5,FALSE),IF($C$11=Serie!$F$2,VLOOKUP(O1797,Serie!$A$3:$F$10059,6,FALSE),IF($C$11=Serie!$G$2,VLOOKUP(O1797,Serie!$A$3:$G$10059,7,FALSE),0))))))</f>
        <v>#N/A</v>
      </c>
      <c r="Q1797" s="36"/>
      <c r="R1797" s="34" t="str">
        <f t="shared" si="30"/>
        <v/>
      </c>
    </row>
    <row r="1798" spans="15:18" x14ac:dyDescent="0.25">
      <c r="O1798" s="34" t="e">
        <f t="shared" si="31"/>
        <v>#N/A</v>
      </c>
      <c r="P1798" s="35" t="e">
        <f>IF($C$11=Serie!$B$2,VLOOKUP(O1798,Serie!$A$3:$B$10059,2,FALSE),IF($C$11=Serie!$C$2,VLOOKUP(O1798,Serie!$A$3:$C$10059,3,FALSE),IF($C$11=Serie!$D$2,VLOOKUP(O1798,Serie!$A$3:$D$10059,4,FALSE),IF($C$11=Serie!$E$2,VLOOKUP(O1798,Serie!$A$3:$E$10059,5,FALSE),IF($C$11=Serie!$F$2,VLOOKUP(O1798,Serie!$A$3:$F$10059,6,FALSE),IF($C$11=Serie!$G$2,VLOOKUP(O1798,Serie!$A$3:$G$10059,7,FALSE),0))))))</f>
        <v>#N/A</v>
      </c>
      <c r="Q1798" s="36"/>
      <c r="R1798" s="34" t="str">
        <f t="shared" si="30"/>
        <v/>
      </c>
    </row>
    <row r="1799" spans="15:18" x14ac:dyDescent="0.25">
      <c r="O1799" s="34" t="e">
        <f t="shared" si="31"/>
        <v>#N/A</v>
      </c>
      <c r="P1799" s="35" t="e">
        <f>IF($C$11=Serie!$B$2,VLOOKUP(O1799,Serie!$A$3:$B$10059,2,FALSE),IF($C$11=Serie!$C$2,VLOOKUP(O1799,Serie!$A$3:$C$10059,3,FALSE),IF($C$11=Serie!$D$2,VLOOKUP(O1799,Serie!$A$3:$D$10059,4,FALSE),IF($C$11=Serie!$E$2,VLOOKUP(O1799,Serie!$A$3:$E$10059,5,FALSE),IF($C$11=Serie!$F$2,VLOOKUP(O1799,Serie!$A$3:$F$10059,6,FALSE),IF($C$11=Serie!$G$2,VLOOKUP(O1799,Serie!$A$3:$G$10059,7,FALSE),0))))))</f>
        <v>#N/A</v>
      </c>
      <c r="Q1799" s="36"/>
      <c r="R1799" s="34" t="str">
        <f t="shared" si="30"/>
        <v/>
      </c>
    </row>
    <row r="1800" spans="15:18" x14ac:dyDescent="0.25">
      <c r="O1800" s="34" t="e">
        <f t="shared" si="31"/>
        <v>#N/A</v>
      </c>
      <c r="P1800" s="35" t="e">
        <f>IF($C$11=Serie!$B$2,VLOOKUP(O1800,Serie!$A$3:$B$10059,2,FALSE),IF($C$11=Serie!$C$2,VLOOKUP(O1800,Serie!$A$3:$C$10059,3,FALSE),IF($C$11=Serie!$D$2,VLOOKUP(O1800,Serie!$A$3:$D$10059,4,FALSE),IF($C$11=Serie!$E$2,VLOOKUP(O1800,Serie!$A$3:$E$10059,5,FALSE),IF($C$11=Serie!$F$2,VLOOKUP(O1800,Serie!$A$3:$F$10059,6,FALSE),IF($C$11=Serie!$G$2,VLOOKUP(O1800,Serie!$A$3:$G$10059,7,FALSE),0))))))</f>
        <v>#N/A</v>
      </c>
      <c r="Q1800" s="36"/>
      <c r="R1800" s="34" t="str">
        <f t="shared" si="30"/>
        <v/>
      </c>
    </row>
    <row r="1801" spans="15:18" x14ac:dyDescent="0.25">
      <c r="O1801" s="34" t="e">
        <f t="shared" si="31"/>
        <v>#N/A</v>
      </c>
      <c r="P1801" s="35" t="e">
        <f>IF($C$11=Serie!$B$2,VLOOKUP(O1801,Serie!$A$3:$B$10059,2,FALSE),IF($C$11=Serie!$C$2,VLOOKUP(O1801,Serie!$A$3:$C$10059,3,FALSE),IF($C$11=Serie!$D$2,VLOOKUP(O1801,Serie!$A$3:$D$10059,4,FALSE),IF($C$11=Serie!$E$2,VLOOKUP(O1801,Serie!$A$3:$E$10059,5,FALSE),IF($C$11=Serie!$F$2,VLOOKUP(O1801,Serie!$A$3:$F$10059,6,FALSE),IF($C$11=Serie!$G$2,VLOOKUP(O1801,Serie!$A$3:$G$10059,7,FALSE),0))))))</f>
        <v>#N/A</v>
      </c>
      <c r="Q1801" s="36"/>
      <c r="R1801" s="34" t="str">
        <f t="shared" si="30"/>
        <v/>
      </c>
    </row>
    <row r="1802" spans="15:18" x14ac:dyDescent="0.25">
      <c r="O1802" s="34" t="e">
        <f t="shared" si="31"/>
        <v>#N/A</v>
      </c>
      <c r="P1802" s="35" t="e">
        <f>IF($C$11=Serie!$B$2,VLOOKUP(O1802,Serie!$A$3:$B$10059,2,FALSE),IF($C$11=Serie!$C$2,VLOOKUP(O1802,Serie!$A$3:$C$10059,3,FALSE),IF($C$11=Serie!$D$2,VLOOKUP(O1802,Serie!$A$3:$D$10059,4,FALSE),IF($C$11=Serie!$E$2,VLOOKUP(O1802,Serie!$A$3:$E$10059,5,FALSE),IF($C$11=Serie!$F$2,VLOOKUP(O1802,Serie!$A$3:$F$10059,6,FALSE),IF($C$11=Serie!$G$2,VLOOKUP(O1802,Serie!$A$3:$G$10059,7,FALSE),0))))))</f>
        <v>#N/A</v>
      </c>
      <c r="Q1802" s="36"/>
      <c r="R1802" s="34" t="str">
        <f t="shared" si="30"/>
        <v/>
      </c>
    </row>
    <row r="1803" spans="15:18" x14ac:dyDescent="0.25">
      <c r="O1803" s="34" t="e">
        <f t="shared" si="31"/>
        <v>#N/A</v>
      </c>
      <c r="P1803" s="35" t="e">
        <f>IF($C$11=Serie!$B$2,VLOOKUP(O1803,Serie!$A$3:$B$10059,2,FALSE),IF($C$11=Serie!$C$2,VLOOKUP(O1803,Serie!$A$3:$C$10059,3,FALSE),IF($C$11=Serie!$D$2,VLOOKUP(O1803,Serie!$A$3:$D$10059,4,FALSE),IF($C$11=Serie!$E$2,VLOOKUP(O1803,Serie!$A$3:$E$10059,5,FALSE),IF($C$11=Serie!$F$2,VLOOKUP(O1803,Serie!$A$3:$F$10059,6,FALSE),IF($C$11=Serie!$G$2,VLOOKUP(O1803,Serie!$A$3:$G$10059,7,FALSE),0))))))</f>
        <v>#N/A</v>
      </c>
      <c r="Q1803" s="36"/>
      <c r="R1803" s="34" t="str">
        <f t="shared" si="30"/>
        <v/>
      </c>
    </row>
    <row r="1804" spans="15:18" x14ac:dyDescent="0.25">
      <c r="O1804" s="34" t="e">
        <f t="shared" si="31"/>
        <v>#N/A</v>
      </c>
      <c r="P1804" s="35" t="e">
        <f>IF($C$11=Serie!$B$2,VLOOKUP(O1804,Serie!$A$3:$B$10059,2,FALSE),IF($C$11=Serie!$C$2,VLOOKUP(O1804,Serie!$A$3:$C$10059,3,FALSE),IF($C$11=Serie!$D$2,VLOOKUP(O1804,Serie!$A$3:$D$10059,4,FALSE),IF($C$11=Serie!$E$2,VLOOKUP(O1804,Serie!$A$3:$E$10059,5,FALSE),IF($C$11=Serie!$F$2,VLOOKUP(O1804,Serie!$A$3:$F$10059,6,FALSE),IF($C$11=Serie!$G$2,VLOOKUP(O1804,Serie!$A$3:$G$10059,7,FALSE),0))))))</f>
        <v>#N/A</v>
      </c>
      <c r="Q1804" s="36"/>
      <c r="R1804" s="34" t="str">
        <f t="shared" si="30"/>
        <v/>
      </c>
    </row>
    <row r="1805" spans="15:18" x14ac:dyDescent="0.25">
      <c r="O1805" s="34" t="e">
        <f t="shared" si="31"/>
        <v>#N/A</v>
      </c>
      <c r="P1805" s="35" t="e">
        <f>IF($C$11=Serie!$B$2,VLOOKUP(O1805,Serie!$A$3:$B$10059,2,FALSE),IF($C$11=Serie!$C$2,VLOOKUP(O1805,Serie!$A$3:$C$10059,3,FALSE),IF($C$11=Serie!$D$2,VLOOKUP(O1805,Serie!$A$3:$D$10059,4,FALSE),IF($C$11=Serie!$E$2,VLOOKUP(O1805,Serie!$A$3:$E$10059,5,FALSE),IF($C$11=Serie!$F$2,VLOOKUP(O1805,Serie!$A$3:$F$10059,6,FALSE),IF($C$11=Serie!$G$2,VLOOKUP(O1805,Serie!$A$3:$G$10059,7,FALSE),0))))))</f>
        <v>#N/A</v>
      </c>
      <c r="Q1805" s="36"/>
      <c r="R1805" s="34" t="str">
        <f t="shared" si="30"/>
        <v/>
      </c>
    </row>
    <row r="1806" spans="15:18" x14ac:dyDescent="0.25">
      <c r="O1806" s="34" t="e">
        <f t="shared" si="31"/>
        <v>#N/A</v>
      </c>
      <c r="P1806" s="35" t="e">
        <f>IF($C$11=Serie!$B$2,VLOOKUP(O1806,Serie!$A$3:$B$10059,2,FALSE),IF($C$11=Serie!$C$2,VLOOKUP(O1806,Serie!$A$3:$C$10059,3,FALSE),IF($C$11=Serie!$D$2,VLOOKUP(O1806,Serie!$A$3:$D$10059,4,FALSE),IF($C$11=Serie!$E$2,VLOOKUP(O1806,Serie!$A$3:$E$10059,5,FALSE),IF($C$11=Serie!$F$2,VLOOKUP(O1806,Serie!$A$3:$F$10059,6,FALSE),IF($C$11=Serie!$G$2,VLOOKUP(O1806,Serie!$A$3:$G$10059,7,FALSE),0))))))</f>
        <v>#N/A</v>
      </c>
      <c r="Q1806" s="36"/>
      <c r="R1806" s="34" t="str">
        <f t="shared" si="30"/>
        <v/>
      </c>
    </row>
    <row r="1807" spans="15:18" x14ac:dyDescent="0.25">
      <c r="O1807" s="34" t="e">
        <f t="shared" si="31"/>
        <v>#N/A</v>
      </c>
      <c r="P1807" s="35" t="e">
        <f>IF($C$11=Serie!$B$2,VLOOKUP(O1807,Serie!$A$3:$B$10059,2,FALSE),IF($C$11=Serie!$C$2,VLOOKUP(O1807,Serie!$A$3:$C$10059,3,FALSE),IF($C$11=Serie!$D$2,VLOOKUP(O1807,Serie!$A$3:$D$10059,4,FALSE),IF($C$11=Serie!$E$2,VLOOKUP(O1807,Serie!$A$3:$E$10059,5,FALSE),IF($C$11=Serie!$F$2,VLOOKUP(O1807,Serie!$A$3:$F$10059,6,FALSE),IF($C$11=Serie!$G$2,VLOOKUP(O1807,Serie!$A$3:$G$10059,7,FALSE),0))))))</f>
        <v>#N/A</v>
      </c>
      <c r="Q1807" s="36"/>
      <c r="R1807" s="34" t="str">
        <f t="shared" ref="R1807:R1870" si="32">IF(Q1807&gt;240,O1807,"")</f>
        <v/>
      </c>
    </row>
    <row r="1808" spans="15:18" x14ac:dyDescent="0.25">
      <c r="O1808" s="34" t="e">
        <f t="shared" ref="O1808:O1871" si="33">IF(O1807&lt;$C$15,WORKDAY(O1807,1,T:T),IF(O1807&gt;C1808,NA(),$C$15))</f>
        <v>#N/A</v>
      </c>
      <c r="P1808" s="35" t="e">
        <f>IF($C$11=Serie!$B$2,VLOOKUP(O1808,Serie!$A$3:$B$10059,2,FALSE),IF($C$11=Serie!$C$2,VLOOKUP(O1808,Serie!$A$3:$C$10059,3,FALSE),IF($C$11=Serie!$D$2,VLOOKUP(O1808,Serie!$A$3:$D$10059,4,FALSE),IF($C$11=Serie!$E$2,VLOOKUP(O1808,Serie!$A$3:$E$10059,5,FALSE),IF($C$11=Serie!$F$2,VLOOKUP(O1808,Serie!$A$3:$F$10059,6,FALSE),IF($C$11=Serie!$G$2,VLOOKUP(O1808,Serie!$A$3:$G$10059,7,FALSE),0))))))</f>
        <v>#N/A</v>
      </c>
      <c r="Q1808" s="36"/>
      <c r="R1808" s="34" t="str">
        <f t="shared" si="32"/>
        <v/>
      </c>
    </row>
    <row r="1809" spans="15:18" x14ac:dyDescent="0.25">
      <c r="O1809" s="34" t="e">
        <f t="shared" si="33"/>
        <v>#N/A</v>
      </c>
      <c r="P1809" s="35" t="e">
        <f>IF($C$11=Serie!$B$2,VLOOKUP(O1809,Serie!$A$3:$B$10059,2,FALSE),IF($C$11=Serie!$C$2,VLOOKUP(O1809,Serie!$A$3:$C$10059,3,FALSE),IF($C$11=Serie!$D$2,VLOOKUP(O1809,Serie!$A$3:$D$10059,4,FALSE),IF($C$11=Serie!$E$2,VLOOKUP(O1809,Serie!$A$3:$E$10059,5,FALSE),IF($C$11=Serie!$F$2,VLOOKUP(O1809,Serie!$A$3:$F$10059,6,FALSE),IF($C$11=Serie!$G$2,VLOOKUP(O1809,Serie!$A$3:$G$10059,7,FALSE),0))))))</f>
        <v>#N/A</v>
      </c>
      <c r="Q1809" s="36"/>
      <c r="R1809" s="34" t="str">
        <f t="shared" si="32"/>
        <v/>
      </c>
    </row>
    <row r="1810" spans="15:18" x14ac:dyDescent="0.25">
      <c r="O1810" s="34" t="e">
        <f t="shared" si="33"/>
        <v>#N/A</v>
      </c>
      <c r="P1810" s="35" t="e">
        <f>IF($C$11=Serie!$B$2,VLOOKUP(O1810,Serie!$A$3:$B$10059,2,FALSE),IF($C$11=Serie!$C$2,VLOOKUP(O1810,Serie!$A$3:$C$10059,3,FALSE),IF($C$11=Serie!$D$2,VLOOKUP(O1810,Serie!$A$3:$D$10059,4,FALSE),IF($C$11=Serie!$E$2,VLOOKUP(O1810,Serie!$A$3:$E$10059,5,FALSE),IF($C$11=Serie!$F$2,VLOOKUP(O1810,Serie!$A$3:$F$10059,6,FALSE),IF($C$11=Serie!$G$2,VLOOKUP(O1810,Serie!$A$3:$G$10059,7,FALSE),0))))))</f>
        <v>#N/A</v>
      </c>
      <c r="Q1810" s="36"/>
      <c r="R1810" s="34" t="str">
        <f t="shared" si="32"/>
        <v/>
      </c>
    </row>
    <row r="1811" spans="15:18" x14ac:dyDescent="0.25">
      <c r="O1811" s="34" t="e">
        <f t="shared" si="33"/>
        <v>#N/A</v>
      </c>
      <c r="P1811" s="35" t="e">
        <f>IF($C$11=Serie!$B$2,VLOOKUP(O1811,Serie!$A$3:$B$10059,2,FALSE),IF($C$11=Serie!$C$2,VLOOKUP(O1811,Serie!$A$3:$C$10059,3,FALSE),IF($C$11=Serie!$D$2,VLOOKUP(O1811,Serie!$A$3:$D$10059,4,FALSE),IF($C$11=Serie!$E$2,VLOOKUP(O1811,Serie!$A$3:$E$10059,5,FALSE),IF($C$11=Serie!$F$2,VLOOKUP(O1811,Serie!$A$3:$F$10059,6,FALSE),IF($C$11=Serie!$G$2,VLOOKUP(O1811,Serie!$A$3:$G$10059,7,FALSE),0))))))</f>
        <v>#N/A</v>
      </c>
      <c r="Q1811" s="36"/>
      <c r="R1811" s="34" t="str">
        <f t="shared" si="32"/>
        <v/>
      </c>
    </row>
    <row r="1812" spans="15:18" x14ac:dyDescent="0.25">
      <c r="O1812" s="34" t="e">
        <f t="shared" si="33"/>
        <v>#N/A</v>
      </c>
      <c r="P1812" s="35" t="e">
        <f>IF($C$11=Serie!$B$2,VLOOKUP(O1812,Serie!$A$3:$B$10059,2,FALSE),IF($C$11=Serie!$C$2,VLOOKUP(O1812,Serie!$A$3:$C$10059,3,FALSE),IF($C$11=Serie!$D$2,VLOOKUP(O1812,Serie!$A$3:$D$10059,4,FALSE),IF($C$11=Serie!$E$2,VLOOKUP(O1812,Serie!$A$3:$E$10059,5,FALSE),IF($C$11=Serie!$F$2,VLOOKUP(O1812,Serie!$A$3:$F$10059,6,FALSE),IF($C$11=Serie!$G$2,VLOOKUP(O1812,Serie!$A$3:$G$10059,7,FALSE),0))))))</f>
        <v>#N/A</v>
      </c>
      <c r="Q1812" s="36"/>
      <c r="R1812" s="34" t="str">
        <f t="shared" si="32"/>
        <v/>
      </c>
    </row>
    <row r="1813" spans="15:18" x14ac:dyDescent="0.25">
      <c r="O1813" s="34" t="e">
        <f t="shared" si="33"/>
        <v>#N/A</v>
      </c>
      <c r="P1813" s="35" t="e">
        <f>IF($C$11=Serie!$B$2,VLOOKUP(O1813,Serie!$A$3:$B$10059,2,FALSE),IF($C$11=Serie!$C$2,VLOOKUP(O1813,Serie!$A$3:$C$10059,3,FALSE),IF($C$11=Serie!$D$2,VLOOKUP(O1813,Serie!$A$3:$D$10059,4,FALSE),IF($C$11=Serie!$E$2,VLOOKUP(O1813,Serie!$A$3:$E$10059,5,FALSE),IF($C$11=Serie!$F$2,VLOOKUP(O1813,Serie!$A$3:$F$10059,6,FALSE),IF($C$11=Serie!$G$2,VLOOKUP(O1813,Serie!$A$3:$G$10059,7,FALSE),0))))))</f>
        <v>#N/A</v>
      </c>
      <c r="Q1813" s="36"/>
      <c r="R1813" s="34" t="str">
        <f t="shared" si="32"/>
        <v/>
      </c>
    </row>
    <row r="1814" spans="15:18" x14ac:dyDescent="0.25">
      <c r="O1814" s="34" t="e">
        <f t="shared" si="33"/>
        <v>#N/A</v>
      </c>
      <c r="P1814" s="35" t="e">
        <f>IF($C$11=Serie!$B$2,VLOOKUP(O1814,Serie!$A$3:$B$10059,2,FALSE),IF($C$11=Serie!$C$2,VLOOKUP(O1814,Serie!$A$3:$C$10059,3,FALSE),IF($C$11=Serie!$D$2,VLOOKUP(O1814,Serie!$A$3:$D$10059,4,FALSE),IF($C$11=Serie!$E$2,VLOOKUP(O1814,Serie!$A$3:$E$10059,5,FALSE),IF($C$11=Serie!$F$2,VLOOKUP(O1814,Serie!$A$3:$F$10059,6,FALSE),IF($C$11=Serie!$G$2,VLOOKUP(O1814,Serie!$A$3:$G$10059,7,FALSE),0))))))</f>
        <v>#N/A</v>
      </c>
      <c r="Q1814" s="36"/>
      <c r="R1814" s="34" t="str">
        <f t="shared" si="32"/>
        <v/>
      </c>
    </row>
    <row r="1815" spans="15:18" x14ac:dyDescent="0.25">
      <c r="O1815" s="34" t="e">
        <f t="shared" si="33"/>
        <v>#N/A</v>
      </c>
      <c r="P1815" s="35" t="e">
        <f>IF($C$11=Serie!$B$2,VLOOKUP(O1815,Serie!$A$3:$B$10059,2,FALSE),IF($C$11=Serie!$C$2,VLOOKUP(O1815,Serie!$A$3:$C$10059,3,FALSE),IF($C$11=Serie!$D$2,VLOOKUP(O1815,Serie!$A$3:$D$10059,4,FALSE),IF($C$11=Serie!$E$2,VLOOKUP(O1815,Serie!$A$3:$E$10059,5,FALSE),IF($C$11=Serie!$F$2,VLOOKUP(O1815,Serie!$A$3:$F$10059,6,FALSE),IF($C$11=Serie!$G$2,VLOOKUP(O1815,Serie!$A$3:$G$10059,7,FALSE),0))))))</f>
        <v>#N/A</v>
      </c>
      <c r="Q1815" s="36"/>
      <c r="R1815" s="34" t="str">
        <f t="shared" si="32"/>
        <v/>
      </c>
    </row>
    <row r="1816" spans="15:18" x14ac:dyDescent="0.25">
      <c r="O1816" s="34" t="e">
        <f t="shared" si="33"/>
        <v>#N/A</v>
      </c>
      <c r="P1816" s="35" t="e">
        <f>IF($C$11=Serie!$B$2,VLOOKUP(O1816,Serie!$A$3:$B$10059,2,FALSE),IF($C$11=Serie!$C$2,VLOOKUP(O1816,Serie!$A$3:$C$10059,3,FALSE),IF($C$11=Serie!$D$2,VLOOKUP(O1816,Serie!$A$3:$D$10059,4,FALSE),IF($C$11=Serie!$E$2,VLOOKUP(O1816,Serie!$A$3:$E$10059,5,FALSE),IF($C$11=Serie!$F$2,VLOOKUP(O1816,Serie!$A$3:$F$10059,6,FALSE),IF($C$11=Serie!$G$2,VLOOKUP(O1816,Serie!$A$3:$G$10059,7,FALSE),0))))))</f>
        <v>#N/A</v>
      </c>
      <c r="Q1816" s="36"/>
      <c r="R1816" s="34" t="str">
        <f t="shared" si="32"/>
        <v/>
      </c>
    </row>
    <row r="1817" spans="15:18" x14ac:dyDescent="0.25">
      <c r="O1817" s="34" t="e">
        <f t="shared" si="33"/>
        <v>#N/A</v>
      </c>
      <c r="P1817" s="35" t="e">
        <f>IF($C$11=Serie!$B$2,VLOOKUP(O1817,Serie!$A$3:$B$10059,2,FALSE),IF($C$11=Serie!$C$2,VLOOKUP(O1817,Serie!$A$3:$C$10059,3,FALSE),IF($C$11=Serie!$D$2,VLOOKUP(O1817,Serie!$A$3:$D$10059,4,FALSE),IF($C$11=Serie!$E$2,VLOOKUP(O1817,Serie!$A$3:$E$10059,5,FALSE),IF($C$11=Serie!$F$2,VLOOKUP(O1817,Serie!$A$3:$F$10059,6,FALSE),IF($C$11=Serie!$G$2,VLOOKUP(O1817,Serie!$A$3:$G$10059,7,FALSE),0))))))</f>
        <v>#N/A</v>
      </c>
      <c r="Q1817" s="36"/>
      <c r="R1817" s="34" t="str">
        <f t="shared" si="32"/>
        <v/>
      </c>
    </row>
    <row r="1818" spans="15:18" x14ac:dyDescent="0.25">
      <c r="O1818" s="34" t="e">
        <f t="shared" si="33"/>
        <v>#N/A</v>
      </c>
      <c r="P1818" s="35" t="e">
        <f>IF($C$11=Serie!$B$2,VLOOKUP(O1818,Serie!$A$3:$B$10059,2,FALSE),IF($C$11=Serie!$C$2,VLOOKUP(O1818,Serie!$A$3:$C$10059,3,FALSE),IF($C$11=Serie!$D$2,VLOOKUP(O1818,Serie!$A$3:$D$10059,4,FALSE),IF($C$11=Serie!$E$2,VLOOKUP(O1818,Serie!$A$3:$E$10059,5,FALSE),IF($C$11=Serie!$F$2,VLOOKUP(O1818,Serie!$A$3:$F$10059,6,FALSE),IF($C$11=Serie!$G$2,VLOOKUP(O1818,Serie!$A$3:$G$10059,7,FALSE),0))))))</f>
        <v>#N/A</v>
      </c>
      <c r="Q1818" s="36"/>
      <c r="R1818" s="34" t="str">
        <f t="shared" si="32"/>
        <v/>
      </c>
    </row>
    <row r="1819" spans="15:18" x14ac:dyDescent="0.25">
      <c r="O1819" s="34" t="e">
        <f t="shared" si="33"/>
        <v>#N/A</v>
      </c>
      <c r="P1819" s="35" t="e">
        <f>IF($C$11=Serie!$B$2,VLOOKUP(O1819,Serie!$A$3:$B$10059,2,FALSE),IF($C$11=Serie!$C$2,VLOOKUP(O1819,Serie!$A$3:$C$10059,3,FALSE),IF($C$11=Serie!$D$2,VLOOKUP(O1819,Serie!$A$3:$D$10059,4,FALSE),IF($C$11=Serie!$E$2,VLOOKUP(O1819,Serie!$A$3:$E$10059,5,FALSE),IF($C$11=Serie!$F$2,VLOOKUP(O1819,Serie!$A$3:$F$10059,6,FALSE),IF($C$11=Serie!$G$2,VLOOKUP(O1819,Serie!$A$3:$G$10059,7,FALSE),0))))))</f>
        <v>#N/A</v>
      </c>
      <c r="Q1819" s="36"/>
      <c r="R1819" s="34" t="str">
        <f t="shared" si="32"/>
        <v/>
      </c>
    </row>
    <row r="1820" spans="15:18" x14ac:dyDescent="0.25">
      <c r="O1820" s="34" t="e">
        <f t="shared" si="33"/>
        <v>#N/A</v>
      </c>
      <c r="P1820" s="35" t="e">
        <f>IF($C$11=Serie!$B$2,VLOOKUP(O1820,Serie!$A$3:$B$10059,2,FALSE),IF($C$11=Serie!$C$2,VLOOKUP(O1820,Serie!$A$3:$C$10059,3,FALSE),IF($C$11=Serie!$D$2,VLOOKUP(O1820,Serie!$A$3:$D$10059,4,FALSE),IF($C$11=Serie!$E$2,VLOOKUP(O1820,Serie!$A$3:$E$10059,5,FALSE),IF($C$11=Serie!$F$2,VLOOKUP(O1820,Serie!$A$3:$F$10059,6,FALSE),IF($C$11=Serie!$G$2,VLOOKUP(O1820,Serie!$A$3:$G$10059,7,FALSE),0))))))</f>
        <v>#N/A</v>
      </c>
      <c r="Q1820" s="36"/>
      <c r="R1820" s="34" t="str">
        <f t="shared" si="32"/>
        <v/>
      </c>
    </row>
    <row r="1821" spans="15:18" x14ac:dyDescent="0.25">
      <c r="O1821" s="34" t="e">
        <f t="shared" si="33"/>
        <v>#N/A</v>
      </c>
      <c r="P1821" s="35" t="e">
        <f>IF($C$11=Serie!$B$2,VLOOKUP(O1821,Serie!$A$3:$B$10059,2,FALSE),IF($C$11=Serie!$C$2,VLOOKUP(O1821,Serie!$A$3:$C$10059,3,FALSE),IF($C$11=Serie!$D$2,VLOOKUP(O1821,Serie!$A$3:$D$10059,4,FALSE),IF($C$11=Serie!$E$2,VLOOKUP(O1821,Serie!$A$3:$E$10059,5,FALSE),IF($C$11=Serie!$F$2,VLOOKUP(O1821,Serie!$A$3:$F$10059,6,FALSE),IF($C$11=Serie!$G$2,VLOOKUP(O1821,Serie!$A$3:$G$10059,7,FALSE),0))))))</f>
        <v>#N/A</v>
      </c>
      <c r="Q1821" s="36"/>
      <c r="R1821" s="34" t="str">
        <f t="shared" si="32"/>
        <v/>
      </c>
    </row>
    <row r="1822" spans="15:18" x14ac:dyDescent="0.25">
      <c r="O1822" s="34" t="e">
        <f t="shared" si="33"/>
        <v>#N/A</v>
      </c>
      <c r="P1822" s="35" t="e">
        <f>IF($C$11=Serie!$B$2,VLOOKUP(O1822,Serie!$A$3:$B$10059,2,FALSE),IF($C$11=Serie!$C$2,VLOOKUP(O1822,Serie!$A$3:$C$10059,3,FALSE),IF($C$11=Serie!$D$2,VLOOKUP(O1822,Serie!$A$3:$D$10059,4,FALSE),IF($C$11=Serie!$E$2,VLOOKUP(O1822,Serie!$A$3:$E$10059,5,FALSE),IF($C$11=Serie!$F$2,VLOOKUP(O1822,Serie!$A$3:$F$10059,6,FALSE),IF($C$11=Serie!$G$2,VLOOKUP(O1822,Serie!$A$3:$G$10059,7,FALSE),0))))))</f>
        <v>#N/A</v>
      </c>
      <c r="Q1822" s="36"/>
      <c r="R1822" s="34" t="str">
        <f t="shared" si="32"/>
        <v/>
      </c>
    </row>
    <row r="1823" spans="15:18" x14ac:dyDescent="0.25">
      <c r="O1823" s="34" t="e">
        <f t="shared" si="33"/>
        <v>#N/A</v>
      </c>
      <c r="P1823" s="35" t="e">
        <f>IF($C$11=Serie!$B$2,VLOOKUP(O1823,Serie!$A$3:$B$10059,2,FALSE),IF($C$11=Serie!$C$2,VLOOKUP(O1823,Serie!$A$3:$C$10059,3,FALSE),IF($C$11=Serie!$D$2,VLOOKUP(O1823,Serie!$A$3:$D$10059,4,FALSE),IF($C$11=Serie!$E$2,VLOOKUP(O1823,Serie!$A$3:$E$10059,5,FALSE),IF($C$11=Serie!$F$2,VLOOKUP(O1823,Serie!$A$3:$F$10059,6,FALSE),IF($C$11=Serie!$G$2,VLOOKUP(O1823,Serie!$A$3:$G$10059,7,FALSE),0))))))</f>
        <v>#N/A</v>
      </c>
      <c r="Q1823" s="36"/>
      <c r="R1823" s="34" t="str">
        <f t="shared" si="32"/>
        <v/>
      </c>
    </row>
    <row r="1824" spans="15:18" x14ac:dyDescent="0.25">
      <c r="O1824" s="34" t="e">
        <f t="shared" si="33"/>
        <v>#N/A</v>
      </c>
      <c r="P1824" s="35" t="e">
        <f>IF($C$11=Serie!$B$2,VLOOKUP(O1824,Serie!$A$3:$B$10059,2,FALSE),IF($C$11=Serie!$C$2,VLOOKUP(O1824,Serie!$A$3:$C$10059,3,FALSE),IF($C$11=Serie!$D$2,VLOOKUP(O1824,Serie!$A$3:$D$10059,4,FALSE),IF($C$11=Serie!$E$2,VLOOKUP(O1824,Serie!$A$3:$E$10059,5,FALSE),IF($C$11=Serie!$F$2,VLOOKUP(O1824,Serie!$A$3:$F$10059,6,FALSE),IF($C$11=Serie!$G$2,VLOOKUP(O1824,Serie!$A$3:$G$10059,7,FALSE),0))))))</f>
        <v>#N/A</v>
      </c>
      <c r="Q1824" s="36"/>
      <c r="R1824" s="34" t="str">
        <f t="shared" si="32"/>
        <v/>
      </c>
    </row>
    <row r="1825" spans="15:18" x14ac:dyDescent="0.25">
      <c r="O1825" s="34" t="e">
        <f t="shared" si="33"/>
        <v>#N/A</v>
      </c>
      <c r="P1825" s="35" t="e">
        <f>IF($C$11=Serie!$B$2,VLOOKUP(O1825,Serie!$A$3:$B$10059,2,FALSE),IF($C$11=Serie!$C$2,VLOOKUP(O1825,Serie!$A$3:$C$10059,3,FALSE),IF($C$11=Serie!$D$2,VLOOKUP(O1825,Serie!$A$3:$D$10059,4,FALSE),IF($C$11=Serie!$E$2,VLOOKUP(O1825,Serie!$A$3:$E$10059,5,FALSE),IF($C$11=Serie!$F$2,VLOOKUP(O1825,Serie!$A$3:$F$10059,6,FALSE),IF($C$11=Serie!$G$2,VLOOKUP(O1825,Serie!$A$3:$G$10059,7,FALSE),0))))))</f>
        <v>#N/A</v>
      </c>
      <c r="Q1825" s="36"/>
      <c r="R1825" s="34" t="str">
        <f t="shared" si="32"/>
        <v/>
      </c>
    </row>
    <row r="1826" spans="15:18" x14ac:dyDescent="0.25">
      <c r="O1826" s="34" t="e">
        <f t="shared" si="33"/>
        <v>#N/A</v>
      </c>
      <c r="P1826" s="35" t="e">
        <f>IF($C$11=Serie!$B$2,VLOOKUP(O1826,Serie!$A$3:$B$10059,2,FALSE),IF($C$11=Serie!$C$2,VLOOKUP(O1826,Serie!$A$3:$C$10059,3,FALSE),IF($C$11=Serie!$D$2,VLOOKUP(O1826,Serie!$A$3:$D$10059,4,FALSE),IF($C$11=Serie!$E$2,VLOOKUP(O1826,Serie!$A$3:$E$10059,5,FALSE),IF($C$11=Serie!$F$2,VLOOKUP(O1826,Serie!$A$3:$F$10059,6,FALSE),IF($C$11=Serie!$G$2,VLOOKUP(O1826,Serie!$A$3:$G$10059,7,FALSE),0))))))</f>
        <v>#N/A</v>
      </c>
      <c r="Q1826" s="36"/>
      <c r="R1826" s="34" t="str">
        <f t="shared" si="32"/>
        <v/>
      </c>
    </row>
    <row r="1827" spans="15:18" x14ac:dyDescent="0.25">
      <c r="O1827" s="34" t="e">
        <f t="shared" si="33"/>
        <v>#N/A</v>
      </c>
      <c r="P1827" s="35" t="e">
        <f>IF($C$11=Serie!$B$2,VLOOKUP(O1827,Serie!$A$3:$B$10059,2,FALSE),IF($C$11=Serie!$C$2,VLOOKUP(O1827,Serie!$A$3:$C$10059,3,FALSE),IF($C$11=Serie!$D$2,VLOOKUP(O1827,Serie!$A$3:$D$10059,4,FALSE),IF($C$11=Serie!$E$2,VLOOKUP(O1827,Serie!$A$3:$E$10059,5,FALSE),IF($C$11=Serie!$F$2,VLOOKUP(O1827,Serie!$A$3:$F$10059,6,FALSE),IF($C$11=Serie!$G$2,VLOOKUP(O1827,Serie!$A$3:$G$10059,7,FALSE),0))))))</f>
        <v>#N/A</v>
      </c>
      <c r="Q1827" s="36"/>
      <c r="R1827" s="34" t="str">
        <f t="shared" si="32"/>
        <v/>
      </c>
    </row>
    <row r="1828" spans="15:18" x14ac:dyDescent="0.25">
      <c r="O1828" s="34" t="e">
        <f t="shared" si="33"/>
        <v>#N/A</v>
      </c>
      <c r="P1828" s="35" t="e">
        <f>IF($C$11=Serie!$B$2,VLOOKUP(O1828,Serie!$A$3:$B$10059,2,FALSE),IF($C$11=Serie!$C$2,VLOOKUP(O1828,Serie!$A$3:$C$10059,3,FALSE),IF($C$11=Serie!$D$2,VLOOKUP(O1828,Serie!$A$3:$D$10059,4,FALSE),IF($C$11=Serie!$E$2,VLOOKUP(O1828,Serie!$A$3:$E$10059,5,FALSE),IF($C$11=Serie!$F$2,VLOOKUP(O1828,Serie!$A$3:$F$10059,6,FALSE),IF($C$11=Serie!$G$2,VLOOKUP(O1828,Serie!$A$3:$G$10059,7,FALSE),0))))))</f>
        <v>#N/A</v>
      </c>
      <c r="Q1828" s="36"/>
      <c r="R1828" s="34" t="str">
        <f t="shared" si="32"/>
        <v/>
      </c>
    </row>
    <row r="1829" spans="15:18" x14ac:dyDescent="0.25">
      <c r="O1829" s="34" t="e">
        <f t="shared" si="33"/>
        <v>#N/A</v>
      </c>
      <c r="P1829" s="35" t="e">
        <f>IF($C$11=Serie!$B$2,VLOOKUP(O1829,Serie!$A$3:$B$10059,2,FALSE),IF($C$11=Serie!$C$2,VLOOKUP(O1829,Serie!$A$3:$C$10059,3,FALSE),IF($C$11=Serie!$D$2,VLOOKUP(O1829,Serie!$A$3:$D$10059,4,FALSE),IF($C$11=Serie!$E$2,VLOOKUP(O1829,Serie!$A$3:$E$10059,5,FALSE),IF($C$11=Serie!$F$2,VLOOKUP(O1829,Serie!$A$3:$F$10059,6,FALSE),IF($C$11=Serie!$G$2,VLOOKUP(O1829,Serie!$A$3:$G$10059,7,FALSE),0))))))</f>
        <v>#N/A</v>
      </c>
      <c r="Q1829" s="36"/>
      <c r="R1829" s="34" t="str">
        <f t="shared" si="32"/>
        <v/>
      </c>
    </row>
    <row r="1830" spans="15:18" x14ac:dyDescent="0.25">
      <c r="O1830" s="34" t="e">
        <f t="shared" si="33"/>
        <v>#N/A</v>
      </c>
      <c r="P1830" s="35" t="e">
        <f>IF($C$11=Serie!$B$2,VLOOKUP(O1830,Serie!$A$3:$B$10059,2,FALSE),IF($C$11=Serie!$C$2,VLOOKUP(O1830,Serie!$A$3:$C$10059,3,FALSE),IF($C$11=Serie!$D$2,VLOOKUP(O1830,Serie!$A$3:$D$10059,4,FALSE),IF($C$11=Serie!$E$2,VLOOKUP(O1830,Serie!$A$3:$E$10059,5,FALSE),IF($C$11=Serie!$F$2,VLOOKUP(O1830,Serie!$A$3:$F$10059,6,FALSE),IF($C$11=Serie!$G$2,VLOOKUP(O1830,Serie!$A$3:$G$10059,7,FALSE),0))))))</f>
        <v>#N/A</v>
      </c>
      <c r="Q1830" s="36"/>
      <c r="R1830" s="34" t="str">
        <f t="shared" si="32"/>
        <v/>
      </c>
    </row>
    <row r="1831" spans="15:18" x14ac:dyDescent="0.25">
      <c r="O1831" s="34" t="e">
        <f t="shared" si="33"/>
        <v>#N/A</v>
      </c>
      <c r="P1831" s="35" t="e">
        <f>IF($C$11=Serie!$B$2,VLOOKUP(O1831,Serie!$A$3:$B$10059,2,FALSE),IF($C$11=Serie!$C$2,VLOOKUP(O1831,Serie!$A$3:$C$10059,3,FALSE),IF($C$11=Serie!$D$2,VLOOKUP(O1831,Serie!$A$3:$D$10059,4,FALSE),IF($C$11=Serie!$E$2,VLOOKUP(O1831,Serie!$A$3:$E$10059,5,FALSE),IF($C$11=Serie!$F$2,VLOOKUP(O1831,Serie!$A$3:$F$10059,6,FALSE),IF($C$11=Serie!$G$2,VLOOKUP(O1831,Serie!$A$3:$G$10059,7,FALSE),0))))))</f>
        <v>#N/A</v>
      </c>
      <c r="Q1831" s="36"/>
      <c r="R1831" s="34" t="str">
        <f t="shared" si="32"/>
        <v/>
      </c>
    </row>
    <row r="1832" spans="15:18" x14ac:dyDescent="0.25">
      <c r="O1832" s="34" t="e">
        <f t="shared" si="33"/>
        <v>#N/A</v>
      </c>
      <c r="P1832" s="35" t="e">
        <f>IF($C$11=Serie!$B$2,VLOOKUP(O1832,Serie!$A$3:$B$10059,2,FALSE),IF($C$11=Serie!$C$2,VLOOKUP(O1832,Serie!$A$3:$C$10059,3,FALSE),IF($C$11=Serie!$D$2,VLOOKUP(O1832,Serie!$A$3:$D$10059,4,FALSE),IF($C$11=Serie!$E$2,VLOOKUP(O1832,Serie!$A$3:$E$10059,5,FALSE),IF($C$11=Serie!$F$2,VLOOKUP(O1832,Serie!$A$3:$F$10059,6,FALSE),IF($C$11=Serie!$G$2,VLOOKUP(O1832,Serie!$A$3:$G$10059,7,FALSE),0))))))</f>
        <v>#N/A</v>
      </c>
      <c r="Q1832" s="36"/>
      <c r="R1832" s="34" t="str">
        <f t="shared" si="32"/>
        <v/>
      </c>
    </row>
    <row r="1833" spans="15:18" x14ac:dyDescent="0.25">
      <c r="O1833" s="34" t="e">
        <f t="shared" si="33"/>
        <v>#N/A</v>
      </c>
      <c r="P1833" s="35" t="e">
        <f>IF($C$11=Serie!$B$2,VLOOKUP(O1833,Serie!$A$3:$B$10059,2,FALSE),IF($C$11=Serie!$C$2,VLOOKUP(O1833,Serie!$A$3:$C$10059,3,FALSE),IF($C$11=Serie!$D$2,VLOOKUP(O1833,Serie!$A$3:$D$10059,4,FALSE),IF($C$11=Serie!$E$2,VLOOKUP(O1833,Serie!$A$3:$E$10059,5,FALSE),IF($C$11=Serie!$F$2,VLOOKUP(O1833,Serie!$A$3:$F$10059,6,FALSE),IF($C$11=Serie!$G$2,VLOOKUP(O1833,Serie!$A$3:$G$10059,7,FALSE),0))))))</f>
        <v>#N/A</v>
      </c>
      <c r="Q1833" s="36"/>
      <c r="R1833" s="34" t="str">
        <f t="shared" si="32"/>
        <v/>
      </c>
    </row>
    <row r="1834" spans="15:18" x14ac:dyDescent="0.25">
      <c r="O1834" s="34" t="e">
        <f t="shared" si="33"/>
        <v>#N/A</v>
      </c>
      <c r="P1834" s="35" t="e">
        <f>IF($C$11=Serie!$B$2,VLOOKUP(O1834,Serie!$A$3:$B$10059,2,FALSE),IF($C$11=Serie!$C$2,VLOOKUP(O1834,Serie!$A$3:$C$10059,3,FALSE),IF($C$11=Serie!$D$2,VLOOKUP(O1834,Serie!$A$3:$D$10059,4,FALSE),IF($C$11=Serie!$E$2,VLOOKUP(O1834,Serie!$A$3:$E$10059,5,FALSE),IF($C$11=Serie!$F$2,VLOOKUP(O1834,Serie!$A$3:$F$10059,6,FALSE),IF($C$11=Serie!$G$2,VLOOKUP(O1834,Serie!$A$3:$G$10059,7,FALSE),0))))))</f>
        <v>#N/A</v>
      </c>
      <c r="Q1834" s="36"/>
      <c r="R1834" s="34" t="str">
        <f t="shared" si="32"/>
        <v/>
      </c>
    </row>
    <row r="1835" spans="15:18" x14ac:dyDescent="0.25">
      <c r="O1835" s="34" t="e">
        <f t="shared" si="33"/>
        <v>#N/A</v>
      </c>
      <c r="P1835" s="35" t="e">
        <f>IF($C$11=Serie!$B$2,VLOOKUP(O1835,Serie!$A$3:$B$10059,2,FALSE),IF($C$11=Serie!$C$2,VLOOKUP(O1835,Serie!$A$3:$C$10059,3,FALSE),IF($C$11=Serie!$D$2,VLOOKUP(O1835,Serie!$A$3:$D$10059,4,FALSE),IF($C$11=Serie!$E$2,VLOOKUP(O1835,Serie!$A$3:$E$10059,5,FALSE),IF($C$11=Serie!$F$2,VLOOKUP(O1835,Serie!$A$3:$F$10059,6,FALSE),IF($C$11=Serie!$G$2,VLOOKUP(O1835,Serie!$A$3:$G$10059,7,FALSE),0))))))</f>
        <v>#N/A</v>
      </c>
      <c r="Q1835" s="36"/>
      <c r="R1835" s="34" t="str">
        <f t="shared" si="32"/>
        <v/>
      </c>
    </row>
    <row r="1836" spans="15:18" x14ac:dyDescent="0.25">
      <c r="O1836" s="34" t="e">
        <f t="shared" si="33"/>
        <v>#N/A</v>
      </c>
      <c r="P1836" s="35" t="e">
        <f>IF($C$11=Serie!$B$2,VLOOKUP(O1836,Serie!$A$3:$B$10059,2,FALSE),IF($C$11=Serie!$C$2,VLOOKUP(O1836,Serie!$A$3:$C$10059,3,FALSE),IF($C$11=Serie!$D$2,VLOOKUP(O1836,Serie!$A$3:$D$10059,4,FALSE),IF($C$11=Serie!$E$2,VLOOKUP(O1836,Serie!$A$3:$E$10059,5,FALSE),IF($C$11=Serie!$F$2,VLOOKUP(O1836,Serie!$A$3:$F$10059,6,FALSE),IF($C$11=Serie!$G$2,VLOOKUP(O1836,Serie!$A$3:$G$10059,7,FALSE),0))))))</f>
        <v>#N/A</v>
      </c>
      <c r="Q1836" s="36"/>
      <c r="R1836" s="34" t="str">
        <f t="shared" si="32"/>
        <v/>
      </c>
    </row>
    <row r="1837" spans="15:18" x14ac:dyDescent="0.25">
      <c r="O1837" s="34" t="e">
        <f t="shared" si="33"/>
        <v>#N/A</v>
      </c>
      <c r="P1837" s="35" t="e">
        <f>IF($C$11=Serie!$B$2,VLOOKUP(O1837,Serie!$A$3:$B$10059,2,FALSE),IF($C$11=Serie!$C$2,VLOOKUP(O1837,Serie!$A$3:$C$10059,3,FALSE),IF($C$11=Serie!$D$2,VLOOKUP(O1837,Serie!$A$3:$D$10059,4,FALSE),IF($C$11=Serie!$E$2,VLOOKUP(O1837,Serie!$A$3:$E$10059,5,FALSE),IF($C$11=Serie!$F$2,VLOOKUP(O1837,Serie!$A$3:$F$10059,6,FALSE),IF($C$11=Serie!$G$2,VLOOKUP(O1837,Serie!$A$3:$G$10059,7,FALSE),0))))))</f>
        <v>#N/A</v>
      </c>
      <c r="Q1837" s="36"/>
      <c r="R1837" s="34" t="str">
        <f t="shared" si="32"/>
        <v/>
      </c>
    </row>
    <row r="1838" spans="15:18" x14ac:dyDescent="0.25">
      <c r="O1838" s="34" t="e">
        <f t="shared" si="33"/>
        <v>#N/A</v>
      </c>
      <c r="P1838" s="35" t="e">
        <f>IF($C$11=Serie!$B$2,VLOOKUP(O1838,Serie!$A$3:$B$10059,2,FALSE),IF($C$11=Serie!$C$2,VLOOKUP(O1838,Serie!$A$3:$C$10059,3,FALSE),IF($C$11=Serie!$D$2,VLOOKUP(O1838,Serie!$A$3:$D$10059,4,FALSE),IF($C$11=Serie!$E$2,VLOOKUP(O1838,Serie!$A$3:$E$10059,5,FALSE),IF($C$11=Serie!$F$2,VLOOKUP(O1838,Serie!$A$3:$F$10059,6,FALSE),IF($C$11=Serie!$G$2,VLOOKUP(O1838,Serie!$A$3:$G$10059,7,FALSE),0))))))</f>
        <v>#N/A</v>
      </c>
      <c r="Q1838" s="36"/>
      <c r="R1838" s="34" t="str">
        <f t="shared" si="32"/>
        <v/>
      </c>
    </row>
    <row r="1839" spans="15:18" x14ac:dyDescent="0.25">
      <c r="O1839" s="34" t="e">
        <f t="shared" si="33"/>
        <v>#N/A</v>
      </c>
      <c r="P1839" s="35" t="e">
        <f>IF($C$11=Serie!$B$2,VLOOKUP(O1839,Serie!$A$3:$B$10059,2,FALSE),IF($C$11=Serie!$C$2,VLOOKUP(O1839,Serie!$A$3:$C$10059,3,FALSE),IF($C$11=Serie!$D$2,VLOOKUP(O1839,Serie!$A$3:$D$10059,4,FALSE),IF($C$11=Serie!$E$2,VLOOKUP(O1839,Serie!$A$3:$E$10059,5,FALSE),IF($C$11=Serie!$F$2,VLOOKUP(O1839,Serie!$A$3:$F$10059,6,FALSE),IF($C$11=Serie!$G$2,VLOOKUP(O1839,Serie!$A$3:$G$10059,7,FALSE),0))))))</f>
        <v>#N/A</v>
      </c>
      <c r="Q1839" s="36"/>
      <c r="R1839" s="34" t="str">
        <f t="shared" si="32"/>
        <v/>
      </c>
    </row>
    <row r="1840" spans="15:18" x14ac:dyDescent="0.25">
      <c r="O1840" s="34" t="e">
        <f t="shared" si="33"/>
        <v>#N/A</v>
      </c>
      <c r="P1840" s="35" t="e">
        <f>IF($C$11=Serie!$B$2,VLOOKUP(O1840,Serie!$A$3:$B$10059,2,FALSE),IF($C$11=Serie!$C$2,VLOOKUP(O1840,Serie!$A$3:$C$10059,3,FALSE),IF($C$11=Serie!$D$2,VLOOKUP(O1840,Serie!$A$3:$D$10059,4,FALSE),IF($C$11=Serie!$E$2,VLOOKUP(O1840,Serie!$A$3:$E$10059,5,FALSE),IF($C$11=Serie!$F$2,VLOOKUP(O1840,Serie!$A$3:$F$10059,6,FALSE),IF($C$11=Serie!$G$2,VLOOKUP(O1840,Serie!$A$3:$G$10059,7,FALSE),0))))))</f>
        <v>#N/A</v>
      </c>
      <c r="Q1840" s="36"/>
      <c r="R1840" s="34" t="str">
        <f t="shared" si="32"/>
        <v/>
      </c>
    </row>
    <row r="1841" spans="15:18" x14ac:dyDescent="0.25">
      <c r="O1841" s="34" t="e">
        <f t="shared" si="33"/>
        <v>#N/A</v>
      </c>
      <c r="P1841" s="35" t="e">
        <f>IF($C$11=Serie!$B$2,VLOOKUP(O1841,Serie!$A$3:$B$10059,2,FALSE),IF($C$11=Serie!$C$2,VLOOKUP(O1841,Serie!$A$3:$C$10059,3,FALSE),IF($C$11=Serie!$D$2,VLOOKUP(O1841,Serie!$A$3:$D$10059,4,FALSE),IF($C$11=Serie!$E$2,VLOOKUP(O1841,Serie!$A$3:$E$10059,5,FALSE),IF($C$11=Serie!$F$2,VLOOKUP(O1841,Serie!$A$3:$F$10059,6,FALSE),IF($C$11=Serie!$G$2,VLOOKUP(O1841,Serie!$A$3:$G$10059,7,FALSE),0))))))</f>
        <v>#N/A</v>
      </c>
      <c r="Q1841" s="36"/>
      <c r="R1841" s="34" t="str">
        <f t="shared" si="32"/>
        <v/>
      </c>
    </row>
    <row r="1842" spans="15:18" x14ac:dyDescent="0.25">
      <c r="O1842" s="34" t="e">
        <f t="shared" si="33"/>
        <v>#N/A</v>
      </c>
      <c r="P1842" s="35" t="e">
        <f>IF($C$11=Serie!$B$2,VLOOKUP(O1842,Serie!$A$3:$B$10059,2,FALSE),IF($C$11=Serie!$C$2,VLOOKUP(O1842,Serie!$A$3:$C$10059,3,FALSE),IF($C$11=Serie!$D$2,VLOOKUP(O1842,Serie!$A$3:$D$10059,4,FALSE),IF($C$11=Serie!$E$2,VLOOKUP(O1842,Serie!$A$3:$E$10059,5,FALSE),IF($C$11=Serie!$F$2,VLOOKUP(O1842,Serie!$A$3:$F$10059,6,FALSE),IF($C$11=Serie!$G$2,VLOOKUP(O1842,Serie!$A$3:$G$10059,7,FALSE),0))))))</f>
        <v>#N/A</v>
      </c>
      <c r="Q1842" s="36"/>
      <c r="R1842" s="34" t="str">
        <f t="shared" si="32"/>
        <v/>
      </c>
    </row>
    <row r="1843" spans="15:18" x14ac:dyDescent="0.25">
      <c r="O1843" s="34" t="e">
        <f t="shared" si="33"/>
        <v>#N/A</v>
      </c>
      <c r="P1843" s="35" t="e">
        <f>IF($C$11=Serie!$B$2,VLOOKUP(O1843,Serie!$A$3:$B$10059,2,FALSE),IF($C$11=Serie!$C$2,VLOOKUP(O1843,Serie!$A$3:$C$10059,3,FALSE),IF($C$11=Serie!$D$2,VLOOKUP(O1843,Serie!$A$3:$D$10059,4,FALSE),IF($C$11=Serie!$E$2,VLOOKUP(O1843,Serie!$A$3:$E$10059,5,FALSE),IF($C$11=Serie!$F$2,VLOOKUP(O1843,Serie!$A$3:$F$10059,6,FALSE),IF($C$11=Serie!$G$2,VLOOKUP(O1843,Serie!$A$3:$G$10059,7,FALSE),0))))))</f>
        <v>#N/A</v>
      </c>
      <c r="Q1843" s="36"/>
      <c r="R1843" s="34" t="str">
        <f t="shared" si="32"/>
        <v/>
      </c>
    </row>
    <row r="1844" spans="15:18" x14ac:dyDescent="0.25">
      <c r="O1844" s="34" t="e">
        <f t="shared" si="33"/>
        <v>#N/A</v>
      </c>
      <c r="P1844" s="35" t="e">
        <f>IF($C$11=Serie!$B$2,VLOOKUP(O1844,Serie!$A$3:$B$10059,2,FALSE),IF($C$11=Serie!$C$2,VLOOKUP(O1844,Serie!$A$3:$C$10059,3,FALSE),IF($C$11=Serie!$D$2,VLOOKUP(O1844,Serie!$A$3:$D$10059,4,FALSE),IF($C$11=Serie!$E$2,VLOOKUP(O1844,Serie!$A$3:$E$10059,5,FALSE),IF($C$11=Serie!$F$2,VLOOKUP(O1844,Serie!$A$3:$F$10059,6,FALSE),IF($C$11=Serie!$G$2,VLOOKUP(O1844,Serie!$A$3:$G$10059,7,FALSE),0))))))</f>
        <v>#N/A</v>
      </c>
      <c r="Q1844" s="36"/>
      <c r="R1844" s="34" t="str">
        <f t="shared" si="32"/>
        <v/>
      </c>
    </row>
    <row r="1845" spans="15:18" x14ac:dyDescent="0.25">
      <c r="O1845" s="34" t="e">
        <f t="shared" si="33"/>
        <v>#N/A</v>
      </c>
      <c r="P1845" s="35" t="e">
        <f>IF($C$11=Serie!$B$2,VLOOKUP(O1845,Serie!$A$3:$B$10059,2,FALSE),IF($C$11=Serie!$C$2,VLOOKUP(O1845,Serie!$A$3:$C$10059,3,FALSE),IF($C$11=Serie!$D$2,VLOOKUP(O1845,Serie!$A$3:$D$10059,4,FALSE),IF($C$11=Serie!$E$2,VLOOKUP(O1845,Serie!$A$3:$E$10059,5,FALSE),IF($C$11=Serie!$F$2,VLOOKUP(O1845,Serie!$A$3:$F$10059,6,FALSE),IF($C$11=Serie!$G$2,VLOOKUP(O1845,Serie!$A$3:$G$10059,7,FALSE),0))))))</f>
        <v>#N/A</v>
      </c>
      <c r="Q1845" s="36"/>
      <c r="R1845" s="34" t="str">
        <f t="shared" si="32"/>
        <v/>
      </c>
    </row>
    <row r="1846" spans="15:18" x14ac:dyDescent="0.25">
      <c r="O1846" s="34" t="e">
        <f t="shared" si="33"/>
        <v>#N/A</v>
      </c>
      <c r="P1846" s="35" t="e">
        <f>IF($C$11=Serie!$B$2,VLOOKUP(O1846,Serie!$A$3:$B$10059,2,FALSE),IF($C$11=Serie!$C$2,VLOOKUP(O1846,Serie!$A$3:$C$10059,3,FALSE),IF($C$11=Serie!$D$2,VLOOKUP(O1846,Serie!$A$3:$D$10059,4,FALSE),IF($C$11=Serie!$E$2,VLOOKUP(O1846,Serie!$A$3:$E$10059,5,FALSE),IF($C$11=Serie!$F$2,VLOOKUP(O1846,Serie!$A$3:$F$10059,6,FALSE),IF($C$11=Serie!$G$2,VLOOKUP(O1846,Serie!$A$3:$G$10059,7,FALSE),0))))))</f>
        <v>#N/A</v>
      </c>
      <c r="Q1846" s="36"/>
      <c r="R1846" s="34" t="str">
        <f t="shared" si="32"/>
        <v/>
      </c>
    </row>
    <row r="1847" spans="15:18" x14ac:dyDescent="0.25">
      <c r="O1847" s="34" t="e">
        <f t="shared" si="33"/>
        <v>#N/A</v>
      </c>
      <c r="P1847" s="35" t="e">
        <f>IF($C$11=Serie!$B$2,VLOOKUP(O1847,Serie!$A$3:$B$10059,2,FALSE),IF($C$11=Serie!$C$2,VLOOKUP(O1847,Serie!$A$3:$C$10059,3,FALSE),IF($C$11=Serie!$D$2,VLOOKUP(O1847,Serie!$A$3:$D$10059,4,FALSE),IF($C$11=Serie!$E$2,VLOOKUP(O1847,Serie!$A$3:$E$10059,5,FALSE),IF($C$11=Serie!$F$2,VLOOKUP(O1847,Serie!$A$3:$F$10059,6,FALSE),IF($C$11=Serie!$G$2,VLOOKUP(O1847,Serie!$A$3:$G$10059,7,FALSE),0))))))</f>
        <v>#N/A</v>
      </c>
      <c r="Q1847" s="36"/>
      <c r="R1847" s="34" t="str">
        <f t="shared" si="32"/>
        <v/>
      </c>
    </row>
    <row r="1848" spans="15:18" x14ac:dyDescent="0.25">
      <c r="O1848" s="34" t="e">
        <f t="shared" si="33"/>
        <v>#N/A</v>
      </c>
      <c r="P1848" s="35" t="e">
        <f>IF($C$11=Serie!$B$2,VLOOKUP(O1848,Serie!$A$3:$B$10059,2,FALSE),IF($C$11=Serie!$C$2,VLOOKUP(O1848,Serie!$A$3:$C$10059,3,FALSE),IF($C$11=Serie!$D$2,VLOOKUP(O1848,Serie!$A$3:$D$10059,4,FALSE),IF($C$11=Serie!$E$2,VLOOKUP(O1848,Serie!$A$3:$E$10059,5,FALSE),IF($C$11=Serie!$F$2,VLOOKUP(O1848,Serie!$A$3:$F$10059,6,FALSE),IF($C$11=Serie!$G$2,VLOOKUP(O1848,Serie!$A$3:$G$10059,7,FALSE),0))))))</f>
        <v>#N/A</v>
      </c>
      <c r="Q1848" s="36"/>
      <c r="R1848" s="34" t="str">
        <f t="shared" si="32"/>
        <v/>
      </c>
    </row>
    <row r="1849" spans="15:18" x14ac:dyDescent="0.25">
      <c r="O1849" s="34" t="e">
        <f t="shared" si="33"/>
        <v>#N/A</v>
      </c>
      <c r="P1849" s="35" t="e">
        <f>IF($C$11=Serie!$B$2,VLOOKUP(O1849,Serie!$A$3:$B$10059,2,FALSE),IF($C$11=Serie!$C$2,VLOOKUP(O1849,Serie!$A$3:$C$10059,3,FALSE),IF($C$11=Serie!$D$2,VLOOKUP(O1849,Serie!$A$3:$D$10059,4,FALSE),IF($C$11=Serie!$E$2,VLOOKUP(O1849,Serie!$A$3:$E$10059,5,FALSE),IF($C$11=Serie!$F$2,VLOOKUP(O1849,Serie!$A$3:$F$10059,6,FALSE),IF($C$11=Serie!$G$2,VLOOKUP(O1849,Serie!$A$3:$G$10059,7,FALSE),0))))))</f>
        <v>#N/A</v>
      </c>
      <c r="Q1849" s="36"/>
      <c r="R1849" s="34" t="str">
        <f t="shared" si="32"/>
        <v/>
      </c>
    </row>
    <row r="1850" spans="15:18" x14ac:dyDescent="0.25">
      <c r="O1850" s="34" t="e">
        <f t="shared" si="33"/>
        <v>#N/A</v>
      </c>
      <c r="P1850" s="35" t="e">
        <f>IF($C$11=Serie!$B$2,VLOOKUP(O1850,Serie!$A$3:$B$10059,2,FALSE),IF($C$11=Serie!$C$2,VLOOKUP(O1850,Serie!$A$3:$C$10059,3,FALSE),IF($C$11=Serie!$D$2,VLOOKUP(O1850,Serie!$A$3:$D$10059,4,FALSE),IF($C$11=Serie!$E$2,VLOOKUP(O1850,Serie!$A$3:$E$10059,5,FALSE),IF($C$11=Serie!$F$2,VLOOKUP(O1850,Serie!$A$3:$F$10059,6,FALSE),IF($C$11=Serie!$G$2,VLOOKUP(O1850,Serie!$A$3:$G$10059,7,FALSE),0))))))</f>
        <v>#N/A</v>
      </c>
      <c r="Q1850" s="36"/>
      <c r="R1850" s="34" t="str">
        <f t="shared" si="32"/>
        <v/>
      </c>
    </row>
    <row r="1851" spans="15:18" x14ac:dyDescent="0.25">
      <c r="O1851" s="34" t="e">
        <f t="shared" si="33"/>
        <v>#N/A</v>
      </c>
      <c r="P1851" s="35" t="e">
        <f>IF($C$11=Serie!$B$2,VLOOKUP(O1851,Serie!$A$3:$B$10059,2,FALSE),IF($C$11=Serie!$C$2,VLOOKUP(O1851,Serie!$A$3:$C$10059,3,FALSE),IF($C$11=Serie!$D$2,VLOOKUP(O1851,Serie!$A$3:$D$10059,4,FALSE),IF($C$11=Serie!$E$2,VLOOKUP(O1851,Serie!$A$3:$E$10059,5,FALSE),IF($C$11=Serie!$F$2,VLOOKUP(O1851,Serie!$A$3:$F$10059,6,FALSE),IF($C$11=Serie!$G$2,VLOOKUP(O1851,Serie!$A$3:$G$10059,7,FALSE),0))))))</f>
        <v>#N/A</v>
      </c>
      <c r="Q1851" s="36"/>
      <c r="R1851" s="34" t="str">
        <f t="shared" si="32"/>
        <v/>
      </c>
    </row>
    <row r="1852" spans="15:18" x14ac:dyDescent="0.25">
      <c r="O1852" s="34" t="e">
        <f t="shared" si="33"/>
        <v>#N/A</v>
      </c>
      <c r="P1852" s="35" t="e">
        <f>IF($C$11=Serie!$B$2,VLOOKUP(O1852,Serie!$A$3:$B$10059,2,FALSE),IF($C$11=Serie!$C$2,VLOOKUP(O1852,Serie!$A$3:$C$10059,3,FALSE),IF($C$11=Serie!$D$2,VLOOKUP(O1852,Serie!$A$3:$D$10059,4,FALSE),IF($C$11=Serie!$E$2,VLOOKUP(O1852,Serie!$A$3:$E$10059,5,FALSE),IF($C$11=Serie!$F$2,VLOOKUP(O1852,Serie!$A$3:$F$10059,6,FALSE),IF($C$11=Serie!$G$2,VLOOKUP(O1852,Serie!$A$3:$G$10059,7,FALSE),0))))))</f>
        <v>#N/A</v>
      </c>
      <c r="Q1852" s="36"/>
      <c r="R1852" s="34" t="str">
        <f t="shared" si="32"/>
        <v/>
      </c>
    </row>
    <row r="1853" spans="15:18" x14ac:dyDescent="0.25">
      <c r="O1853" s="34" t="e">
        <f t="shared" si="33"/>
        <v>#N/A</v>
      </c>
      <c r="P1853" s="35" t="e">
        <f>IF($C$11=Serie!$B$2,VLOOKUP(O1853,Serie!$A$3:$B$10059,2,FALSE),IF($C$11=Serie!$C$2,VLOOKUP(O1853,Serie!$A$3:$C$10059,3,FALSE),IF($C$11=Serie!$D$2,VLOOKUP(O1853,Serie!$A$3:$D$10059,4,FALSE),IF($C$11=Serie!$E$2,VLOOKUP(O1853,Serie!$A$3:$E$10059,5,FALSE),IF($C$11=Serie!$F$2,VLOOKUP(O1853,Serie!$A$3:$F$10059,6,FALSE),IF($C$11=Serie!$G$2,VLOOKUP(O1853,Serie!$A$3:$G$10059,7,FALSE),0))))))</f>
        <v>#N/A</v>
      </c>
      <c r="Q1853" s="36"/>
      <c r="R1853" s="34" t="str">
        <f t="shared" si="32"/>
        <v/>
      </c>
    </row>
    <row r="1854" spans="15:18" x14ac:dyDescent="0.25">
      <c r="O1854" s="34" t="e">
        <f t="shared" si="33"/>
        <v>#N/A</v>
      </c>
      <c r="P1854" s="35" t="e">
        <f>IF($C$11=Serie!$B$2,VLOOKUP(O1854,Serie!$A$3:$B$10059,2,FALSE),IF($C$11=Serie!$C$2,VLOOKUP(O1854,Serie!$A$3:$C$10059,3,FALSE),IF($C$11=Serie!$D$2,VLOOKUP(O1854,Serie!$A$3:$D$10059,4,FALSE),IF($C$11=Serie!$E$2,VLOOKUP(O1854,Serie!$A$3:$E$10059,5,FALSE),IF($C$11=Serie!$F$2,VLOOKUP(O1854,Serie!$A$3:$F$10059,6,FALSE),IF($C$11=Serie!$G$2,VLOOKUP(O1854,Serie!$A$3:$G$10059,7,FALSE),0))))))</f>
        <v>#N/A</v>
      </c>
      <c r="Q1854" s="36"/>
      <c r="R1854" s="34" t="str">
        <f t="shared" si="32"/>
        <v/>
      </c>
    </row>
    <row r="1855" spans="15:18" x14ac:dyDescent="0.25">
      <c r="O1855" s="34" t="e">
        <f t="shared" si="33"/>
        <v>#N/A</v>
      </c>
      <c r="P1855" s="35" t="e">
        <f>IF($C$11=Serie!$B$2,VLOOKUP(O1855,Serie!$A$3:$B$10059,2,FALSE),IF($C$11=Serie!$C$2,VLOOKUP(O1855,Serie!$A$3:$C$10059,3,FALSE),IF($C$11=Serie!$D$2,VLOOKUP(O1855,Serie!$A$3:$D$10059,4,FALSE),IF($C$11=Serie!$E$2,VLOOKUP(O1855,Serie!$A$3:$E$10059,5,FALSE),IF($C$11=Serie!$F$2,VLOOKUP(O1855,Serie!$A$3:$F$10059,6,FALSE),IF($C$11=Serie!$G$2,VLOOKUP(O1855,Serie!$A$3:$G$10059,7,FALSE),0))))))</f>
        <v>#N/A</v>
      </c>
      <c r="Q1855" s="36"/>
      <c r="R1855" s="34" t="str">
        <f t="shared" si="32"/>
        <v/>
      </c>
    </row>
    <row r="1856" spans="15:18" x14ac:dyDescent="0.25">
      <c r="O1856" s="34" t="e">
        <f t="shared" si="33"/>
        <v>#N/A</v>
      </c>
      <c r="P1856" s="35" t="e">
        <f>IF($C$11=Serie!$B$2,VLOOKUP(O1856,Serie!$A$3:$B$10059,2,FALSE),IF($C$11=Serie!$C$2,VLOOKUP(O1856,Serie!$A$3:$C$10059,3,FALSE),IF($C$11=Serie!$D$2,VLOOKUP(O1856,Serie!$A$3:$D$10059,4,FALSE),IF($C$11=Serie!$E$2,VLOOKUP(O1856,Serie!$A$3:$E$10059,5,FALSE),IF($C$11=Serie!$F$2,VLOOKUP(O1856,Serie!$A$3:$F$10059,6,FALSE),IF($C$11=Serie!$G$2,VLOOKUP(O1856,Serie!$A$3:$G$10059,7,FALSE),0))))))</f>
        <v>#N/A</v>
      </c>
      <c r="Q1856" s="36"/>
      <c r="R1856" s="34" t="str">
        <f t="shared" si="32"/>
        <v/>
      </c>
    </row>
    <row r="1857" spans="15:18" x14ac:dyDescent="0.25">
      <c r="O1857" s="34" t="e">
        <f t="shared" si="33"/>
        <v>#N/A</v>
      </c>
      <c r="P1857" s="35" t="e">
        <f>IF($C$11=Serie!$B$2,VLOOKUP(O1857,Serie!$A$3:$B$10059,2,FALSE),IF($C$11=Serie!$C$2,VLOOKUP(O1857,Serie!$A$3:$C$10059,3,FALSE),IF($C$11=Serie!$D$2,VLOOKUP(O1857,Serie!$A$3:$D$10059,4,FALSE),IF($C$11=Serie!$E$2,VLOOKUP(O1857,Serie!$A$3:$E$10059,5,FALSE),IF($C$11=Serie!$F$2,VLOOKUP(O1857,Serie!$A$3:$F$10059,6,FALSE),IF($C$11=Serie!$G$2,VLOOKUP(O1857,Serie!$A$3:$G$10059,7,FALSE),0))))))</f>
        <v>#N/A</v>
      </c>
      <c r="Q1857" s="36"/>
      <c r="R1857" s="34" t="str">
        <f t="shared" si="32"/>
        <v/>
      </c>
    </row>
    <row r="1858" spans="15:18" x14ac:dyDescent="0.25">
      <c r="O1858" s="34" t="e">
        <f t="shared" si="33"/>
        <v>#N/A</v>
      </c>
      <c r="P1858" s="35" t="e">
        <f>IF($C$11=Serie!$B$2,VLOOKUP(O1858,Serie!$A$3:$B$10059,2,FALSE),IF($C$11=Serie!$C$2,VLOOKUP(O1858,Serie!$A$3:$C$10059,3,FALSE),IF($C$11=Serie!$D$2,VLOOKUP(O1858,Serie!$A$3:$D$10059,4,FALSE),IF($C$11=Serie!$E$2,VLOOKUP(O1858,Serie!$A$3:$E$10059,5,FALSE),IF($C$11=Serie!$F$2,VLOOKUP(O1858,Serie!$A$3:$F$10059,6,FALSE),IF($C$11=Serie!$G$2,VLOOKUP(O1858,Serie!$A$3:$G$10059,7,FALSE),0))))))</f>
        <v>#N/A</v>
      </c>
      <c r="Q1858" s="36"/>
      <c r="R1858" s="34" t="str">
        <f t="shared" si="32"/>
        <v/>
      </c>
    </row>
    <row r="1859" spans="15:18" x14ac:dyDescent="0.25">
      <c r="O1859" s="34" t="e">
        <f t="shared" si="33"/>
        <v>#N/A</v>
      </c>
      <c r="P1859" s="35" t="e">
        <f>IF($C$11=Serie!$B$2,VLOOKUP(O1859,Serie!$A$3:$B$10059,2,FALSE),IF($C$11=Serie!$C$2,VLOOKUP(O1859,Serie!$A$3:$C$10059,3,FALSE),IF($C$11=Serie!$D$2,VLOOKUP(O1859,Serie!$A$3:$D$10059,4,FALSE),IF($C$11=Serie!$E$2,VLOOKUP(O1859,Serie!$A$3:$E$10059,5,FALSE),IF($C$11=Serie!$F$2,VLOOKUP(O1859,Serie!$A$3:$F$10059,6,FALSE),IF($C$11=Serie!$G$2,VLOOKUP(O1859,Serie!$A$3:$G$10059,7,FALSE),0))))))</f>
        <v>#N/A</v>
      </c>
      <c r="Q1859" s="36"/>
      <c r="R1859" s="34" t="str">
        <f t="shared" si="32"/>
        <v/>
      </c>
    </row>
    <row r="1860" spans="15:18" x14ac:dyDescent="0.25">
      <c r="O1860" s="34" t="e">
        <f t="shared" si="33"/>
        <v>#N/A</v>
      </c>
      <c r="P1860" s="35" t="e">
        <f>IF($C$11=Serie!$B$2,VLOOKUP(O1860,Serie!$A$3:$B$10059,2,FALSE),IF($C$11=Serie!$C$2,VLOOKUP(O1860,Serie!$A$3:$C$10059,3,FALSE),IF($C$11=Serie!$D$2,VLOOKUP(O1860,Serie!$A$3:$D$10059,4,FALSE),IF($C$11=Serie!$E$2,VLOOKUP(O1860,Serie!$A$3:$E$10059,5,FALSE),IF($C$11=Serie!$F$2,VLOOKUP(O1860,Serie!$A$3:$F$10059,6,FALSE),IF($C$11=Serie!$G$2,VLOOKUP(O1860,Serie!$A$3:$G$10059,7,FALSE),0))))))</f>
        <v>#N/A</v>
      </c>
      <c r="Q1860" s="36"/>
      <c r="R1860" s="34" t="str">
        <f t="shared" si="32"/>
        <v/>
      </c>
    </row>
    <row r="1861" spans="15:18" x14ac:dyDescent="0.25">
      <c r="O1861" s="34" t="e">
        <f t="shared" si="33"/>
        <v>#N/A</v>
      </c>
      <c r="P1861" s="35" t="e">
        <f>IF($C$11=Serie!$B$2,VLOOKUP(O1861,Serie!$A$3:$B$10059,2,FALSE),IF($C$11=Serie!$C$2,VLOOKUP(O1861,Serie!$A$3:$C$10059,3,FALSE),IF($C$11=Serie!$D$2,VLOOKUP(O1861,Serie!$A$3:$D$10059,4,FALSE),IF($C$11=Serie!$E$2,VLOOKUP(O1861,Serie!$A$3:$E$10059,5,FALSE),IF($C$11=Serie!$F$2,VLOOKUP(O1861,Serie!$A$3:$F$10059,6,FALSE),IF($C$11=Serie!$G$2,VLOOKUP(O1861,Serie!$A$3:$G$10059,7,FALSE),0))))))</f>
        <v>#N/A</v>
      </c>
      <c r="Q1861" s="36"/>
      <c r="R1861" s="34" t="str">
        <f t="shared" si="32"/>
        <v/>
      </c>
    </row>
    <row r="1862" spans="15:18" x14ac:dyDescent="0.25">
      <c r="O1862" s="34" t="e">
        <f t="shared" si="33"/>
        <v>#N/A</v>
      </c>
      <c r="P1862" s="35" t="e">
        <f>IF($C$11=Serie!$B$2,VLOOKUP(O1862,Serie!$A$3:$B$10059,2,FALSE),IF($C$11=Serie!$C$2,VLOOKUP(O1862,Serie!$A$3:$C$10059,3,FALSE),IF($C$11=Serie!$D$2,VLOOKUP(O1862,Serie!$A$3:$D$10059,4,FALSE),IF($C$11=Serie!$E$2,VLOOKUP(O1862,Serie!$A$3:$E$10059,5,FALSE),IF($C$11=Serie!$F$2,VLOOKUP(O1862,Serie!$A$3:$F$10059,6,FALSE),IF($C$11=Serie!$G$2,VLOOKUP(O1862,Serie!$A$3:$G$10059,7,FALSE),0))))))</f>
        <v>#N/A</v>
      </c>
      <c r="Q1862" s="36"/>
      <c r="R1862" s="34" t="str">
        <f t="shared" si="32"/>
        <v/>
      </c>
    </row>
    <row r="1863" spans="15:18" x14ac:dyDescent="0.25">
      <c r="O1863" s="34" t="e">
        <f t="shared" si="33"/>
        <v>#N/A</v>
      </c>
      <c r="P1863" s="35" t="e">
        <f>IF($C$11=Serie!$B$2,VLOOKUP(O1863,Serie!$A$3:$B$10059,2,FALSE),IF($C$11=Serie!$C$2,VLOOKUP(O1863,Serie!$A$3:$C$10059,3,FALSE),IF($C$11=Serie!$D$2,VLOOKUP(O1863,Serie!$A$3:$D$10059,4,FALSE),IF($C$11=Serie!$E$2,VLOOKUP(O1863,Serie!$A$3:$E$10059,5,FALSE),IF($C$11=Serie!$F$2,VLOOKUP(O1863,Serie!$A$3:$F$10059,6,FALSE),IF($C$11=Serie!$G$2,VLOOKUP(O1863,Serie!$A$3:$G$10059,7,FALSE),0))))))</f>
        <v>#N/A</v>
      </c>
      <c r="Q1863" s="36"/>
      <c r="R1863" s="34" t="str">
        <f t="shared" si="32"/>
        <v/>
      </c>
    </row>
    <row r="1864" spans="15:18" x14ac:dyDescent="0.25">
      <c r="O1864" s="34" t="e">
        <f t="shared" si="33"/>
        <v>#N/A</v>
      </c>
      <c r="P1864" s="35" t="e">
        <f>IF($C$11=Serie!$B$2,VLOOKUP(O1864,Serie!$A$3:$B$10059,2,FALSE),IF($C$11=Serie!$C$2,VLOOKUP(O1864,Serie!$A$3:$C$10059,3,FALSE),IF($C$11=Serie!$D$2,VLOOKUP(O1864,Serie!$A$3:$D$10059,4,FALSE),IF($C$11=Serie!$E$2,VLOOKUP(O1864,Serie!$A$3:$E$10059,5,FALSE),IF($C$11=Serie!$F$2,VLOOKUP(O1864,Serie!$A$3:$F$10059,6,FALSE),IF($C$11=Serie!$G$2,VLOOKUP(O1864,Serie!$A$3:$G$10059,7,FALSE),0))))))</f>
        <v>#N/A</v>
      </c>
      <c r="Q1864" s="36"/>
      <c r="R1864" s="34" t="str">
        <f t="shared" si="32"/>
        <v/>
      </c>
    </row>
    <row r="1865" spans="15:18" x14ac:dyDescent="0.25">
      <c r="O1865" s="34" t="e">
        <f t="shared" si="33"/>
        <v>#N/A</v>
      </c>
      <c r="P1865" s="35" t="e">
        <f>IF($C$11=Serie!$B$2,VLOOKUP(O1865,Serie!$A$3:$B$10059,2,FALSE),IF($C$11=Serie!$C$2,VLOOKUP(O1865,Serie!$A$3:$C$10059,3,FALSE),IF($C$11=Serie!$D$2,VLOOKUP(O1865,Serie!$A$3:$D$10059,4,FALSE),IF($C$11=Serie!$E$2,VLOOKUP(O1865,Serie!$A$3:$E$10059,5,FALSE),IF($C$11=Serie!$F$2,VLOOKUP(O1865,Serie!$A$3:$F$10059,6,FALSE),IF($C$11=Serie!$G$2,VLOOKUP(O1865,Serie!$A$3:$G$10059,7,FALSE),0))))))</f>
        <v>#N/A</v>
      </c>
      <c r="Q1865" s="36"/>
      <c r="R1865" s="34" t="str">
        <f t="shared" si="32"/>
        <v/>
      </c>
    </row>
    <row r="1866" spans="15:18" x14ac:dyDescent="0.25">
      <c r="O1866" s="34" t="e">
        <f t="shared" si="33"/>
        <v>#N/A</v>
      </c>
      <c r="P1866" s="35" t="e">
        <f>IF($C$11=Serie!$B$2,VLOOKUP(O1866,Serie!$A$3:$B$10059,2,FALSE),IF($C$11=Serie!$C$2,VLOOKUP(O1866,Serie!$A$3:$C$10059,3,FALSE),IF($C$11=Serie!$D$2,VLOOKUP(O1866,Serie!$A$3:$D$10059,4,FALSE),IF($C$11=Serie!$E$2,VLOOKUP(O1866,Serie!$A$3:$E$10059,5,FALSE),IF($C$11=Serie!$F$2,VLOOKUP(O1866,Serie!$A$3:$F$10059,6,FALSE),IF($C$11=Serie!$G$2,VLOOKUP(O1866,Serie!$A$3:$G$10059,7,FALSE),0))))))</f>
        <v>#N/A</v>
      </c>
      <c r="Q1866" s="36"/>
      <c r="R1866" s="34" t="str">
        <f t="shared" si="32"/>
        <v/>
      </c>
    </row>
    <row r="1867" spans="15:18" x14ac:dyDescent="0.25">
      <c r="O1867" s="34" t="e">
        <f t="shared" si="33"/>
        <v>#N/A</v>
      </c>
      <c r="P1867" s="35" t="e">
        <f>IF($C$11=Serie!$B$2,VLOOKUP(O1867,Serie!$A$3:$B$10059,2,FALSE),IF($C$11=Serie!$C$2,VLOOKUP(O1867,Serie!$A$3:$C$10059,3,FALSE),IF($C$11=Serie!$D$2,VLOOKUP(O1867,Serie!$A$3:$D$10059,4,FALSE),IF($C$11=Serie!$E$2,VLOOKUP(O1867,Serie!$A$3:$E$10059,5,FALSE),IF($C$11=Serie!$F$2,VLOOKUP(O1867,Serie!$A$3:$F$10059,6,FALSE),IF($C$11=Serie!$G$2,VLOOKUP(O1867,Serie!$A$3:$G$10059,7,FALSE),0))))))</f>
        <v>#N/A</v>
      </c>
      <c r="Q1867" s="36"/>
      <c r="R1867" s="34" t="str">
        <f t="shared" si="32"/>
        <v/>
      </c>
    </row>
    <row r="1868" spans="15:18" x14ac:dyDescent="0.25">
      <c r="O1868" s="34" t="e">
        <f t="shared" si="33"/>
        <v>#N/A</v>
      </c>
      <c r="P1868" s="35" t="e">
        <f>IF($C$11=Serie!$B$2,VLOOKUP(O1868,Serie!$A$3:$B$10059,2,FALSE),IF($C$11=Serie!$C$2,VLOOKUP(O1868,Serie!$A$3:$C$10059,3,FALSE),IF($C$11=Serie!$D$2,VLOOKUP(O1868,Serie!$A$3:$D$10059,4,FALSE),IF($C$11=Serie!$E$2,VLOOKUP(O1868,Serie!$A$3:$E$10059,5,FALSE),IF($C$11=Serie!$F$2,VLOOKUP(O1868,Serie!$A$3:$F$10059,6,FALSE),IF($C$11=Serie!$G$2,VLOOKUP(O1868,Serie!$A$3:$G$10059,7,FALSE),0))))))</f>
        <v>#N/A</v>
      </c>
      <c r="Q1868" s="36"/>
      <c r="R1868" s="34" t="str">
        <f t="shared" si="32"/>
        <v/>
      </c>
    </row>
    <row r="1869" spans="15:18" x14ac:dyDescent="0.25">
      <c r="O1869" s="34" t="e">
        <f t="shared" si="33"/>
        <v>#N/A</v>
      </c>
      <c r="P1869" s="35" t="e">
        <f>IF($C$11=Serie!$B$2,VLOOKUP(O1869,Serie!$A$3:$B$10059,2,FALSE),IF($C$11=Serie!$C$2,VLOOKUP(O1869,Serie!$A$3:$C$10059,3,FALSE),IF($C$11=Serie!$D$2,VLOOKUP(O1869,Serie!$A$3:$D$10059,4,FALSE),IF($C$11=Serie!$E$2,VLOOKUP(O1869,Serie!$A$3:$E$10059,5,FALSE),IF($C$11=Serie!$F$2,VLOOKUP(O1869,Serie!$A$3:$F$10059,6,FALSE),IF($C$11=Serie!$G$2,VLOOKUP(O1869,Serie!$A$3:$G$10059,7,FALSE),0))))))</f>
        <v>#N/A</v>
      </c>
      <c r="Q1869" s="36"/>
      <c r="R1869" s="34" t="str">
        <f t="shared" si="32"/>
        <v/>
      </c>
    </row>
    <row r="1870" spans="15:18" x14ac:dyDescent="0.25">
      <c r="O1870" s="34" t="e">
        <f t="shared" si="33"/>
        <v>#N/A</v>
      </c>
      <c r="P1870" s="35" t="e">
        <f>IF($C$11=Serie!$B$2,VLOOKUP(O1870,Serie!$A$3:$B$10059,2,FALSE),IF($C$11=Serie!$C$2,VLOOKUP(O1870,Serie!$A$3:$C$10059,3,FALSE),IF($C$11=Serie!$D$2,VLOOKUP(O1870,Serie!$A$3:$D$10059,4,FALSE),IF($C$11=Serie!$E$2,VLOOKUP(O1870,Serie!$A$3:$E$10059,5,FALSE),IF($C$11=Serie!$F$2,VLOOKUP(O1870,Serie!$A$3:$F$10059,6,FALSE),IF($C$11=Serie!$G$2,VLOOKUP(O1870,Serie!$A$3:$G$10059,7,FALSE),0))))))</f>
        <v>#N/A</v>
      </c>
      <c r="Q1870" s="36"/>
      <c r="R1870" s="34" t="str">
        <f t="shared" si="32"/>
        <v/>
      </c>
    </row>
    <row r="1871" spans="15:18" x14ac:dyDescent="0.25">
      <c r="O1871" s="34" t="e">
        <f t="shared" si="33"/>
        <v>#N/A</v>
      </c>
      <c r="P1871" s="35" t="e">
        <f>IF($C$11=Serie!$B$2,VLOOKUP(O1871,Serie!$A$3:$B$10059,2,FALSE),IF($C$11=Serie!$C$2,VLOOKUP(O1871,Serie!$A$3:$C$10059,3,FALSE),IF($C$11=Serie!$D$2,VLOOKUP(O1871,Serie!$A$3:$D$10059,4,FALSE),IF($C$11=Serie!$E$2,VLOOKUP(O1871,Serie!$A$3:$E$10059,5,FALSE),IF($C$11=Serie!$F$2,VLOOKUP(O1871,Serie!$A$3:$F$10059,6,FALSE),IF($C$11=Serie!$G$2,VLOOKUP(O1871,Serie!$A$3:$G$10059,7,FALSE),0))))))</f>
        <v>#N/A</v>
      </c>
      <c r="Q1871" s="36"/>
      <c r="R1871" s="34" t="str">
        <f t="shared" ref="R1871:R1934" si="34">IF(Q1871&gt;240,O1871,"")</f>
        <v/>
      </c>
    </row>
    <row r="1872" spans="15:18" x14ac:dyDescent="0.25">
      <c r="O1872" s="34" t="e">
        <f t="shared" ref="O1872:O1935" si="35">IF(O1871&lt;$C$15,WORKDAY(O1871,1,T:T),IF(O1871&gt;C1872,NA(),$C$15))</f>
        <v>#N/A</v>
      </c>
      <c r="P1872" s="35" t="e">
        <f>IF($C$11=Serie!$B$2,VLOOKUP(O1872,Serie!$A$3:$B$10059,2,FALSE),IF($C$11=Serie!$C$2,VLOOKUP(O1872,Serie!$A$3:$C$10059,3,FALSE),IF($C$11=Serie!$D$2,VLOOKUP(O1872,Serie!$A$3:$D$10059,4,FALSE),IF($C$11=Serie!$E$2,VLOOKUP(O1872,Serie!$A$3:$E$10059,5,FALSE),IF($C$11=Serie!$F$2,VLOOKUP(O1872,Serie!$A$3:$F$10059,6,FALSE),IF($C$11=Serie!$G$2,VLOOKUP(O1872,Serie!$A$3:$G$10059,7,FALSE),0))))))</f>
        <v>#N/A</v>
      </c>
      <c r="Q1872" s="36"/>
      <c r="R1872" s="34" t="str">
        <f t="shared" si="34"/>
        <v/>
      </c>
    </row>
    <row r="1873" spans="15:18" x14ac:dyDescent="0.25">
      <c r="O1873" s="34" t="e">
        <f t="shared" si="35"/>
        <v>#N/A</v>
      </c>
      <c r="P1873" s="35" t="e">
        <f>IF($C$11=Serie!$B$2,VLOOKUP(O1873,Serie!$A$3:$B$10059,2,FALSE),IF($C$11=Serie!$C$2,VLOOKUP(O1873,Serie!$A$3:$C$10059,3,FALSE),IF($C$11=Serie!$D$2,VLOOKUP(O1873,Serie!$A$3:$D$10059,4,FALSE),IF($C$11=Serie!$E$2,VLOOKUP(O1873,Serie!$A$3:$E$10059,5,FALSE),IF($C$11=Serie!$F$2,VLOOKUP(O1873,Serie!$A$3:$F$10059,6,FALSE),IF($C$11=Serie!$G$2,VLOOKUP(O1873,Serie!$A$3:$G$10059,7,FALSE),0))))))</f>
        <v>#N/A</v>
      </c>
      <c r="Q1873" s="36"/>
      <c r="R1873" s="34" t="str">
        <f t="shared" si="34"/>
        <v/>
      </c>
    </row>
    <row r="1874" spans="15:18" x14ac:dyDescent="0.25">
      <c r="O1874" s="34" t="e">
        <f t="shared" si="35"/>
        <v>#N/A</v>
      </c>
      <c r="P1874" s="35" t="e">
        <f>IF($C$11=Serie!$B$2,VLOOKUP(O1874,Serie!$A$3:$B$10059,2,FALSE),IF($C$11=Serie!$C$2,VLOOKUP(O1874,Serie!$A$3:$C$10059,3,FALSE),IF($C$11=Serie!$D$2,VLOOKUP(O1874,Serie!$A$3:$D$10059,4,FALSE),IF($C$11=Serie!$E$2,VLOOKUP(O1874,Serie!$A$3:$E$10059,5,FALSE),IF($C$11=Serie!$F$2,VLOOKUP(O1874,Serie!$A$3:$F$10059,6,FALSE),IF($C$11=Serie!$G$2,VLOOKUP(O1874,Serie!$A$3:$G$10059,7,FALSE),0))))))</f>
        <v>#N/A</v>
      </c>
      <c r="Q1874" s="36"/>
      <c r="R1874" s="34" t="str">
        <f t="shared" si="34"/>
        <v/>
      </c>
    </row>
    <row r="1875" spans="15:18" x14ac:dyDescent="0.25">
      <c r="O1875" s="34" t="e">
        <f t="shared" si="35"/>
        <v>#N/A</v>
      </c>
      <c r="P1875" s="35" t="e">
        <f>IF($C$11=Serie!$B$2,VLOOKUP(O1875,Serie!$A$3:$B$10059,2,FALSE),IF($C$11=Serie!$C$2,VLOOKUP(O1875,Serie!$A$3:$C$10059,3,FALSE),IF($C$11=Serie!$D$2,VLOOKUP(O1875,Serie!$A$3:$D$10059,4,FALSE),IF($C$11=Serie!$E$2,VLOOKUP(O1875,Serie!$A$3:$E$10059,5,FALSE),IF($C$11=Serie!$F$2,VLOOKUP(O1875,Serie!$A$3:$F$10059,6,FALSE),IF($C$11=Serie!$G$2,VLOOKUP(O1875,Serie!$A$3:$G$10059,7,FALSE),0))))))</f>
        <v>#N/A</v>
      </c>
      <c r="Q1875" s="36"/>
      <c r="R1875" s="34" t="str">
        <f t="shared" si="34"/>
        <v/>
      </c>
    </row>
    <row r="1876" spans="15:18" x14ac:dyDescent="0.25">
      <c r="O1876" s="34" t="e">
        <f t="shared" si="35"/>
        <v>#N/A</v>
      </c>
      <c r="P1876" s="35" t="e">
        <f>IF($C$11=Serie!$B$2,VLOOKUP(O1876,Serie!$A$3:$B$10059,2,FALSE),IF($C$11=Serie!$C$2,VLOOKUP(O1876,Serie!$A$3:$C$10059,3,FALSE),IF($C$11=Serie!$D$2,VLOOKUP(O1876,Serie!$A$3:$D$10059,4,FALSE),IF($C$11=Serie!$E$2,VLOOKUP(O1876,Serie!$A$3:$E$10059,5,FALSE),IF($C$11=Serie!$F$2,VLOOKUP(O1876,Serie!$A$3:$F$10059,6,FALSE),IF($C$11=Serie!$G$2,VLOOKUP(O1876,Serie!$A$3:$G$10059,7,FALSE),0))))))</f>
        <v>#N/A</v>
      </c>
      <c r="Q1876" s="36"/>
      <c r="R1876" s="34" t="str">
        <f t="shared" si="34"/>
        <v/>
      </c>
    </row>
    <row r="1877" spans="15:18" x14ac:dyDescent="0.25">
      <c r="O1877" s="34" t="e">
        <f t="shared" si="35"/>
        <v>#N/A</v>
      </c>
      <c r="P1877" s="35" t="e">
        <f>IF($C$11=Serie!$B$2,VLOOKUP(O1877,Serie!$A$3:$B$10059,2,FALSE),IF($C$11=Serie!$C$2,VLOOKUP(O1877,Serie!$A$3:$C$10059,3,FALSE),IF($C$11=Serie!$D$2,VLOOKUP(O1877,Serie!$A$3:$D$10059,4,FALSE),IF($C$11=Serie!$E$2,VLOOKUP(O1877,Serie!$A$3:$E$10059,5,FALSE),IF($C$11=Serie!$F$2,VLOOKUP(O1877,Serie!$A$3:$F$10059,6,FALSE),IF($C$11=Serie!$G$2,VLOOKUP(O1877,Serie!$A$3:$G$10059,7,FALSE),0))))))</f>
        <v>#N/A</v>
      </c>
      <c r="Q1877" s="36"/>
      <c r="R1877" s="34" t="str">
        <f t="shared" si="34"/>
        <v/>
      </c>
    </row>
    <row r="1878" spans="15:18" x14ac:dyDescent="0.25">
      <c r="O1878" s="34" t="e">
        <f t="shared" si="35"/>
        <v>#N/A</v>
      </c>
      <c r="P1878" s="35" t="e">
        <f>IF($C$11=Serie!$B$2,VLOOKUP(O1878,Serie!$A$3:$B$10059,2,FALSE),IF($C$11=Serie!$C$2,VLOOKUP(O1878,Serie!$A$3:$C$10059,3,FALSE),IF($C$11=Serie!$D$2,VLOOKUP(O1878,Serie!$A$3:$D$10059,4,FALSE),IF($C$11=Serie!$E$2,VLOOKUP(O1878,Serie!$A$3:$E$10059,5,FALSE),IF($C$11=Serie!$F$2,VLOOKUP(O1878,Serie!$A$3:$F$10059,6,FALSE),IF($C$11=Serie!$G$2,VLOOKUP(O1878,Serie!$A$3:$G$10059,7,FALSE),0))))))</f>
        <v>#N/A</v>
      </c>
      <c r="Q1878" s="36"/>
      <c r="R1878" s="34" t="str">
        <f t="shared" si="34"/>
        <v/>
      </c>
    </row>
    <row r="1879" spans="15:18" x14ac:dyDescent="0.25">
      <c r="O1879" s="34" t="e">
        <f t="shared" si="35"/>
        <v>#N/A</v>
      </c>
      <c r="P1879" s="35" t="e">
        <f>IF($C$11=Serie!$B$2,VLOOKUP(O1879,Serie!$A$3:$B$10059,2,FALSE),IF($C$11=Serie!$C$2,VLOOKUP(O1879,Serie!$A$3:$C$10059,3,FALSE),IF($C$11=Serie!$D$2,VLOOKUP(O1879,Serie!$A$3:$D$10059,4,FALSE),IF($C$11=Serie!$E$2,VLOOKUP(O1879,Serie!$A$3:$E$10059,5,FALSE),IF($C$11=Serie!$F$2,VLOOKUP(O1879,Serie!$A$3:$F$10059,6,FALSE),IF($C$11=Serie!$G$2,VLOOKUP(O1879,Serie!$A$3:$G$10059,7,FALSE),0))))))</f>
        <v>#N/A</v>
      </c>
      <c r="Q1879" s="36"/>
      <c r="R1879" s="34" t="str">
        <f t="shared" si="34"/>
        <v/>
      </c>
    </row>
    <row r="1880" spans="15:18" x14ac:dyDescent="0.25">
      <c r="O1880" s="34" t="e">
        <f t="shared" si="35"/>
        <v>#N/A</v>
      </c>
      <c r="P1880" s="35" t="e">
        <f>IF($C$11=Serie!$B$2,VLOOKUP(O1880,Serie!$A$3:$B$10059,2,FALSE),IF($C$11=Serie!$C$2,VLOOKUP(O1880,Serie!$A$3:$C$10059,3,FALSE),IF($C$11=Serie!$D$2,VLOOKUP(O1880,Serie!$A$3:$D$10059,4,FALSE),IF($C$11=Serie!$E$2,VLOOKUP(O1880,Serie!$A$3:$E$10059,5,FALSE),IF($C$11=Serie!$F$2,VLOOKUP(O1880,Serie!$A$3:$F$10059,6,FALSE),IF($C$11=Serie!$G$2,VLOOKUP(O1880,Serie!$A$3:$G$10059,7,FALSE),0))))))</f>
        <v>#N/A</v>
      </c>
      <c r="Q1880" s="36"/>
      <c r="R1880" s="34" t="str">
        <f t="shared" si="34"/>
        <v/>
      </c>
    </row>
    <row r="1881" spans="15:18" x14ac:dyDescent="0.25">
      <c r="O1881" s="34" t="e">
        <f t="shared" si="35"/>
        <v>#N/A</v>
      </c>
      <c r="P1881" s="35" t="e">
        <f>IF($C$11=Serie!$B$2,VLOOKUP(O1881,Serie!$A$3:$B$10059,2,FALSE),IF($C$11=Serie!$C$2,VLOOKUP(O1881,Serie!$A$3:$C$10059,3,FALSE),IF($C$11=Serie!$D$2,VLOOKUP(O1881,Serie!$A$3:$D$10059,4,FALSE),IF($C$11=Serie!$E$2,VLOOKUP(O1881,Serie!$A$3:$E$10059,5,FALSE),IF($C$11=Serie!$F$2,VLOOKUP(O1881,Serie!$A$3:$F$10059,6,FALSE),IF($C$11=Serie!$G$2,VLOOKUP(O1881,Serie!$A$3:$G$10059,7,FALSE),0))))))</f>
        <v>#N/A</v>
      </c>
      <c r="Q1881" s="36"/>
      <c r="R1881" s="34" t="str">
        <f t="shared" si="34"/>
        <v/>
      </c>
    </row>
    <row r="1882" spans="15:18" x14ac:dyDescent="0.25">
      <c r="O1882" s="34" t="e">
        <f t="shared" si="35"/>
        <v>#N/A</v>
      </c>
      <c r="P1882" s="35" t="e">
        <f>IF($C$11=Serie!$B$2,VLOOKUP(O1882,Serie!$A$3:$B$10059,2,FALSE),IF($C$11=Serie!$C$2,VLOOKUP(O1882,Serie!$A$3:$C$10059,3,FALSE),IF($C$11=Serie!$D$2,VLOOKUP(O1882,Serie!$A$3:$D$10059,4,FALSE),IF($C$11=Serie!$E$2,VLOOKUP(O1882,Serie!$A$3:$E$10059,5,FALSE),IF($C$11=Serie!$F$2,VLOOKUP(O1882,Serie!$A$3:$F$10059,6,FALSE),IF($C$11=Serie!$G$2,VLOOKUP(O1882,Serie!$A$3:$G$10059,7,FALSE),0))))))</f>
        <v>#N/A</v>
      </c>
      <c r="Q1882" s="36"/>
      <c r="R1882" s="34" t="str">
        <f t="shared" si="34"/>
        <v/>
      </c>
    </row>
    <row r="1883" spans="15:18" x14ac:dyDescent="0.25">
      <c r="O1883" s="34" t="e">
        <f t="shared" si="35"/>
        <v>#N/A</v>
      </c>
      <c r="P1883" s="35" t="e">
        <f>IF($C$11=Serie!$B$2,VLOOKUP(O1883,Serie!$A$3:$B$10059,2,FALSE),IF($C$11=Serie!$C$2,VLOOKUP(O1883,Serie!$A$3:$C$10059,3,FALSE),IF($C$11=Serie!$D$2,VLOOKUP(O1883,Serie!$A$3:$D$10059,4,FALSE),IF($C$11=Serie!$E$2,VLOOKUP(O1883,Serie!$A$3:$E$10059,5,FALSE),IF($C$11=Serie!$F$2,VLOOKUP(O1883,Serie!$A$3:$F$10059,6,FALSE),IF($C$11=Serie!$G$2,VLOOKUP(O1883,Serie!$A$3:$G$10059,7,FALSE),0))))))</f>
        <v>#N/A</v>
      </c>
      <c r="Q1883" s="36"/>
      <c r="R1883" s="34" t="str">
        <f t="shared" si="34"/>
        <v/>
      </c>
    </row>
    <row r="1884" spans="15:18" x14ac:dyDescent="0.25">
      <c r="O1884" s="34" t="e">
        <f t="shared" si="35"/>
        <v>#N/A</v>
      </c>
      <c r="P1884" s="35" t="e">
        <f>IF($C$11=Serie!$B$2,VLOOKUP(O1884,Serie!$A$3:$B$10059,2,FALSE),IF($C$11=Serie!$C$2,VLOOKUP(O1884,Serie!$A$3:$C$10059,3,FALSE),IF($C$11=Serie!$D$2,VLOOKUP(O1884,Serie!$A$3:$D$10059,4,FALSE),IF($C$11=Serie!$E$2,VLOOKUP(O1884,Serie!$A$3:$E$10059,5,FALSE),IF($C$11=Serie!$F$2,VLOOKUP(O1884,Serie!$A$3:$F$10059,6,FALSE),IF($C$11=Serie!$G$2,VLOOKUP(O1884,Serie!$A$3:$G$10059,7,FALSE),0))))))</f>
        <v>#N/A</v>
      </c>
      <c r="Q1884" s="36"/>
      <c r="R1884" s="34" t="str">
        <f t="shared" si="34"/>
        <v/>
      </c>
    </row>
    <row r="1885" spans="15:18" x14ac:dyDescent="0.25">
      <c r="O1885" s="34" t="e">
        <f t="shared" si="35"/>
        <v>#N/A</v>
      </c>
      <c r="P1885" s="35" t="e">
        <f>IF($C$11=Serie!$B$2,VLOOKUP(O1885,Serie!$A$3:$B$10059,2,FALSE),IF($C$11=Serie!$C$2,VLOOKUP(O1885,Serie!$A$3:$C$10059,3,FALSE),IF($C$11=Serie!$D$2,VLOOKUP(O1885,Serie!$A$3:$D$10059,4,FALSE),IF($C$11=Serie!$E$2,VLOOKUP(O1885,Serie!$A$3:$E$10059,5,FALSE),IF($C$11=Serie!$F$2,VLOOKUP(O1885,Serie!$A$3:$F$10059,6,FALSE),IF($C$11=Serie!$G$2,VLOOKUP(O1885,Serie!$A$3:$G$10059,7,FALSE),0))))))</f>
        <v>#N/A</v>
      </c>
      <c r="Q1885" s="36"/>
      <c r="R1885" s="34" t="str">
        <f t="shared" si="34"/>
        <v/>
      </c>
    </row>
    <row r="1886" spans="15:18" x14ac:dyDescent="0.25">
      <c r="O1886" s="34" t="e">
        <f t="shared" si="35"/>
        <v>#N/A</v>
      </c>
      <c r="P1886" s="35" t="e">
        <f>IF($C$11=Serie!$B$2,VLOOKUP(O1886,Serie!$A$3:$B$10059,2,FALSE),IF($C$11=Serie!$C$2,VLOOKUP(O1886,Serie!$A$3:$C$10059,3,FALSE),IF($C$11=Serie!$D$2,VLOOKUP(O1886,Serie!$A$3:$D$10059,4,FALSE),IF($C$11=Serie!$E$2,VLOOKUP(O1886,Serie!$A$3:$E$10059,5,FALSE),IF($C$11=Serie!$F$2,VLOOKUP(O1886,Serie!$A$3:$F$10059,6,FALSE),IF($C$11=Serie!$G$2,VLOOKUP(O1886,Serie!$A$3:$G$10059,7,FALSE),0))))))</f>
        <v>#N/A</v>
      </c>
      <c r="Q1886" s="36"/>
      <c r="R1886" s="34" t="str">
        <f t="shared" si="34"/>
        <v/>
      </c>
    </row>
    <row r="1887" spans="15:18" x14ac:dyDescent="0.25">
      <c r="O1887" s="34" t="e">
        <f t="shared" si="35"/>
        <v>#N/A</v>
      </c>
      <c r="P1887" s="35" t="e">
        <f>IF($C$11=Serie!$B$2,VLOOKUP(O1887,Serie!$A$3:$B$10059,2,FALSE),IF($C$11=Serie!$C$2,VLOOKUP(O1887,Serie!$A$3:$C$10059,3,FALSE),IF($C$11=Serie!$D$2,VLOOKUP(O1887,Serie!$A$3:$D$10059,4,FALSE),IF($C$11=Serie!$E$2,VLOOKUP(O1887,Serie!$A$3:$E$10059,5,FALSE),IF($C$11=Serie!$F$2,VLOOKUP(O1887,Serie!$A$3:$F$10059,6,FALSE),IF($C$11=Serie!$G$2,VLOOKUP(O1887,Serie!$A$3:$G$10059,7,FALSE),0))))))</f>
        <v>#N/A</v>
      </c>
      <c r="Q1887" s="36"/>
      <c r="R1887" s="34" t="str">
        <f t="shared" si="34"/>
        <v/>
      </c>
    </row>
    <row r="1888" spans="15:18" x14ac:dyDescent="0.25">
      <c r="O1888" s="34" t="e">
        <f t="shared" si="35"/>
        <v>#N/A</v>
      </c>
      <c r="P1888" s="35" t="e">
        <f>IF($C$11=Serie!$B$2,VLOOKUP(O1888,Serie!$A$3:$B$10059,2,FALSE),IF($C$11=Serie!$C$2,VLOOKUP(O1888,Serie!$A$3:$C$10059,3,FALSE),IF($C$11=Serie!$D$2,VLOOKUP(O1888,Serie!$A$3:$D$10059,4,FALSE),IF($C$11=Serie!$E$2,VLOOKUP(O1888,Serie!$A$3:$E$10059,5,FALSE),IF($C$11=Serie!$F$2,VLOOKUP(O1888,Serie!$A$3:$F$10059,6,FALSE),IF($C$11=Serie!$G$2,VLOOKUP(O1888,Serie!$A$3:$G$10059,7,FALSE),0))))))</f>
        <v>#N/A</v>
      </c>
      <c r="Q1888" s="36"/>
      <c r="R1888" s="34" t="str">
        <f t="shared" si="34"/>
        <v/>
      </c>
    </row>
    <row r="1889" spans="15:18" x14ac:dyDescent="0.25">
      <c r="O1889" s="34" t="e">
        <f t="shared" si="35"/>
        <v>#N/A</v>
      </c>
      <c r="P1889" s="35" t="e">
        <f>IF($C$11=Serie!$B$2,VLOOKUP(O1889,Serie!$A$3:$B$10059,2,FALSE),IF($C$11=Serie!$C$2,VLOOKUP(O1889,Serie!$A$3:$C$10059,3,FALSE),IF($C$11=Serie!$D$2,VLOOKUP(O1889,Serie!$A$3:$D$10059,4,FALSE),IF($C$11=Serie!$E$2,VLOOKUP(O1889,Serie!$A$3:$E$10059,5,FALSE),IF($C$11=Serie!$F$2,VLOOKUP(O1889,Serie!$A$3:$F$10059,6,FALSE),IF($C$11=Serie!$G$2,VLOOKUP(O1889,Serie!$A$3:$G$10059,7,FALSE),0))))))</f>
        <v>#N/A</v>
      </c>
      <c r="Q1889" s="36"/>
      <c r="R1889" s="34" t="str">
        <f t="shared" si="34"/>
        <v/>
      </c>
    </row>
    <row r="1890" spans="15:18" x14ac:dyDescent="0.25">
      <c r="O1890" s="34" t="e">
        <f t="shared" si="35"/>
        <v>#N/A</v>
      </c>
      <c r="P1890" s="35" t="e">
        <f>IF($C$11=Serie!$B$2,VLOOKUP(O1890,Serie!$A$3:$B$10059,2,FALSE),IF($C$11=Serie!$C$2,VLOOKUP(O1890,Serie!$A$3:$C$10059,3,FALSE),IF($C$11=Serie!$D$2,VLOOKUP(O1890,Serie!$A$3:$D$10059,4,FALSE),IF($C$11=Serie!$E$2,VLOOKUP(O1890,Serie!$A$3:$E$10059,5,FALSE),IF($C$11=Serie!$F$2,VLOOKUP(O1890,Serie!$A$3:$F$10059,6,FALSE),IF($C$11=Serie!$G$2,VLOOKUP(O1890,Serie!$A$3:$G$10059,7,FALSE),0))))))</f>
        <v>#N/A</v>
      </c>
      <c r="Q1890" s="36"/>
      <c r="R1890" s="34" t="str">
        <f t="shared" si="34"/>
        <v/>
      </c>
    </row>
    <row r="1891" spans="15:18" x14ac:dyDescent="0.25">
      <c r="O1891" s="34" t="e">
        <f t="shared" si="35"/>
        <v>#N/A</v>
      </c>
      <c r="P1891" s="35" t="e">
        <f>IF($C$11=Serie!$B$2,VLOOKUP(O1891,Serie!$A$3:$B$10059,2,FALSE),IF($C$11=Serie!$C$2,VLOOKUP(O1891,Serie!$A$3:$C$10059,3,FALSE),IF($C$11=Serie!$D$2,VLOOKUP(O1891,Serie!$A$3:$D$10059,4,FALSE),IF($C$11=Serie!$E$2,VLOOKUP(O1891,Serie!$A$3:$E$10059,5,FALSE),IF($C$11=Serie!$F$2,VLOOKUP(O1891,Serie!$A$3:$F$10059,6,FALSE),IF($C$11=Serie!$G$2,VLOOKUP(O1891,Serie!$A$3:$G$10059,7,FALSE),0))))))</f>
        <v>#N/A</v>
      </c>
      <c r="Q1891" s="36"/>
      <c r="R1891" s="34" t="str">
        <f t="shared" si="34"/>
        <v/>
      </c>
    </row>
    <row r="1892" spans="15:18" x14ac:dyDescent="0.25">
      <c r="O1892" s="34" t="e">
        <f t="shared" si="35"/>
        <v>#N/A</v>
      </c>
      <c r="P1892" s="35" t="e">
        <f>IF($C$11=Serie!$B$2,VLOOKUP(O1892,Serie!$A$3:$B$10059,2,FALSE),IF($C$11=Serie!$C$2,VLOOKUP(O1892,Serie!$A$3:$C$10059,3,FALSE),IF($C$11=Serie!$D$2,VLOOKUP(O1892,Serie!$A$3:$D$10059,4,FALSE),IF($C$11=Serie!$E$2,VLOOKUP(O1892,Serie!$A$3:$E$10059,5,FALSE),IF($C$11=Serie!$F$2,VLOOKUP(O1892,Serie!$A$3:$F$10059,6,FALSE),IF($C$11=Serie!$G$2,VLOOKUP(O1892,Serie!$A$3:$G$10059,7,FALSE),0))))))</f>
        <v>#N/A</v>
      </c>
      <c r="Q1892" s="36"/>
      <c r="R1892" s="34" t="str">
        <f t="shared" si="34"/>
        <v/>
      </c>
    </row>
    <row r="1893" spans="15:18" x14ac:dyDescent="0.25">
      <c r="O1893" s="34" t="e">
        <f t="shared" si="35"/>
        <v>#N/A</v>
      </c>
      <c r="P1893" s="35" t="e">
        <f>IF($C$11=Serie!$B$2,VLOOKUP(O1893,Serie!$A$3:$B$10059,2,FALSE),IF($C$11=Serie!$C$2,VLOOKUP(O1893,Serie!$A$3:$C$10059,3,FALSE),IF($C$11=Serie!$D$2,VLOOKUP(O1893,Serie!$A$3:$D$10059,4,FALSE),IF($C$11=Serie!$E$2,VLOOKUP(O1893,Serie!$A$3:$E$10059,5,FALSE),IF($C$11=Serie!$F$2,VLOOKUP(O1893,Serie!$A$3:$F$10059,6,FALSE),IF($C$11=Serie!$G$2,VLOOKUP(O1893,Serie!$A$3:$G$10059,7,FALSE),0))))))</f>
        <v>#N/A</v>
      </c>
      <c r="Q1893" s="36"/>
      <c r="R1893" s="34" t="str">
        <f t="shared" si="34"/>
        <v/>
      </c>
    </row>
    <row r="1894" spans="15:18" x14ac:dyDescent="0.25">
      <c r="O1894" s="34" t="e">
        <f t="shared" si="35"/>
        <v>#N/A</v>
      </c>
      <c r="P1894" s="35" t="e">
        <f>IF($C$11=Serie!$B$2,VLOOKUP(O1894,Serie!$A$3:$B$10059,2,FALSE),IF($C$11=Serie!$C$2,VLOOKUP(O1894,Serie!$A$3:$C$10059,3,FALSE),IF($C$11=Serie!$D$2,VLOOKUP(O1894,Serie!$A$3:$D$10059,4,FALSE),IF($C$11=Serie!$E$2,VLOOKUP(O1894,Serie!$A$3:$E$10059,5,FALSE),IF($C$11=Serie!$F$2,VLOOKUP(O1894,Serie!$A$3:$F$10059,6,FALSE),IF($C$11=Serie!$G$2,VLOOKUP(O1894,Serie!$A$3:$G$10059,7,FALSE),0))))))</f>
        <v>#N/A</v>
      </c>
      <c r="Q1894" s="36"/>
      <c r="R1894" s="34" t="str">
        <f t="shared" si="34"/>
        <v/>
      </c>
    </row>
    <row r="1895" spans="15:18" x14ac:dyDescent="0.25">
      <c r="O1895" s="34" t="e">
        <f t="shared" si="35"/>
        <v>#N/A</v>
      </c>
      <c r="P1895" s="35" t="e">
        <f>IF($C$11=Serie!$B$2,VLOOKUP(O1895,Serie!$A$3:$B$10059,2,FALSE),IF($C$11=Serie!$C$2,VLOOKUP(O1895,Serie!$A$3:$C$10059,3,FALSE),IF($C$11=Serie!$D$2,VLOOKUP(O1895,Serie!$A$3:$D$10059,4,FALSE),IF($C$11=Serie!$E$2,VLOOKUP(O1895,Serie!$A$3:$E$10059,5,FALSE),IF($C$11=Serie!$F$2,VLOOKUP(O1895,Serie!$A$3:$F$10059,6,FALSE),IF($C$11=Serie!$G$2,VLOOKUP(O1895,Serie!$A$3:$G$10059,7,FALSE),0))))))</f>
        <v>#N/A</v>
      </c>
      <c r="Q1895" s="36"/>
      <c r="R1895" s="34" t="str">
        <f t="shared" si="34"/>
        <v/>
      </c>
    </row>
    <row r="1896" spans="15:18" x14ac:dyDescent="0.25">
      <c r="O1896" s="34" t="e">
        <f t="shared" si="35"/>
        <v>#N/A</v>
      </c>
      <c r="P1896" s="35" t="e">
        <f>IF($C$11=Serie!$B$2,VLOOKUP(O1896,Serie!$A$3:$B$10059,2,FALSE),IF($C$11=Serie!$C$2,VLOOKUP(O1896,Serie!$A$3:$C$10059,3,FALSE),IF($C$11=Serie!$D$2,VLOOKUP(O1896,Serie!$A$3:$D$10059,4,FALSE),IF($C$11=Serie!$E$2,VLOOKUP(O1896,Serie!$A$3:$E$10059,5,FALSE),IF($C$11=Serie!$F$2,VLOOKUP(O1896,Serie!$A$3:$F$10059,6,FALSE),IF($C$11=Serie!$G$2,VLOOKUP(O1896,Serie!$A$3:$G$10059,7,FALSE),0))))))</f>
        <v>#N/A</v>
      </c>
      <c r="Q1896" s="36"/>
      <c r="R1896" s="34" t="str">
        <f t="shared" si="34"/>
        <v/>
      </c>
    </row>
    <row r="1897" spans="15:18" x14ac:dyDescent="0.25">
      <c r="O1897" s="34" t="e">
        <f t="shared" si="35"/>
        <v>#N/A</v>
      </c>
      <c r="P1897" s="35" t="e">
        <f>IF($C$11=Serie!$B$2,VLOOKUP(O1897,Serie!$A$3:$B$10059,2,FALSE),IF($C$11=Serie!$C$2,VLOOKUP(O1897,Serie!$A$3:$C$10059,3,FALSE),IF($C$11=Serie!$D$2,VLOOKUP(O1897,Serie!$A$3:$D$10059,4,FALSE),IF($C$11=Serie!$E$2,VLOOKUP(O1897,Serie!$A$3:$E$10059,5,FALSE),IF($C$11=Serie!$F$2,VLOOKUP(O1897,Serie!$A$3:$F$10059,6,FALSE),IF($C$11=Serie!$G$2,VLOOKUP(O1897,Serie!$A$3:$G$10059,7,FALSE),0))))))</f>
        <v>#N/A</v>
      </c>
      <c r="Q1897" s="36"/>
      <c r="R1897" s="34" t="str">
        <f t="shared" si="34"/>
        <v/>
      </c>
    </row>
    <row r="1898" spans="15:18" x14ac:dyDescent="0.25">
      <c r="O1898" s="34" t="e">
        <f t="shared" si="35"/>
        <v>#N/A</v>
      </c>
      <c r="P1898" s="35" t="e">
        <f>IF($C$11=Serie!$B$2,VLOOKUP(O1898,Serie!$A$3:$B$10059,2,FALSE),IF($C$11=Serie!$C$2,VLOOKUP(O1898,Serie!$A$3:$C$10059,3,FALSE),IF($C$11=Serie!$D$2,VLOOKUP(O1898,Serie!$A$3:$D$10059,4,FALSE),IF($C$11=Serie!$E$2,VLOOKUP(O1898,Serie!$A$3:$E$10059,5,FALSE),IF($C$11=Serie!$F$2,VLOOKUP(O1898,Serie!$A$3:$F$10059,6,FALSE),IF($C$11=Serie!$G$2,VLOOKUP(O1898,Serie!$A$3:$G$10059,7,FALSE),0))))))</f>
        <v>#N/A</v>
      </c>
      <c r="Q1898" s="36"/>
      <c r="R1898" s="34" t="str">
        <f t="shared" si="34"/>
        <v/>
      </c>
    </row>
    <row r="1899" spans="15:18" x14ac:dyDescent="0.25">
      <c r="O1899" s="34" t="e">
        <f t="shared" si="35"/>
        <v>#N/A</v>
      </c>
      <c r="P1899" s="35" t="e">
        <f>IF($C$11=Serie!$B$2,VLOOKUP(O1899,Serie!$A$3:$B$10059,2,FALSE),IF($C$11=Serie!$C$2,VLOOKUP(O1899,Serie!$A$3:$C$10059,3,FALSE),IF($C$11=Serie!$D$2,VLOOKUP(O1899,Serie!$A$3:$D$10059,4,FALSE),IF($C$11=Serie!$E$2,VLOOKUP(O1899,Serie!$A$3:$E$10059,5,FALSE),IF($C$11=Serie!$F$2,VLOOKUP(O1899,Serie!$A$3:$F$10059,6,FALSE),IF($C$11=Serie!$G$2,VLOOKUP(O1899,Serie!$A$3:$G$10059,7,FALSE),0))))))</f>
        <v>#N/A</v>
      </c>
      <c r="Q1899" s="36"/>
      <c r="R1899" s="34" t="str">
        <f t="shared" si="34"/>
        <v/>
      </c>
    </row>
    <row r="1900" spans="15:18" x14ac:dyDescent="0.25">
      <c r="O1900" s="34" t="e">
        <f t="shared" si="35"/>
        <v>#N/A</v>
      </c>
      <c r="P1900" s="35" t="e">
        <f>IF($C$11=Serie!$B$2,VLOOKUP(O1900,Serie!$A$3:$B$10059,2,FALSE),IF($C$11=Serie!$C$2,VLOOKUP(O1900,Serie!$A$3:$C$10059,3,FALSE),IF($C$11=Serie!$D$2,VLOOKUP(O1900,Serie!$A$3:$D$10059,4,FALSE),IF($C$11=Serie!$E$2,VLOOKUP(O1900,Serie!$A$3:$E$10059,5,FALSE),IF($C$11=Serie!$F$2,VLOOKUP(O1900,Serie!$A$3:$F$10059,6,FALSE),IF($C$11=Serie!$G$2,VLOOKUP(O1900,Serie!$A$3:$G$10059,7,FALSE),0))))))</f>
        <v>#N/A</v>
      </c>
      <c r="Q1900" s="36"/>
      <c r="R1900" s="34" t="str">
        <f t="shared" si="34"/>
        <v/>
      </c>
    </row>
    <row r="1901" spans="15:18" x14ac:dyDescent="0.25">
      <c r="O1901" s="34" t="e">
        <f t="shared" si="35"/>
        <v>#N/A</v>
      </c>
      <c r="P1901" s="35" t="e">
        <f>IF($C$11=Serie!$B$2,VLOOKUP(O1901,Serie!$A$3:$B$10059,2,FALSE),IF($C$11=Serie!$C$2,VLOOKUP(O1901,Serie!$A$3:$C$10059,3,FALSE),IF($C$11=Serie!$D$2,VLOOKUP(O1901,Serie!$A$3:$D$10059,4,FALSE),IF($C$11=Serie!$E$2,VLOOKUP(O1901,Serie!$A$3:$E$10059,5,FALSE),IF($C$11=Serie!$F$2,VLOOKUP(O1901,Serie!$A$3:$F$10059,6,FALSE),IF($C$11=Serie!$G$2,VLOOKUP(O1901,Serie!$A$3:$G$10059,7,FALSE),0))))))</f>
        <v>#N/A</v>
      </c>
      <c r="Q1901" s="36"/>
      <c r="R1901" s="34" t="str">
        <f t="shared" si="34"/>
        <v/>
      </c>
    </row>
    <row r="1902" spans="15:18" x14ac:dyDescent="0.25">
      <c r="O1902" s="34" t="e">
        <f t="shared" si="35"/>
        <v>#N/A</v>
      </c>
      <c r="P1902" s="35" t="e">
        <f>IF($C$11=Serie!$B$2,VLOOKUP(O1902,Serie!$A$3:$B$10059,2,FALSE),IF($C$11=Serie!$C$2,VLOOKUP(O1902,Serie!$A$3:$C$10059,3,FALSE),IF($C$11=Serie!$D$2,VLOOKUP(O1902,Serie!$A$3:$D$10059,4,FALSE),IF($C$11=Serie!$E$2,VLOOKUP(O1902,Serie!$A$3:$E$10059,5,FALSE),IF($C$11=Serie!$F$2,VLOOKUP(O1902,Serie!$A$3:$F$10059,6,FALSE),IF($C$11=Serie!$G$2,VLOOKUP(O1902,Serie!$A$3:$G$10059,7,FALSE),0))))))</f>
        <v>#N/A</v>
      </c>
      <c r="Q1902" s="36"/>
      <c r="R1902" s="34" t="str">
        <f t="shared" si="34"/>
        <v/>
      </c>
    </row>
    <row r="1903" spans="15:18" x14ac:dyDescent="0.25">
      <c r="O1903" s="34" t="e">
        <f t="shared" si="35"/>
        <v>#N/A</v>
      </c>
      <c r="P1903" s="35" t="e">
        <f>IF($C$11=Serie!$B$2,VLOOKUP(O1903,Serie!$A$3:$B$10059,2,FALSE),IF($C$11=Serie!$C$2,VLOOKUP(O1903,Serie!$A$3:$C$10059,3,FALSE),IF($C$11=Serie!$D$2,VLOOKUP(O1903,Serie!$A$3:$D$10059,4,FALSE),IF($C$11=Serie!$E$2,VLOOKUP(O1903,Serie!$A$3:$E$10059,5,FALSE),IF($C$11=Serie!$F$2,VLOOKUP(O1903,Serie!$A$3:$F$10059,6,FALSE),IF($C$11=Serie!$G$2,VLOOKUP(O1903,Serie!$A$3:$G$10059,7,FALSE),0))))))</f>
        <v>#N/A</v>
      </c>
      <c r="Q1903" s="36"/>
      <c r="R1903" s="34" t="str">
        <f t="shared" si="34"/>
        <v/>
      </c>
    </row>
    <row r="1904" spans="15:18" x14ac:dyDescent="0.25">
      <c r="O1904" s="34" t="e">
        <f t="shared" si="35"/>
        <v>#N/A</v>
      </c>
      <c r="P1904" s="35" t="e">
        <f>IF($C$11=Serie!$B$2,VLOOKUP(O1904,Serie!$A$3:$B$10059,2,FALSE),IF($C$11=Serie!$C$2,VLOOKUP(O1904,Serie!$A$3:$C$10059,3,FALSE),IF($C$11=Serie!$D$2,VLOOKUP(O1904,Serie!$A$3:$D$10059,4,FALSE),IF($C$11=Serie!$E$2,VLOOKUP(O1904,Serie!$A$3:$E$10059,5,FALSE),IF($C$11=Serie!$F$2,VLOOKUP(O1904,Serie!$A$3:$F$10059,6,FALSE),IF($C$11=Serie!$G$2,VLOOKUP(O1904,Serie!$A$3:$G$10059,7,FALSE),0))))))</f>
        <v>#N/A</v>
      </c>
      <c r="Q1904" s="36"/>
      <c r="R1904" s="34" t="str">
        <f t="shared" si="34"/>
        <v/>
      </c>
    </row>
    <row r="1905" spans="15:18" x14ac:dyDescent="0.25">
      <c r="O1905" s="34" t="e">
        <f t="shared" si="35"/>
        <v>#N/A</v>
      </c>
      <c r="P1905" s="35" t="e">
        <f>IF($C$11=Serie!$B$2,VLOOKUP(O1905,Serie!$A$3:$B$10059,2,FALSE),IF($C$11=Serie!$C$2,VLOOKUP(O1905,Serie!$A$3:$C$10059,3,FALSE),IF($C$11=Serie!$D$2,VLOOKUP(O1905,Serie!$A$3:$D$10059,4,FALSE),IF($C$11=Serie!$E$2,VLOOKUP(O1905,Serie!$A$3:$E$10059,5,FALSE),IF($C$11=Serie!$F$2,VLOOKUP(O1905,Serie!$A$3:$F$10059,6,FALSE),IF($C$11=Serie!$G$2,VLOOKUP(O1905,Serie!$A$3:$G$10059,7,FALSE),0))))))</f>
        <v>#N/A</v>
      </c>
      <c r="Q1905" s="36"/>
      <c r="R1905" s="34" t="str">
        <f t="shared" si="34"/>
        <v/>
      </c>
    </row>
    <row r="1906" spans="15:18" x14ac:dyDescent="0.25">
      <c r="O1906" s="34" t="e">
        <f t="shared" si="35"/>
        <v>#N/A</v>
      </c>
      <c r="P1906" s="35" t="e">
        <f>IF($C$11=Serie!$B$2,VLOOKUP(O1906,Serie!$A$3:$B$10059,2,FALSE),IF($C$11=Serie!$C$2,VLOOKUP(O1906,Serie!$A$3:$C$10059,3,FALSE),IF($C$11=Serie!$D$2,VLOOKUP(O1906,Serie!$A$3:$D$10059,4,FALSE),IF($C$11=Serie!$E$2,VLOOKUP(O1906,Serie!$A$3:$E$10059,5,FALSE),IF($C$11=Serie!$F$2,VLOOKUP(O1906,Serie!$A$3:$F$10059,6,FALSE),IF($C$11=Serie!$G$2,VLOOKUP(O1906,Serie!$A$3:$G$10059,7,FALSE),0))))))</f>
        <v>#N/A</v>
      </c>
      <c r="Q1906" s="36"/>
      <c r="R1906" s="34" t="str">
        <f t="shared" si="34"/>
        <v/>
      </c>
    </row>
    <row r="1907" spans="15:18" x14ac:dyDescent="0.25">
      <c r="O1907" s="34" t="e">
        <f t="shared" si="35"/>
        <v>#N/A</v>
      </c>
      <c r="P1907" s="35" t="e">
        <f>IF($C$11=Serie!$B$2,VLOOKUP(O1907,Serie!$A$3:$B$10059,2,FALSE),IF($C$11=Serie!$C$2,VLOOKUP(O1907,Serie!$A$3:$C$10059,3,FALSE),IF($C$11=Serie!$D$2,VLOOKUP(O1907,Serie!$A$3:$D$10059,4,FALSE),IF($C$11=Serie!$E$2,VLOOKUP(O1907,Serie!$A$3:$E$10059,5,FALSE),IF($C$11=Serie!$F$2,VLOOKUP(O1907,Serie!$A$3:$F$10059,6,FALSE),IF($C$11=Serie!$G$2,VLOOKUP(O1907,Serie!$A$3:$G$10059,7,FALSE),0))))))</f>
        <v>#N/A</v>
      </c>
      <c r="Q1907" s="36"/>
      <c r="R1907" s="34" t="str">
        <f t="shared" si="34"/>
        <v/>
      </c>
    </row>
    <row r="1908" spans="15:18" x14ac:dyDescent="0.25">
      <c r="O1908" s="34" t="e">
        <f t="shared" si="35"/>
        <v>#N/A</v>
      </c>
      <c r="P1908" s="35" t="e">
        <f>IF($C$11=Serie!$B$2,VLOOKUP(O1908,Serie!$A$3:$B$10059,2,FALSE),IF($C$11=Serie!$C$2,VLOOKUP(O1908,Serie!$A$3:$C$10059,3,FALSE),IF($C$11=Serie!$D$2,VLOOKUP(O1908,Serie!$A$3:$D$10059,4,FALSE),IF($C$11=Serie!$E$2,VLOOKUP(O1908,Serie!$A$3:$E$10059,5,FALSE),IF($C$11=Serie!$F$2,VLOOKUP(O1908,Serie!$A$3:$F$10059,6,FALSE),IF($C$11=Serie!$G$2,VLOOKUP(O1908,Serie!$A$3:$G$10059,7,FALSE),0))))))</f>
        <v>#N/A</v>
      </c>
      <c r="Q1908" s="36"/>
      <c r="R1908" s="34" t="str">
        <f t="shared" si="34"/>
        <v/>
      </c>
    </row>
    <row r="1909" spans="15:18" x14ac:dyDescent="0.25">
      <c r="O1909" s="34" t="e">
        <f t="shared" si="35"/>
        <v>#N/A</v>
      </c>
      <c r="P1909" s="35" t="e">
        <f>IF($C$11=Serie!$B$2,VLOOKUP(O1909,Serie!$A$3:$B$10059,2,FALSE),IF($C$11=Serie!$C$2,VLOOKUP(O1909,Serie!$A$3:$C$10059,3,FALSE),IF($C$11=Serie!$D$2,VLOOKUP(O1909,Serie!$A$3:$D$10059,4,FALSE),IF($C$11=Serie!$E$2,VLOOKUP(O1909,Serie!$A$3:$E$10059,5,FALSE),IF($C$11=Serie!$F$2,VLOOKUP(O1909,Serie!$A$3:$F$10059,6,FALSE),IF($C$11=Serie!$G$2,VLOOKUP(O1909,Serie!$A$3:$G$10059,7,FALSE),0))))))</f>
        <v>#N/A</v>
      </c>
      <c r="Q1909" s="36"/>
      <c r="R1909" s="34" t="str">
        <f t="shared" si="34"/>
        <v/>
      </c>
    </row>
    <row r="1910" spans="15:18" x14ac:dyDescent="0.25">
      <c r="O1910" s="34" t="e">
        <f t="shared" si="35"/>
        <v>#N/A</v>
      </c>
      <c r="P1910" s="35" t="e">
        <f>IF($C$11=Serie!$B$2,VLOOKUP(O1910,Serie!$A$3:$B$10059,2,FALSE),IF($C$11=Serie!$C$2,VLOOKUP(O1910,Serie!$A$3:$C$10059,3,FALSE),IF($C$11=Serie!$D$2,VLOOKUP(O1910,Serie!$A$3:$D$10059,4,FALSE),IF($C$11=Serie!$E$2,VLOOKUP(O1910,Serie!$A$3:$E$10059,5,FALSE),IF($C$11=Serie!$F$2,VLOOKUP(O1910,Serie!$A$3:$F$10059,6,FALSE),IF($C$11=Serie!$G$2,VLOOKUP(O1910,Serie!$A$3:$G$10059,7,FALSE),0))))))</f>
        <v>#N/A</v>
      </c>
      <c r="Q1910" s="36"/>
      <c r="R1910" s="34" t="str">
        <f t="shared" si="34"/>
        <v/>
      </c>
    </row>
    <row r="1911" spans="15:18" x14ac:dyDescent="0.25">
      <c r="O1911" s="34" t="e">
        <f t="shared" si="35"/>
        <v>#N/A</v>
      </c>
      <c r="P1911" s="35" t="e">
        <f>IF($C$11=Serie!$B$2,VLOOKUP(O1911,Serie!$A$3:$B$10059,2,FALSE),IF($C$11=Serie!$C$2,VLOOKUP(O1911,Serie!$A$3:$C$10059,3,FALSE),IF($C$11=Serie!$D$2,VLOOKUP(O1911,Serie!$A$3:$D$10059,4,FALSE),IF($C$11=Serie!$E$2,VLOOKUP(O1911,Serie!$A$3:$E$10059,5,FALSE),IF($C$11=Serie!$F$2,VLOOKUP(O1911,Serie!$A$3:$F$10059,6,FALSE),IF($C$11=Serie!$G$2,VLOOKUP(O1911,Serie!$A$3:$G$10059,7,FALSE),0))))))</f>
        <v>#N/A</v>
      </c>
      <c r="Q1911" s="36"/>
      <c r="R1911" s="34" t="str">
        <f t="shared" si="34"/>
        <v/>
      </c>
    </row>
    <row r="1912" spans="15:18" x14ac:dyDescent="0.25">
      <c r="O1912" s="34" t="e">
        <f t="shared" si="35"/>
        <v>#N/A</v>
      </c>
      <c r="P1912" s="35" t="e">
        <f>IF($C$11=Serie!$B$2,VLOOKUP(O1912,Serie!$A$3:$B$10059,2,FALSE),IF($C$11=Serie!$C$2,VLOOKUP(O1912,Serie!$A$3:$C$10059,3,FALSE),IF($C$11=Serie!$D$2,VLOOKUP(O1912,Serie!$A$3:$D$10059,4,FALSE),IF($C$11=Serie!$E$2,VLOOKUP(O1912,Serie!$A$3:$E$10059,5,FALSE),IF($C$11=Serie!$F$2,VLOOKUP(O1912,Serie!$A$3:$F$10059,6,FALSE),IF($C$11=Serie!$G$2,VLOOKUP(O1912,Serie!$A$3:$G$10059,7,FALSE),0))))))</f>
        <v>#N/A</v>
      </c>
      <c r="Q1912" s="36"/>
      <c r="R1912" s="34" t="str">
        <f t="shared" si="34"/>
        <v/>
      </c>
    </row>
    <row r="1913" spans="15:18" x14ac:dyDescent="0.25">
      <c r="O1913" s="34" t="e">
        <f t="shared" si="35"/>
        <v>#N/A</v>
      </c>
      <c r="P1913" s="35" t="e">
        <f>IF($C$11=Serie!$B$2,VLOOKUP(O1913,Serie!$A$3:$B$10059,2,FALSE),IF($C$11=Serie!$C$2,VLOOKUP(O1913,Serie!$A$3:$C$10059,3,FALSE),IF($C$11=Serie!$D$2,VLOOKUP(O1913,Serie!$A$3:$D$10059,4,FALSE),IF($C$11=Serie!$E$2,VLOOKUP(O1913,Serie!$A$3:$E$10059,5,FALSE),IF($C$11=Serie!$F$2,VLOOKUP(O1913,Serie!$A$3:$F$10059,6,FALSE),IF($C$11=Serie!$G$2,VLOOKUP(O1913,Serie!$A$3:$G$10059,7,FALSE),0))))))</f>
        <v>#N/A</v>
      </c>
      <c r="Q1913" s="36"/>
      <c r="R1913" s="34" t="str">
        <f t="shared" si="34"/>
        <v/>
      </c>
    </row>
    <row r="1914" spans="15:18" x14ac:dyDescent="0.25">
      <c r="O1914" s="34" t="e">
        <f t="shared" si="35"/>
        <v>#N/A</v>
      </c>
      <c r="P1914" s="35" t="e">
        <f>IF($C$11=Serie!$B$2,VLOOKUP(O1914,Serie!$A$3:$B$10059,2,FALSE),IF($C$11=Serie!$C$2,VLOOKUP(O1914,Serie!$A$3:$C$10059,3,FALSE),IF($C$11=Serie!$D$2,VLOOKUP(O1914,Serie!$A$3:$D$10059,4,FALSE),IF($C$11=Serie!$E$2,VLOOKUP(O1914,Serie!$A$3:$E$10059,5,FALSE),IF($C$11=Serie!$F$2,VLOOKUP(O1914,Serie!$A$3:$F$10059,6,FALSE),IF($C$11=Serie!$G$2,VLOOKUP(O1914,Serie!$A$3:$G$10059,7,FALSE),0))))))</f>
        <v>#N/A</v>
      </c>
      <c r="Q1914" s="36"/>
      <c r="R1914" s="34" t="str">
        <f t="shared" si="34"/>
        <v/>
      </c>
    </row>
    <row r="1915" spans="15:18" x14ac:dyDescent="0.25">
      <c r="O1915" s="34" t="e">
        <f t="shared" si="35"/>
        <v>#N/A</v>
      </c>
      <c r="P1915" s="35" t="e">
        <f>IF($C$11=Serie!$B$2,VLOOKUP(O1915,Serie!$A$3:$B$10059,2,FALSE),IF($C$11=Serie!$C$2,VLOOKUP(O1915,Serie!$A$3:$C$10059,3,FALSE),IF($C$11=Serie!$D$2,VLOOKUP(O1915,Serie!$A$3:$D$10059,4,FALSE),IF($C$11=Serie!$E$2,VLOOKUP(O1915,Serie!$A$3:$E$10059,5,FALSE),IF($C$11=Serie!$F$2,VLOOKUP(O1915,Serie!$A$3:$F$10059,6,FALSE),IF($C$11=Serie!$G$2,VLOOKUP(O1915,Serie!$A$3:$G$10059,7,FALSE),0))))))</f>
        <v>#N/A</v>
      </c>
      <c r="Q1915" s="36"/>
      <c r="R1915" s="34" t="str">
        <f t="shared" si="34"/>
        <v/>
      </c>
    </row>
    <row r="1916" spans="15:18" x14ac:dyDescent="0.25">
      <c r="O1916" s="34" t="e">
        <f t="shared" si="35"/>
        <v>#N/A</v>
      </c>
      <c r="P1916" s="35" t="e">
        <f>IF($C$11=Serie!$B$2,VLOOKUP(O1916,Serie!$A$3:$B$10059,2,FALSE),IF($C$11=Serie!$C$2,VLOOKUP(O1916,Serie!$A$3:$C$10059,3,FALSE),IF($C$11=Serie!$D$2,VLOOKUP(O1916,Serie!$A$3:$D$10059,4,FALSE),IF($C$11=Serie!$E$2,VLOOKUP(O1916,Serie!$A$3:$E$10059,5,FALSE),IF($C$11=Serie!$F$2,VLOOKUP(O1916,Serie!$A$3:$F$10059,6,FALSE),IF($C$11=Serie!$G$2,VLOOKUP(O1916,Serie!$A$3:$G$10059,7,FALSE),0))))))</f>
        <v>#N/A</v>
      </c>
      <c r="Q1916" s="36"/>
      <c r="R1916" s="34" t="str">
        <f t="shared" si="34"/>
        <v/>
      </c>
    </row>
    <row r="1917" spans="15:18" x14ac:dyDescent="0.25">
      <c r="O1917" s="34" t="e">
        <f t="shared" si="35"/>
        <v>#N/A</v>
      </c>
      <c r="P1917" s="35" t="e">
        <f>IF($C$11=Serie!$B$2,VLOOKUP(O1917,Serie!$A$3:$B$10059,2,FALSE),IF($C$11=Serie!$C$2,VLOOKUP(O1917,Serie!$A$3:$C$10059,3,FALSE),IF($C$11=Serie!$D$2,VLOOKUP(O1917,Serie!$A$3:$D$10059,4,FALSE),IF($C$11=Serie!$E$2,VLOOKUP(O1917,Serie!$A$3:$E$10059,5,FALSE),IF($C$11=Serie!$F$2,VLOOKUP(O1917,Serie!$A$3:$F$10059,6,FALSE),IF($C$11=Serie!$G$2,VLOOKUP(O1917,Serie!$A$3:$G$10059,7,FALSE),0))))))</f>
        <v>#N/A</v>
      </c>
      <c r="Q1917" s="36"/>
      <c r="R1917" s="34" t="str">
        <f t="shared" si="34"/>
        <v/>
      </c>
    </row>
    <row r="1918" spans="15:18" x14ac:dyDescent="0.25">
      <c r="O1918" s="34" t="e">
        <f t="shared" si="35"/>
        <v>#N/A</v>
      </c>
      <c r="P1918" s="35" t="e">
        <f>IF($C$11=Serie!$B$2,VLOOKUP(O1918,Serie!$A$3:$B$10059,2,FALSE),IF($C$11=Serie!$C$2,VLOOKUP(O1918,Serie!$A$3:$C$10059,3,FALSE),IF($C$11=Serie!$D$2,VLOOKUP(O1918,Serie!$A$3:$D$10059,4,FALSE),IF($C$11=Serie!$E$2,VLOOKUP(O1918,Serie!$A$3:$E$10059,5,FALSE),IF($C$11=Serie!$F$2,VLOOKUP(O1918,Serie!$A$3:$F$10059,6,FALSE),IF($C$11=Serie!$G$2,VLOOKUP(O1918,Serie!$A$3:$G$10059,7,FALSE),0))))))</f>
        <v>#N/A</v>
      </c>
      <c r="Q1918" s="36"/>
      <c r="R1918" s="34" t="str">
        <f t="shared" si="34"/>
        <v/>
      </c>
    </row>
    <row r="1919" spans="15:18" x14ac:dyDescent="0.25">
      <c r="O1919" s="34" t="e">
        <f t="shared" si="35"/>
        <v>#N/A</v>
      </c>
      <c r="P1919" s="35" t="e">
        <f>IF($C$11=Serie!$B$2,VLOOKUP(O1919,Serie!$A$3:$B$10059,2,FALSE),IF($C$11=Serie!$C$2,VLOOKUP(O1919,Serie!$A$3:$C$10059,3,FALSE),IF($C$11=Serie!$D$2,VLOOKUP(O1919,Serie!$A$3:$D$10059,4,FALSE),IF($C$11=Serie!$E$2,VLOOKUP(O1919,Serie!$A$3:$E$10059,5,FALSE),IF($C$11=Serie!$F$2,VLOOKUP(O1919,Serie!$A$3:$F$10059,6,FALSE),IF($C$11=Serie!$G$2,VLOOKUP(O1919,Serie!$A$3:$G$10059,7,FALSE),0))))))</f>
        <v>#N/A</v>
      </c>
      <c r="Q1919" s="36"/>
      <c r="R1919" s="34" t="str">
        <f t="shared" si="34"/>
        <v/>
      </c>
    </row>
    <row r="1920" spans="15:18" x14ac:dyDescent="0.25">
      <c r="O1920" s="34" t="e">
        <f t="shared" si="35"/>
        <v>#N/A</v>
      </c>
      <c r="P1920" s="35" t="e">
        <f>IF($C$11=Serie!$B$2,VLOOKUP(O1920,Serie!$A$3:$B$10059,2,FALSE),IF($C$11=Serie!$C$2,VLOOKUP(O1920,Serie!$A$3:$C$10059,3,FALSE),IF($C$11=Serie!$D$2,VLOOKUP(O1920,Serie!$A$3:$D$10059,4,FALSE),IF($C$11=Serie!$E$2,VLOOKUP(O1920,Serie!$A$3:$E$10059,5,FALSE),IF($C$11=Serie!$F$2,VLOOKUP(O1920,Serie!$A$3:$F$10059,6,FALSE),IF($C$11=Serie!$G$2,VLOOKUP(O1920,Serie!$A$3:$G$10059,7,FALSE),0))))))</f>
        <v>#N/A</v>
      </c>
      <c r="Q1920" s="36"/>
      <c r="R1920" s="34" t="str">
        <f t="shared" si="34"/>
        <v/>
      </c>
    </row>
    <row r="1921" spans="15:18" x14ac:dyDescent="0.25">
      <c r="O1921" s="34" t="e">
        <f t="shared" si="35"/>
        <v>#N/A</v>
      </c>
      <c r="P1921" s="35" t="e">
        <f>IF($C$11=Serie!$B$2,VLOOKUP(O1921,Serie!$A$3:$B$10059,2,FALSE),IF($C$11=Serie!$C$2,VLOOKUP(O1921,Serie!$A$3:$C$10059,3,FALSE),IF($C$11=Serie!$D$2,VLOOKUP(O1921,Serie!$A$3:$D$10059,4,FALSE),IF($C$11=Serie!$E$2,VLOOKUP(O1921,Serie!$A$3:$E$10059,5,FALSE),IF($C$11=Serie!$F$2,VLOOKUP(O1921,Serie!$A$3:$F$10059,6,FALSE),IF($C$11=Serie!$G$2,VLOOKUP(O1921,Serie!$A$3:$G$10059,7,FALSE),0))))))</f>
        <v>#N/A</v>
      </c>
      <c r="Q1921" s="36"/>
      <c r="R1921" s="34" t="str">
        <f t="shared" si="34"/>
        <v/>
      </c>
    </row>
    <row r="1922" spans="15:18" x14ac:dyDescent="0.25">
      <c r="O1922" s="34" t="e">
        <f t="shared" si="35"/>
        <v>#N/A</v>
      </c>
      <c r="P1922" s="35" t="e">
        <f>IF($C$11=Serie!$B$2,VLOOKUP(O1922,Serie!$A$3:$B$10059,2,FALSE),IF($C$11=Serie!$C$2,VLOOKUP(O1922,Serie!$A$3:$C$10059,3,FALSE),IF($C$11=Serie!$D$2,VLOOKUP(O1922,Serie!$A$3:$D$10059,4,FALSE),IF($C$11=Serie!$E$2,VLOOKUP(O1922,Serie!$A$3:$E$10059,5,FALSE),IF($C$11=Serie!$F$2,VLOOKUP(O1922,Serie!$A$3:$F$10059,6,FALSE),IF($C$11=Serie!$G$2,VLOOKUP(O1922,Serie!$A$3:$G$10059,7,FALSE),0))))))</f>
        <v>#N/A</v>
      </c>
      <c r="Q1922" s="36"/>
      <c r="R1922" s="34" t="str">
        <f t="shared" si="34"/>
        <v/>
      </c>
    </row>
    <row r="1923" spans="15:18" x14ac:dyDescent="0.25">
      <c r="O1923" s="34" t="e">
        <f t="shared" si="35"/>
        <v>#N/A</v>
      </c>
      <c r="P1923" s="35" t="e">
        <f>IF($C$11=Serie!$B$2,VLOOKUP(O1923,Serie!$A$3:$B$10059,2,FALSE),IF($C$11=Serie!$C$2,VLOOKUP(O1923,Serie!$A$3:$C$10059,3,FALSE),IF($C$11=Serie!$D$2,VLOOKUP(O1923,Serie!$A$3:$D$10059,4,FALSE),IF($C$11=Serie!$E$2,VLOOKUP(O1923,Serie!$A$3:$E$10059,5,FALSE),IF($C$11=Serie!$F$2,VLOOKUP(O1923,Serie!$A$3:$F$10059,6,FALSE),IF($C$11=Serie!$G$2,VLOOKUP(O1923,Serie!$A$3:$G$10059,7,FALSE),0))))))</f>
        <v>#N/A</v>
      </c>
      <c r="Q1923" s="36"/>
      <c r="R1923" s="34" t="str">
        <f t="shared" si="34"/>
        <v/>
      </c>
    </row>
    <row r="1924" spans="15:18" x14ac:dyDescent="0.25">
      <c r="O1924" s="34" t="e">
        <f t="shared" si="35"/>
        <v>#N/A</v>
      </c>
      <c r="P1924" s="35" t="e">
        <f>IF($C$11=Serie!$B$2,VLOOKUP(O1924,Serie!$A$3:$B$10059,2,FALSE),IF($C$11=Serie!$C$2,VLOOKUP(O1924,Serie!$A$3:$C$10059,3,FALSE),IF($C$11=Serie!$D$2,VLOOKUP(O1924,Serie!$A$3:$D$10059,4,FALSE),IF($C$11=Serie!$E$2,VLOOKUP(O1924,Serie!$A$3:$E$10059,5,FALSE),IF($C$11=Serie!$F$2,VLOOKUP(O1924,Serie!$A$3:$F$10059,6,FALSE),IF($C$11=Serie!$G$2,VLOOKUP(O1924,Serie!$A$3:$G$10059,7,FALSE),0))))))</f>
        <v>#N/A</v>
      </c>
      <c r="Q1924" s="36"/>
      <c r="R1924" s="34" t="str">
        <f t="shared" si="34"/>
        <v/>
      </c>
    </row>
    <row r="1925" spans="15:18" x14ac:dyDescent="0.25">
      <c r="O1925" s="34" t="e">
        <f t="shared" si="35"/>
        <v>#N/A</v>
      </c>
      <c r="P1925" s="35" t="e">
        <f>IF($C$11=Serie!$B$2,VLOOKUP(O1925,Serie!$A$3:$B$10059,2,FALSE),IF($C$11=Serie!$C$2,VLOOKUP(O1925,Serie!$A$3:$C$10059,3,FALSE),IF($C$11=Serie!$D$2,VLOOKUP(O1925,Serie!$A$3:$D$10059,4,FALSE),IF($C$11=Serie!$E$2,VLOOKUP(O1925,Serie!$A$3:$E$10059,5,FALSE),IF($C$11=Serie!$F$2,VLOOKUP(O1925,Serie!$A$3:$F$10059,6,FALSE),IF($C$11=Serie!$G$2,VLOOKUP(O1925,Serie!$A$3:$G$10059,7,FALSE),0))))))</f>
        <v>#N/A</v>
      </c>
      <c r="Q1925" s="36"/>
      <c r="R1925" s="34" t="str">
        <f t="shared" si="34"/>
        <v/>
      </c>
    </row>
    <row r="1926" spans="15:18" x14ac:dyDescent="0.25">
      <c r="O1926" s="34" t="e">
        <f t="shared" si="35"/>
        <v>#N/A</v>
      </c>
      <c r="P1926" s="35" t="e">
        <f>IF($C$11=Serie!$B$2,VLOOKUP(O1926,Serie!$A$3:$B$10059,2,FALSE),IF($C$11=Serie!$C$2,VLOOKUP(O1926,Serie!$A$3:$C$10059,3,FALSE),IF($C$11=Serie!$D$2,VLOOKUP(O1926,Serie!$A$3:$D$10059,4,FALSE),IF($C$11=Serie!$E$2,VLOOKUP(O1926,Serie!$A$3:$E$10059,5,FALSE),IF($C$11=Serie!$F$2,VLOOKUP(O1926,Serie!$A$3:$F$10059,6,FALSE),IF($C$11=Serie!$G$2,VLOOKUP(O1926,Serie!$A$3:$G$10059,7,FALSE),0))))))</f>
        <v>#N/A</v>
      </c>
      <c r="Q1926" s="36"/>
      <c r="R1926" s="34" t="str">
        <f t="shared" si="34"/>
        <v/>
      </c>
    </row>
    <row r="1927" spans="15:18" x14ac:dyDescent="0.25">
      <c r="O1927" s="34" t="e">
        <f t="shared" si="35"/>
        <v>#N/A</v>
      </c>
      <c r="P1927" s="35" t="e">
        <f>IF($C$11=Serie!$B$2,VLOOKUP(O1927,Serie!$A$3:$B$10059,2,FALSE),IF($C$11=Serie!$C$2,VLOOKUP(O1927,Serie!$A$3:$C$10059,3,FALSE),IF($C$11=Serie!$D$2,VLOOKUP(O1927,Serie!$A$3:$D$10059,4,FALSE),IF($C$11=Serie!$E$2,VLOOKUP(O1927,Serie!$A$3:$E$10059,5,FALSE),IF($C$11=Serie!$F$2,VLOOKUP(O1927,Serie!$A$3:$F$10059,6,FALSE),IF($C$11=Serie!$G$2,VLOOKUP(O1927,Serie!$A$3:$G$10059,7,FALSE),0))))))</f>
        <v>#N/A</v>
      </c>
      <c r="Q1927" s="36"/>
      <c r="R1927" s="34" t="str">
        <f t="shared" si="34"/>
        <v/>
      </c>
    </row>
    <row r="1928" spans="15:18" x14ac:dyDescent="0.25">
      <c r="O1928" s="34" t="e">
        <f t="shared" si="35"/>
        <v>#N/A</v>
      </c>
      <c r="P1928" s="35" t="e">
        <f>IF($C$11=Serie!$B$2,VLOOKUP(O1928,Serie!$A$3:$B$10059,2,FALSE),IF($C$11=Serie!$C$2,VLOOKUP(O1928,Serie!$A$3:$C$10059,3,FALSE),IF($C$11=Serie!$D$2,VLOOKUP(O1928,Serie!$A$3:$D$10059,4,FALSE),IF($C$11=Serie!$E$2,VLOOKUP(O1928,Serie!$A$3:$E$10059,5,FALSE),IF($C$11=Serie!$F$2,VLOOKUP(O1928,Serie!$A$3:$F$10059,6,FALSE),IF($C$11=Serie!$G$2,VLOOKUP(O1928,Serie!$A$3:$G$10059,7,FALSE),0))))))</f>
        <v>#N/A</v>
      </c>
      <c r="Q1928" s="36"/>
      <c r="R1928" s="34" t="str">
        <f t="shared" si="34"/>
        <v/>
      </c>
    </row>
    <row r="1929" spans="15:18" x14ac:dyDescent="0.25">
      <c r="O1929" s="34" t="e">
        <f t="shared" si="35"/>
        <v>#N/A</v>
      </c>
      <c r="P1929" s="35" t="e">
        <f>IF($C$11=Serie!$B$2,VLOOKUP(O1929,Serie!$A$3:$B$10059,2,FALSE),IF($C$11=Serie!$C$2,VLOOKUP(O1929,Serie!$A$3:$C$10059,3,FALSE),IF($C$11=Serie!$D$2,VLOOKUP(O1929,Serie!$A$3:$D$10059,4,FALSE),IF($C$11=Serie!$E$2,VLOOKUP(O1929,Serie!$A$3:$E$10059,5,FALSE),IF($C$11=Serie!$F$2,VLOOKUP(O1929,Serie!$A$3:$F$10059,6,FALSE),IF($C$11=Serie!$G$2,VLOOKUP(O1929,Serie!$A$3:$G$10059,7,FALSE),0))))))</f>
        <v>#N/A</v>
      </c>
      <c r="Q1929" s="36"/>
      <c r="R1929" s="34" t="str">
        <f t="shared" si="34"/>
        <v/>
      </c>
    </row>
    <row r="1930" spans="15:18" x14ac:dyDescent="0.25">
      <c r="O1930" s="34" t="e">
        <f t="shared" si="35"/>
        <v>#N/A</v>
      </c>
      <c r="P1930" s="35" t="e">
        <f>IF($C$11=Serie!$B$2,VLOOKUP(O1930,Serie!$A$3:$B$10059,2,FALSE),IF($C$11=Serie!$C$2,VLOOKUP(O1930,Serie!$A$3:$C$10059,3,FALSE),IF($C$11=Serie!$D$2,VLOOKUP(O1930,Serie!$A$3:$D$10059,4,FALSE),IF($C$11=Serie!$E$2,VLOOKUP(O1930,Serie!$A$3:$E$10059,5,FALSE),IF($C$11=Serie!$F$2,VLOOKUP(O1930,Serie!$A$3:$F$10059,6,FALSE),IF($C$11=Serie!$G$2,VLOOKUP(O1930,Serie!$A$3:$G$10059,7,FALSE),0))))))</f>
        <v>#N/A</v>
      </c>
      <c r="Q1930" s="36"/>
      <c r="R1930" s="34" t="str">
        <f t="shared" si="34"/>
        <v/>
      </c>
    </row>
    <row r="1931" spans="15:18" x14ac:dyDescent="0.25">
      <c r="O1931" s="34" t="e">
        <f t="shared" si="35"/>
        <v>#N/A</v>
      </c>
      <c r="P1931" s="35" t="e">
        <f>IF($C$11=Serie!$B$2,VLOOKUP(O1931,Serie!$A$3:$B$10059,2,FALSE),IF($C$11=Serie!$C$2,VLOOKUP(O1931,Serie!$A$3:$C$10059,3,FALSE),IF($C$11=Serie!$D$2,VLOOKUP(O1931,Serie!$A$3:$D$10059,4,FALSE),IF($C$11=Serie!$E$2,VLOOKUP(O1931,Serie!$A$3:$E$10059,5,FALSE),IF($C$11=Serie!$F$2,VLOOKUP(O1931,Serie!$A$3:$F$10059,6,FALSE),IF($C$11=Serie!$G$2,VLOOKUP(O1931,Serie!$A$3:$G$10059,7,FALSE),0))))))</f>
        <v>#N/A</v>
      </c>
      <c r="Q1931" s="36"/>
      <c r="R1931" s="34" t="str">
        <f t="shared" si="34"/>
        <v/>
      </c>
    </row>
    <row r="1932" spans="15:18" x14ac:dyDescent="0.25">
      <c r="O1932" s="34" t="e">
        <f t="shared" si="35"/>
        <v>#N/A</v>
      </c>
      <c r="P1932" s="35" t="e">
        <f>IF($C$11=Serie!$B$2,VLOOKUP(O1932,Serie!$A$3:$B$10059,2,FALSE),IF($C$11=Serie!$C$2,VLOOKUP(O1932,Serie!$A$3:$C$10059,3,FALSE),IF($C$11=Serie!$D$2,VLOOKUP(O1932,Serie!$A$3:$D$10059,4,FALSE),IF($C$11=Serie!$E$2,VLOOKUP(O1932,Serie!$A$3:$E$10059,5,FALSE),IF($C$11=Serie!$F$2,VLOOKUP(O1932,Serie!$A$3:$F$10059,6,FALSE),IF($C$11=Serie!$G$2,VLOOKUP(O1932,Serie!$A$3:$G$10059,7,FALSE),0))))))</f>
        <v>#N/A</v>
      </c>
      <c r="Q1932" s="36"/>
      <c r="R1932" s="34" t="str">
        <f t="shared" si="34"/>
        <v/>
      </c>
    </row>
    <row r="1933" spans="15:18" x14ac:dyDescent="0.25">
      <c r="O1933" s="34" t="e">
        <f t="shared" si="35"/>
        <v>#N/A</v>
      </c>
      <c r="P1933" s="35" t="e">
        <f>IF($C$11=Serie!$B$2,VLOOKUP(O1933,Serie!$A$3:$B$10059,2,FALSE),IF($C$11=Serie!$C$2,VLOOKUP(O1933,Serie!$A$3:$C$10059,3,FALSE),IF($C$11=Serie!$D$2,VLOOKUP(O1933,Serie!$A$3:$D$10059,4,FALSE),IF($C$11=Serie!$E$2,VLOOKUP(O1933,Serie!$A$3:$E$10059,5,FALSE),IF($C$11=Serie!$F$2,VLOOKUP(O1933,Serie!$A$3:$F$10059,6,FALSE),IF($C$11=Serie!$G$2,VLOOKUP(O1933,Serie!$A$3:$G$10059,7,FALSE),0))))))</f>
        <v>#N/A</v>
      </c>
      <c r="Q1933" s="36"/>
      <c r="R1933" s="34" t="str">
        <f t="shared" si="34"/>
        <v/>
      </c>
    </row>
    <row r="1934" spans="15:18" x14ac:dyDescent="0.25">
      <c r="O1934" s="34" t="e">
        <f t="shared" si="35"/>
        <v>#N/A</v>
      </c>
      <c r="P1934" s="35" t="e">
        <f>IF($C$11=Serie!$B$2,VLOOKUP(O1934,Serie!$A$3:$B$10059,2,FALSE),IF($C$11=Serie!$C$2,VLOOKUP(O1934,Serie!$A$3:$C$10059,3,FALSE),IF($C$11=Serie!$D$2,VLOOKUP(O1934,Serie!$A$3:$D$10059,4,FALSE),IF($C$11=Serie!$E$2,VLOOKUP(O1934,Serie!$A$3:$E$10059,5,FALSE),IF($C$11=Serie!$F$2,VLOOKUP(O1934,Serie!$A$3:$F$10059,6,FALSE),IF($C$11=Serie!$G$2,VLOOKUP(O1934,Serie!$A$3:$G$10059,7,FALSE),0))))))</f>
        <v>#N/A</v>
      </c>
      <c r="Q1934" s="36"/>
      <c r="R1934" s="34" t="str">
        <f t="shared" si="34"/>
        <v/>
      </c>
    </row>
    <row r="1935" spans="15:18" x14ac:dyDescent="0.25">
      <c r="O1935" s="34" t="e">
        <f t="shared" si="35"/>
        <v>#N/A</v>
      </c>
      <c r="P1935" s="35" t="e">
        <f>IF($C$11=Serie!$B$2,VLOOKUP(O1935,Serie!$A$3:$B$10059,2,FALSE),IF($C$11=Serie!$C$2,VLOOKUP(O1935,Serie!$A$3:$C$10059,3,FALSE),IF($C$11=Serie!$D$2,VLOOKUP(O1935,Serie!$A$3:$D$10059,4,FALSE),IF($C$11=Serie!$E$2,VLOOKUP(O1935,Serie!$A$3:$E$10059,5,FALSE),IF($C$11=Serie!$F$2,VLOOKUP(O1935,Serie!$A$3:$F$10059,6,FALSE),IF($C$11=Serie!$G$2,VLOOKUP(O1935,Serie!$A$3:$G$10059,7,FALSE),0))))))</f>
        <v>#N/A</v>
      </c>
      <c r="Q1935" s="36"/>
      <c r="R1935" s="34" t="str">
        <f t="shared" ref="R1935:R1998" si="36">IF(Q1935&gt;240,O1935,"")</f>
        <v/>
      </c>
    </row>
    <row r="1936" spans="15:18" x14ac:dyDescent="0.25">
      <c r="O1936" s="34" t="e">
        <f t="shared" ref="O1936:O1999" si="37">IF(O1935&lt;$C$15,WORKDAY(O1935,1,T:T),IF(O1935&gt;C1936,NA(),$C$15))</f>
        <v>#N/A</v>
      </c>
      <c r="P1936" s="35" t="e">
        <f>IF($C$11=Serie!$B$2,VLOOKUP(O1936,Serie!$A$3:$B$10059,2,FALSE),IF($C$11=Serie!$C$2,VLOOKUP(O1936,Serie!$A$3:$C$10059,3,FALSE),IF($C$11=Serie!$D$2,VLOOKUP(O1936,Serie!$A$3:$D$10059,4,FALSE),IF($C$11=Serie!$E$2,VLOOKUP(O1936,Serie!$A$3:$E$10059,5,FALSE),IF($C$11=Serie!$F$2,VLOOKUP(O1936,Serie!$A$3:$F$10059,6,FALSE),IF($C$11=Serie!$G$2,VLOOKUP(O1936,Serie!$A$3:$G$10059,7,FALSE),0))))))</f>
        <v>#N/A</v>
      </c>
      <c r="Q1936" s="36"/>
      <c r="R1936" s="34" t="str">
        <f t="shared" si="36"/>
        <v/>
      </c>
    </row>
    <row r="1937" spans="15:18" x14ac:dyDescent="0.25">
      <c r="O1937" s="34" t="e">
        <f t="shared" si="37"/>
        <v>#N/A</v>
      </c>
      <c r="P1937" s="35" t="e">
        <f>IF($C$11=Serie!$B$2,VLOOKUP(O1937,Serie!$A$3:$B$10059,2,FALSE),IF($C$11=Serie!$C$2,VLOOKUP(O1937,Serie!$A$3:$C$10059,3,FALSE),IF($C$11=Serie!$D$2,VLOOKUP(O1937,Serie!$A$3:$D$10059,4,FALSE),IF($C$11=Serie!$E$2,VLOOKUP(O1937,Serie!$A$3:$E$10059,5,FALSE),IF($C$11=Serie!$F$2,VLOOKUP(O1937,Serie!$A$3:$F$10059,6,FALSE),IF($C$11=Serie!$G$2,VLOOKUP(O1937,Serie!$A$3:$G$10059,7,FALSE),0))))))</f>
        <v>#N/A</v>
      </c>
      <c r="Q1937" s="36"/>
      <c r="R1937" s="34" t="str">
        <f t="shared" si="36"/>
        <v/>
      </c>
    </row>
    <row r="1938" spans="15:18" x14ac:dyDescent="0.25">
      <c r="O1938" s="34" t="e">
        <f t="shared" si="37"/>
        <v>#N/A</v>
      </c>
      <c r="P1938" s="35" t="e">
        <f>IF($C$11=Serie!$B$2,VLOOKUP(O1938,Serie!$A$3:$B$10059,2,FALSE),IF($C$11=Serie!$C$2,VLOOKUP(O1938,Serie!$A$3:$C$10059,3,FALSE),IF($C$11=Serie!$D$2,VLOOKUP(O1938,Serie!$A$3:$D$10059,4,FALSE),IF($C$11=Serie!$E$2,VLOOKUP(O1938,Serie!$A$3:$E$10059,5,FALSE),IF($C$11=Serie!$F$2,VLOOKUP(O1938,Serie!$A$3:$F$10059,6,FALSE),IF($C$11=Serie!$G$2,VLOOKUP(O1938,Serie!$A$3:$G$10059,7,FALSE),0))))))</f>
        <v>#N/A</v>
      </c>
      <c r="Q1938" s="36"/>
      <c r="R1938" s="34" t="str">
        <f t="shared" si="36"/>
        <v/>
      </c>
    </row>
    <row r="1939" spans="15:18" x14ac:dyDescent="0.25">
      <c r="O1939" s="34" t="e">
        <f t="shared" si="37"/>
        <v>#N/A</v>
      </c>
      <c r="P1939" s="35" t="e">
        <f>IF($C$11=Serie!$B$2,VLOOKUP(O1939,Serie!$A$3:$B$10059,2,FALSE),IF($C$11=Serie!$C$2,VLOOKUP(O1939,Serie!$A$3:$C$10059,3,FALSE),IF($C$11=Serie!$D$2,VLOOKUP(O1939,Serie!$A$3:$D$10059,4,FALSE),IF($C$11=Serie!$E$2,VLOOKUP(O1939,Serie!$A$3:$E$10059,5,FALSE),IF($C$11=Serie!$F$2,VLOOKUP(O1939,Serie!$A$3:$F$10059,6,FALSE),IF($C$11=Serie!$G$2,VLOOKUP(O1939,Serie!$A$3:$G$10059,7,FALSE),0))))))</f>
        <v>#N/A</v>
      </c>
      <c r="Q1939" s="36"/>
      <c r="R1939" s="34" t="str">
        <f t="shared" si="36"/>
        <v/>
      </c>
    </row>
    <row r="1940" spans="15:18" x14ac:dyDescent="0.25">
      <c r="O1940" s="34" t="e">
        <f t="shared" si="37"/>
        <v>#N/A</v>
      </c>
      <c r="P1940" s="35" t="e">
        <f>IF($C$11=Serie!$B$2,VLOOKUP(O1940,Serie!$A$3:$B$10059,2,FALSE),IF($C$11=Serie!$C$2,VLOOKUP(O1940,Serie!$A$3:$C$10059,3,FALSE),IF($C$11=Serie!$D$2,VLOOKUP(O1940,Serie!$A$3:$D$10059,4,FALSE),IF($C$11=Serie!$E$2,VLOOKUP(O1940,Serie!$A$3:$E$10059,5,FALSE),IF($C$11=Serie!$F$2,VLOOKUP(O1940,Serie!$A$3:$F$10059,6,FALSE),IF($C$11=Serie!$G$2,VLOOKUP(O1940,Serie!$A$3:$G$10059,7,FALSE),0))))))</f>
        <v>#N/A</v>
      </c>
      <c r="Q1940" s="36"/>
      <c r="R1940" s="34" t="str">
        <f t="shared" si="36"/>
        <v/>
      </c>
    </row>
    <row r="1941" spans="15:18" x14ac:dyDescent="0.25">
      <c r="O1941" s="34" t="e">
        <f t="shared" si="37"/>
        <v>#N/A</v>
      </c>
      <c r="P1941" s="35" t="e">
        <f>IF($C$11=Serie!$B$2,VLOOKUP(O1941,Serie!$A$3:$B$10059,2,FALSE),IF($C$11=Serie!$C$2,VLOOKUP(O1941,Serie!$A$3:$C$10059,3,FALSE),IF($C$11=Serie!$D$2,VLOOKUP(O1941,Serie!$A$3:$D$10059,4,FALSE),IF($C$11=Serie!$E$2,VLOOKUP(O1941,Serie!$A$3:$E$10059,5,FALSE),IF($C$11=Serie!$F$2,VLOOKUP(O1941,Serie!$A$3:$F$10059,6,FALSE),IF($C$11=Serie!$G$2,VLOOKUP(O1941,Serie!$A$3:$G$10059,7,FALSE),0))))))</f>
        <v>#N/A</v>
      </c>
      <c r="Q1941" s="36"/>
      <c r="R1941" s="34" t="str">
        <f t="shared" si="36"/>
        <v/>
      </c>
    </row>
    <row r="1942" spans="15:18" x14ac:dyDescent="0.25">
      <c r="O1942" s="34" t="e">
        <f t="shared" si="37"/>
        <v>#N/A</v>
      </c>
      <c r="P1942" s="35" t="e">
        <f>IF($C$11=Serie!$B$2,VLOOKUP(O1942,Serie!$A$3:$B$10059,2,FALSE),IF($C$11=Serie!$C$2,VLOOKUP(O1942,Serie!$A$3:$C$10059,3,FALSE),IF($C$11=Serie!$D$2,VLOOKUP(O1942,Serie!$A$3:$D$10059,4,FALSE),IF($C$11=Serie!$E$2,VLOOKUP(O1942,Serie!$A$3:$E$10059,5,FALSE),IF($C$11=Serie!$F$2,VLOOKUP(O1942,Serie!$A$3:$F$10059,6,FALSE),IF($C$11=Serie!$G$2,VLOOKUP(O1942,Serie!$A$3:$G$10059,7,FALSE),0))))))</f>
        <v>#N/A</v>
      </c>
      <c r="Q1942" s="36"/>
      <c r="R1942" s="34" t="str">
        <f t="shared" si="36"/>
        <v/>
      </c>
    </row>
    <row r="1943" spans="15:18" x14ac:dyDescent="0.25">
      <c r="O1943" s="34" t="e">
        <f t="shared" si="37"/>
        <v>#N/A</v>
      </c>
      <c r="P1943" s="35" t="e">
        <f>IF($C$11=Serie!$B$2,VLOOKUP(O1943,Serie!$A$3:$B$10059,2,FALSE),IF($C$11=Serie!$C$2,VLOOKUP(O1943,Serie!$A$3:$C$10059,3,FALSE),IF($C$11=Serie!$D$2,VLOOKUP(O1943,Serie!$A$3:$D$10059,4,FALSE),IF($C$11=Serie!$E$2,VLOOKUP(O1943,Serie!$A$3:$E$10059,5,FALSE),IF($C$11=Serie!$F$2,VLOOKUP(O1943,Serie!$A$3:$F$10059,6,FALSE),IF($C$11=Serie!$G$2,VLOOKUP(O1943,Serie!$A$3:$G$10059,7,FALSE),0))))))</f>
        <v>#N/A</v>
      </c>
      <c r="Q1943" s="36"/>
      <c r="R1943" s="34" t="str">
        <f t="shared" si="36"/>
        <v/>
      </c>
    </row>
    <row r="1944" spans="15:18" x14ac:dyDescent="0.25">
      <c r="O1944" s="34" t="e">
        <f t="shared" si="37"/>
        <v>#N/A</v>
      </c>
      <c r="P1944" s="35" t="e">
        <f>IF($C$11=Serie!$B$2,VLOOKUP(O1944,Serie!$A$3:$B$10059,2,FALSE),IF($C$11=Serie!$C$2,VLOOKUP(O1944,Serie!$A$3:$C$10059,3,FALSE),IF($C$11=Serie!$D$2,VLOOKUP(O1944,Serie!$A$3:$D$10059,4,FALSE),IF($C$11=Serie!$E$2,VLOOKUP(O1944,Serie!$A$3:$E$10059,5,FALSE),IF($C$11=Serie!$F$2,VLOOKUP(O1944,Serie!$A$3:$F$10059,6,FALSE),IF($C$11=Serie!$G$2,VLOOKUP(O1944,Serie!$A$3:$G$10059,7,FALSE),0))))))</f>
        <v>#N/A</v>
      </c>
      <c r="Q1944" s="36"/>
      <c r="R1944" s="34" t="str">
        <f t="shared" si="36"/>
        <v/>
      </c>
    </row>
    <row r="1945" spans="15:18" x14ac:dyDescent="0.25">
      <c r="O1945" s="34" t="e">
        <f t="shared" si="37"/>
        <v>#N/A</v>
      </c>
      <c r="P1945" s="35" t="e">
        <f>IF($C$11=Serie!$B$2,VLOOKUP(O1945,Serie!$A$3:$B$10059,2,FALSE),IF($C$11=Serie!$C$2,VLOOKUP(O1945,Serie!$A$3:$C$10059,3,FALSE),IF($C$11=Serie!$D$2,VLOOKUP(O1945,Serie!$A$3:$D$10059,4,FALSE),IF($C$11=Serie!$E$2,VLOOKUP(O1945,Serie!$A$3:$E$10059,5,FALSE),IF($C$11=Serie!$F$2,VLOOKUP(O1945,Serie!$A$3:$F$10059,6,FALSE),IF($C$11=Serie!$G$2,VLOOKUP(O1945,Serie!$A$3:$G$10059,7,FALSE),0))))))</f>
        <v>#N/A</v>
      </c>
      <c r="Q1945" s="36"/>
      <c r="R1945" s="34" t="str">
        <f t="shared" si="36"/>
        <v/>
      </c>
    </row>
    <row r="1946" spans="15:18" x14ac:dyDescent="0.25">
      <c r="O1946" s="34" t="e">
        <f t="shared" si="37"/>
        <v>#N/A</v>
      </c>
      <c r="P1946" s="35" t="e">
        <f>IF($C$11=Serie!$B$2,VLOOKUP(O1946,Serie!$A$3:$B$10059,2,FALSE),IF($C$11=Serie!$C$2,VLOOKUP(O1946,Serie!$A$3:$C$10059,3,FALSE),IF($C$11=Serie!$D$2,VLOOKUP(O1946,Serie!$A$3:$D$10059,4,FALSE),IF($C$11=Serie!$E$2,VLOOKUP(O1946,Serie!$A$3:$E$10059,5,FALSE),IF($C$11=Serie!$F$2,VLOOKUP(O1946,Serie!$A$3:$F$10059,6,FALSE),IF($C$11=Serie!$G$2,VLOOKUP(O1946,Serie!$A$3:$G$10059,7,FALSE),0))))))</f>
        <v>#N/A</v>
      </c>
      <c r="Q1946" s="36"/>
      <c r="R1946" s="34" t="str">
        <f t="shared" si="36"/>
        <v/>
      </c>
    </row>
    <row r="1947" spans="15:18" x14ac:dyDescent="0.25">
      <c r="O1947" s="34" t="e">
        <f t="shared" si="37"/>
        <v>#N/A</v>
      </c>
      <c r="P1947" s="35" t="e">
        <f>IF($C$11=Serie!$B$2,VLOOKUP(O1947,Serie!$A$3:$B$10059,2,FALSE),IF($C$11=Serie!$C$2,VLOOKUP(O1947,Serie!$A$3:$C$10059,3,FALSE),IF($C$11=Serie!$D$2,VLOOKUP(O1947,Serie!$A$3:$D$10059,4,FALSE),IF($C$11=Serie!$E$2,VLOOKUP(O1947,Serie!$A$3:$E$10059,5,FALSE),IF($C$11=Serie!$F$2,VLOOKUP(O1947,Serie!$A$3:$F$10059,6,FALSE),IF($C$11=Serie!$G$2,VLOOKUP(O1947,Serie!$A$3:$G$10059,7,FALSE),0))))))</f>
        <v>#N/A</v>
      </c>
      <c r="Q1947" s="36"/>
      <c r="R1947" s="34" t="str">
        <f t="shared" si="36"/>
        <v/>
      </c>
    </row>
    <row r="1948" spans="15:18" x14ac:dyDescent="0.25">
      <c r="O1948" s="34" t="e">
        <f t="shared" si="37"/>
        <v>#N/A</v>
      </c>
      <c r="P1948" s="35" t="e">
        <f>IF($C$11=Serie!$B$2,VLOOKUP(O1948,Serie!$A$3:$B$10059,2,FALSE),IF($C$11=Serie!$C$2,VLOOKUP(O1948,Serie!$A$3:$C$10059,3,FALSE),IF($C$11=Serie!$D$2,VLOOKUP(O1948,Serie!$A$3:$D$10059,4,FALSE),IF($C$11=Serie!$E$2,VLOOKUP(O1948,Serie!$A$3:$E$10059,5,FALSE),IF($C$11=Serie!$F$2,VLOOKUP(O1948,Serie!$A$3:$F$10059,6,FALSE),IF($C$11=Serie!$G$2,VLOOKUP(O1948,Serie!$A$3:$G$10059,7,FALSE),0))))))</f>
        <v>#N/A</v>
      </c>
      <c r="Q1948" s="36"/>
      <c r="R1948" s="34" t="str">
        <f t="shared" si="36"/>
        <v/>
      </c>
    </row>
    <row r="1949" spans="15:18" x14ac:dyDescent="0.25">
      <c r="O1949" s="34" t="e">
        <f t="shared" si="37"/>
        <v>#N/A</v>
      </c>
      <c r="P1949" s="35" t="e">
        <f>IF($C$11=Serie!$B$2,VLOOKUP(O1949,Serie!$A$3:$B$10059,2,FALSE),IF($C$11=Serie!$C$2,VLOOKUP(O1949,Serie!$A$3:$C$10059,3,FALSE),IF($C$11=Serie!$D$2,VLOOKUP(O1949,Serie!$A$3:$D$10059,4,FALSE),IF($C$11=Serie!$E$2,VLOOKUP(O1949,Serie!$A$3:$E$10059,5,FALSE),IF($C$11=Serie!$F$2,VLOOKUP(O1949,Serie!$A$3:$F$10059,6,FALSE),IF($C$11=Serie!$G$2,VLOOKUP(O1949,Serie!$A$3:$G$10059,7,FALSE),0))))))</f>
        <v>#N/A</v>
      </c>
      <c r="Q1949" s="36"/>
      <c r="R1949" s="34" t="str">
        <f t="shared" si="36"/>
        <v/>
      </c>
    </row>
    <row r="1950" spans="15:18" x14ac:dyDescent="0.25">
      <c r="O1950" s="34" t="e">
        <f t="shared" si="37"/>
        <v>#N/A</v>
      </c>
      <c r="P1950" s="35" t="e">
        <f>IF($C$11=Serie!$B$2,VLOOKUP(O1950,Serie!$A$3:$B$10059,2,FALSE),IF($C$11=Serie!$C$2,VLOOKUP(O1950,Serie!$A$3:$C$10059,3,FALSE),IF($C$11=Serie!$D$2,VLOOKUP(O1950,Serie!$A$3:$D$10059,4,FALSE),IF($C$11=Serie!$E$2,VLOOKUP(O1950,Serie!$A$3:$E$10059,5,FALSE),IF($C$11=Serie!$F$2,VLOOKUP(O1950,Serie!$A$3:$F$10059,6,FALSE),IF($C$11=Serie!$G$2,VLOOKUP(O1950,Serie!$A$3:$G$10059,7,FALSE),0))))))</f>
        <v>#N/A</v>
      </c>
      <c r="Q1950" s="36"/>
      <c r="R1950" s="34" t="str">
        <f t="shared" si="36"/>
        <v/>
      </c>
    </row>
    <row r="1951" spans="15:18" x14ac:dyDescent="0.25">
      <c r="O1951" s="34" t="e">
        <f t="shared" si="37"/>
        <v>#N/A</v>
      </c>
      <c r="P1951" s="35" t="e">
        <f>IF($C$11=Serie!$B$2,VLOOKUP(O1951,Serie!$A$3:$B$10059,2,FALSE),IF($C$11=Serie!$C$2,VLOOKUP(O1951,Serie!$A$3:$C$10059,3,FALSE),IF($C$11=Serie!$D$2,VLOOKUP(O1951,Serie!$A$3:$D$10059,4,FALSE),IF($C$11=Serie!$E$2,VLOOKUP(O1951,Serie!$A$3:$E$10059,5,FALSE),IF($C$11=Serie!$F$2,VLOOKUP(O1951,Serie!$A$3:$F$10059,6,FALSE),IF($C$11=Serie!$G$2,VLOOKUP(O1951,Serie!$A$3:$G$10059,7,FALSE),0))))))</f>
        <v>#N/A</v>
      </c>
      <c r="Q1951" s="36"/>
      <c r="R1951" s="34" t="str">
        <f t="shared" si="36"/>
        <v/>
      </c>
    </row>
    <row r="1952" spans="15:18" x14ac:dyDescent="0.25">
      <c r="O1952" s="34" t="e">
        <f t="shared" si="37"/>
        <v>#N/A</v>
      </c>
      <c r="P1952" s="35" t="e">
        <f>IF($C$11=Serie!$B$2,VLOOKUP(O1952,Serie!$A$3:$B$10059,2,FALSE),IF($C$11=Serie!$C$2,VLOOKUP(O1952,Serie!$A$3:$C$10059,3,FALSE),IF($C$11=Serie!$D$2,VLOOKUP(O1952,Serie!$A$3:$D$10059,4,FALSE),IF($C$11=Serie!$E$2,VLOOKUP(O1952,Serie!$A$3:$E$10059,5,FALSE),IF($C$11=Serie!$F$2,VLOOKUP(O1952,Serie!$A$3:$F$10059,6,FALSE),IF($C$11=Serie!$G$2,VLOOKUP(O1952,Serie!$A$3:$G$10059,7,FALSE),0))))))</f>
        <v>#N/A</v>
      </c>
      <c r="Q1952" s="36"/>
      <c r="R1952" s="34" t="str">
        <f t="shared" si="36"/>
        <v/>
      </c>
    </row>
    <row r="1953" spans="15:18" x14ac:dyDescent="0.25">
      <c r="O1953" s="34" t="e">
        <f t="shared" si="37"/>
        <v>#N/A</v>
      </c>
      <c r="P1953" s="35" t="e">
        <f>IF($C$11=Serie!$B$2,VLOOKUP(O1953,Serie!$A$3:$B$10059,2,FALSE),IF($C$11=Serie!$C$2,VLOOKUP(O1953,Serie!$A$3:$C$10059,3,FALSE),IF($C$11=Serie!$D$2,VLOOKUP(O1953,Serie!$A$3:$D$10059,4,FALSE),IF($C$11=Serie!$E$2,VLOOKUP(O1953,Serie!$A$3:$E$10059,5,FALSE),IF($C$11=Serie!$F$2,VLOOKUP(O1953,Serie!$A$3:$F$10059,6,FALSE),IF($C$11=Serie!$G$2,VLOOKUP(O1953,Serie!$A$3:$G$10059,7,FALSE),0))))))</f>
        <v>#N/A</v>
      </c>
      <c r="Q1953" s="36"/>
      <c r="R1953" s="34" t="str">
        <f t="shared" si="36"/>
        <v/>
      </c>
    </row>
    <row r="1954" spans="15:18" x14ac:dyDescent="0.25">
      <c r="O1954" s="34" t="e">
        <f t="shared" si="37"/>
        <v>#N/A</v>
      </c>
      <c r="P1954" s="35" t="e">
        <f>IF($C$11=Serie!$B$2,VLOOKUP(O1954,Serie!$A$3:$B$10059,2,FALSE),IF($C$11=Serie!$C$2,VLOOKUP(O1954,Serie!$A$3:$C$10059,3,FALSE),IF($C$11=Serie!$D$2,VLOOKUP(O1954,Serie!$A$3:$D$10059,4,FALSE),IF($C$11=Serie!$E$2,VLOOKUP(O1954,Serie!$A$3:$E$10059,5,FALSE),IF($C$11=Serie!$F$2,VLOOKUP(O1954,Serie!$A$3:$F$10059,6,FALSE),IF($C$11=Serie!$G$2,VLOOKUP(O1954,Serie!$A$3:$G$10059,7,FALSE),0))))))</f>
        <v>#N/A</v>
      </c>
      <c r="Q1954" s="36"/>
      <c r="R1954" s="34" t="str">
        <f t="shared" si="36"/>
        <v/>
      </c>
    </row>
    <row r="1955" spans="15:18" x14ac:dyDescent="0.25">
      <c r="O1955" s="34" t="e">
        <f t="shared" si="37"/>
        <v>#N/A</v>
      </c>
      <c r="P1955" s="35" t="e">
        <f>IF($C$11=Serie!$B$2,VLOOKUP(O1955,Serie!$A$3:$B$10059,2,FALSE),IF($C$11=Serie!$C$2,VLOOKUP(O1955,Serie!$A$3:$C$10059,3,FALSE),IF($C$11=Serie!$D$2,VLOOKUP(O1955,Serie!$A$3:$D$10059,4,FALSE),IF($C$11=Serie!$E$2,VLOOKUP(O1955,Serie!$A$3:$E$10059,5,FALSE),IF($C$11=Serie!$F$2,VLOOKUP(O1955,Serie!$A$3:$F$10059,6,FALSE),IF($C$11=Serie!$G$2,VLOOKUP(O1955,Serie!$A$3:$G$10059,7,FALSE),0))))))</f>
        <v>#N/A</v>
      </c>
      <c r="Q1955" s="36"/>
      <c r="R1955" s="34" t="str">
        <f t="shared" si="36"/>
        <v/>
      </c>
    </row>
    <row r="1956" spans="15:18" x14ac:dyDescent="0.25">
      <c r="O1956" s="34" t="e">
        <f t="shared" si="37"/>
        <v>#N/A</v>
      </c>
      <c r="P1956" s="35" t="e">
        <f>IF($C$11=Serie!$B$2,VLOOKUP(O1956,Serie!$A$3:$B$10059,2,FALSE),IF($C$11=Serie!$C$2,VLOOKUP(O1956,Serie!$A$3:$C$10059,3,FALSE),IF($C$11=Serie!$D$2,VLOOKUP(O1956,Serie!$A$3:$D$10059,4,FALSE),IF($C$11=Serie!$E$2,VLOOKUP(O1956,Serie!$A$3:$E$10059,5,FALSE),IF($C$11=Serie!$F$2,VLOOKUP(O1956,Serie!$A$3:$F$10059,6,FALSE),IF($C$11=Serie!$G$2,VLOOKUP(O1956,Serie!$A$3:$G$10059,7,FALSE),0))))))</f>
        <v>#N/A</v>
      </c>
      <c r="Q1956" s="36"/>
      <c r="R1956" s="34" t="str">
        <f t="shared" si="36"/>
        <v/>
      </c>
    </row>
    <row r="1957" spans="15:18" x14ac:dyDescent="0.25">
      <c r="O1957" s="34" t="e">
        <f t="shared" si="37"/>
        <v>#N/A</v>
      </c>
      <c r="P1957" s="35" t="e">
        <f>IF($C$11=Serie!$B$2,VLOOKUP(O1957,Serie!$A$3:$B$10059,2,FALSE),IF($C$11=Serie!$C$2,VLOOKUP(O1957,Serie!$A$3:$C$10059,3,FALSE),IF($C$11=Serie!$D$2,VLOOKUP(O1957,Serie!$A$3:$D$10059,4,FALSE),IF($C$11=Serie!$E$2,VLOOKUP(O1957,Serie!$A$3:$E$10059,5,FALSE),IF($C$11=Serie!$F$2,VLOOKUP(O1957,Serie!$A$3:$F$10059,6,FALSE),IF($C$11=Serie!$G$2,VLOOKUP(O1957,Serie!$A$3:$G$10059,7,FALSE),0))))))</f>
        <v>#N/A</v>
      </c>
      <c r="Q1957" s="36"/>
      <c r="R1957" s="34" t="str">
        <f t="shared" si="36"/>
        <v/>
      </c>
    </row>
    <row r="1958" spans="15:18" x14ac:dyDescent="0.25">
      <c r="O1958" s="34" t="e">
        <f t="shared" si="37"/>
        <v>#N/A</v>
      </c>
      <c r="P1958" s="35" t="e">
        <f>IF($C$11=Serie!$B$2,VLOOKUP(O1958,Serie!$A$3:$B$10059,2,FALSE),IF($C$11=Serie!$C$2,VLOOKUP(O1958,Serie!$A$3:$C$10059,3,FALSE),IF($C$11=Serie!$D$2,VLOOKUP(O1958,Serie!$A$3:$D$10059,4,FALSE),IF($C$11=Serie!$E$2,VLOOKUP(O1958,Serie!$A$3:$E$10059,5,FALSE),IF($C$11=Serie!$F$2,VLOOKUP(O1958,Serie!$A$3:$F$10059,6,FALSE),IF($C$11=Serie!$G$2,VLOOKUP(O1958,Serie!$A$3:$G$10059,7,FALSE),0))))))</f>
        <v>#N/A</v>
      </c>
      <c r="Q1958" s="36"/>
      <c r="R1958" s="34" t="str">
        <f t="shared" si="36"/>
        <v/>
      </c>
    </row>
    <row r="1959" spans="15:18" x14ac:dyDescent="0.25">
      <c r="O1959" s="34" t="e">
        <f t="shared" si="37"/>
        <v>#N/A</v>
      </c>
      <c r="P1959" s="35" t="e">
        <f>IF($C$11=Serie!$B$2,VLOOKUP(O1959,Serie!$A$3:$B$10059,2,FALSE),IF($C$11=Serie!$C$2,VLOOKUP(O1959,Serie!$A$3:$C$10059,3,FALSE),IF($C$11=Serie!$D$2,VLOOKUP(O1959,Serie!$A$3:$D$10059,4,FALSE),IF($C$11=Serie!$E$2,VLOOKUP(O1959,Serie!$A$3:$E$10059,5,FALSE),IF($C$11=Serie!$F$2,VLOOKUP(O1959,Serie!$A$3:$F$10059,6,FALSE),IF($C$11=Serie!$G$2,VLOOKUP(O1959,Serie!$A$3:$G$10059,7,FALSE),0))))))</f>
        <v>#N/A</v>
      </c>
      <c r="Q1959" s="36"/>
      <c r="R1959" s="34" t="str">
        <f t="shared" si="36"/>
        <v/>
      </c>
    </row>
    <row r="1960" spans="15:18" x14ac:dyDescent="0.25">
      <c r="O1960" s="34" t="e">
        <f t="shared" si="37"/>
        <v>#N/A</v>
      </c>
      <c r="P1960" s="35" t="e">
        <f>IF($C$11=Serie!$B$2,VLOOKUP(O1960,Serie!$A$3:$B$10059,2,FALSE),IF($C$11=Serie!$C$2,VLOOKUP(O1960,Serie!$A$3:$C$10059,3,FALSE),IF($C$11=Serie!$D$2,VLOOKUP(O1960,Serie!$A$3:$D$10059,4,FALSE),IF($C$11=Serie!$E$2,VLOOKUP(O1960,Serie!$A$3:$E$10059,5,FALSE),IF($C$11=Serie!$F$2,VLOOKUP(O1960,Serie!$A$3:$F$10059,6,FALSE),IF($C$11=Serie!$G$2,VLOOKUP(O1960,Serie!$A$3:$G$10059,7,FALSE),0))))))</f>
        <v>#N/A</v>
      </c>
      <c r="Q1960" s="36"/>
      <c r="R1960" s="34" t="str">
        <f t="shared" si="36"/>
        <v/>
      </c>
    </row>
    <row r="1961" spans="15:18" x14ac:dyDescent="0.25">
      <c r="O1961" s="34" t="e">
        <f t="shared" si="37"/>
        <v>#N/A</v>
      </c>
      <c r="P1961" s="35" t="e">
        <f>IF($C$11=Serie!$B$2,VLOOKUP(O1961,Serie!$A$3:$B$10059,2,FALSE),IF($C$11=Serie!$C$2,VLOOKUP(O1961,Serie!$A$3:$C$10059,3,FALSE),IF($C$11=Serie!$D$2,VLOOKUP(O1961,Serie!$A$3:$D$10059,4,FALSE),IF($C$11=Serie!$E$2,VLOOKUP(O1961,Serie!$A$3:$E$10059,5,FALSE),IF($C$11=Serie!$F$2,VLOOKUP(O1961,Serie!$A$3:$F$10059,6,FALSE),IF($C$11=Serie!$G$2,VLOOKUP(O1961,Serie!$A$3:$G$10059,7,FALSE),0))))))</f>
        <v>#N/A</v>
      </c>
      <c r="Q1961" s="36"/>
      <c r="R1961" s="34" t="str">
        <f t="shared" si="36"/>
        <v/>
      </c>
    </row>
    <row r="1962" spans="15:18" x14ac:dyDescent="0.25">
      <c r="O1962" s="34" t="e">
        <f t="shared" si="37"/>
        <v>#N/A</v>
      </c>
      <c r="P1962" s="35" t="e">
        <f>IF($C$11=Serie!$B$2,VLOOKUP(O1962,Serie!$A$3:$B$10059,2,FALSE),IF($C$11=Serie!$C$2,VLOOKUP(O1962,Serie!$A$3:$C$10059,3,FALSE),IF($C$11=Serie!$D$2,VLOOKUP(O1962,Serie!$A$3:$D$10059,4,FALSE),IF($C$11=Serie!$E$2,VLOOKUP(O1962,Serie!$A$3:$E$10059,5,FALSE),IF($C$11=Serie!$F$2,VLOOKUP(O1962,Serie!$A$3:$F$10059,6,FALSE),IF($C$11=Serie!$G$2,VLOOKUP(O1962,Serie!$A$3:$G$10059,7,FALSE),0))))))</f>
        <v>#N/A</v>
      </c>
      <c r="Q1962" s="36"/>
      <c r="R1962" s="34" t="str">
        <f t="shared" si="36"/>
        <v/>
      </c>
    </row>
    <row r="1963" spans="15:18" x14ac:dyDescent="0.25">
      <c r="O1963" s="34" t="e">
        <f t="shared" si="37"/>
        <v>#N/A</v>
      </c>
      <c r="P1963" s="35" t="e">
        <f>IF($C$11=Serie!$B$2,VLOOKUP(O1963,Serie!$A$3:$B$10059,2,FALSE),IF($C$11=Serie!$C$2,VLOOKUP(O1963,Serie!$A$3:$C$10059,3,FALSE),IF($C$11=Serie!$D$2,VLOOKUP(O1963,Serie!$A$3:$D$10059,4,FALSE),IF($C$11=Serie!$E$2,VLOOKUP(O1963,Serie!$A$3:$E$10059,5,FALSE),IF($C$11=Serie!$F$2,VLOOKUP(O1963,Serie!$A$3:$F$10059,6,FALSE),IF($C$11=Serie!$G$2,VLOOKUP(O1963,Serie!$A$3:$G$10059,7,FALSE),0))))))</f>
        <v>#N/A</v>
      </c>
      <c r="Q1963" s="36"/>
      <c r="R1963" s="34" t="str">
        <f t="shared" si="36"/>
        <v/>
      </c>
    </row>
    <row r="1964" spans="15:18" x14ac:dyDescent="0.25">
      <c r="O1964" s="34" t="e">
        <f t="shared" si="37"/>
        <v>#N/A</v>
      </c>
      <c r="P1964" s="35" t="e">
        <f>IF($C$11=Serie!$B$2,VLOOKUP(O1964,Serie!$A$3:$B$10059,2,FALSE),IF($C$11=Serie!$C$2,VLOOKUP(O1964,Serie!$A$3:$C$10059,3,FALSE),IF($C$11=Serie!$D$2,VLOOKUP(O1964,Serie!$A$3:$D$10059,4,FALSE),IF($C$11=Serie!$E$2,VLOOKUP(O1964,Serie!$A$3:$E$10059,5,FALSE),IF($C$11=Serie!$F$2,VLOOKUP(O1964,Serie!$A$3:$F$10059,6,FALSE),IF($C$11=Serie!$G$2,VLOOKUP(O1964,Serie!$A$3:$G$10059,7,FALSE),0))))))</f>
        <v>#N/A</v>
      </c>
      <c r="Q1964" s="36"/>
      <c r="R1964" s="34" t="str">
        <f t="shared" si="36"/>
        <v/>
      </c>
    </row>
    <row r="1965" spans="15:18" x14ac:dyDescent="0.25">
      <c r="O1965" s="34" t="e">
        <f t="shared" si="37"/>
        <v>#N/A</v>
      </c>
      <c r="P1965" s="35" t="e">
        <f>IF($C$11=Serie!$B$2,VLOOKUP(O1965,Serie!$A$3:$B$10059,2,FALSE),IF($C$11=Serie!$C$2,VLOOKUP(O1965,Serie!$A$3:$C$10059,3,FALSE),IF($C$11=Serie!$D$2,VLOOKUP(O1965,Serie!$A$3:$D$10059,4,FALSE),IF($C$11=Serie!$E$2,VLOOKUP(O1965,Serie!$A$3:$E$10059,5,FALSE),IF($C$11=Serie!$F$2,VLOOKUP(O1965,Serie!$A$3:$F$10059,6,FALSE),IF($C$11=Serie!$G$2,VLOOKUP(O1965,Serie!$A$3:$G$10059,7,FALSE),0))))))</f>
        <v>#N/A</v>
      </c>
      <c r="Q1965" s="36"/>
      <c r="R1965" s="34" t="str">
        <f t="shared" si="36"/>
        <v/>
      </c>
    </row>
    <row r="1966" spans="15:18" x14ac:dyDescent="0.25">
      <c r="O1966" s="34" t="e">
        <f t="shared" si="37"/>
        <v>#N/A</v>
      </c>
      <c r="P1966" s="35" t="e">
        <f>IF($C$11=Serie!$B$2,VLOOKUP(O1966,Serie!$A$3:$B$10059,2,FALSE),IF($C$11=Serie!$C$2,VLOOKUP(O1966,Serie!$A$3:$C$10059,3,FALSE),IF($C$11=Serie!$D$2,VLOOKUP(O1966,Serie!$A$3:$D$10059,4,FALSE),IF($C$11=Serie!$E$2,VLOOKUP(O1966,Serie!$A$3:$E$10059,5,FALSE),IF($C$11=Serie!$F$2,VLOOKUP(O1966,Serie!$A$3:$F$10059,6,FALSE),IF($C$11=Serie!$G$2,VLOOKUP(O1966,Serie!$A$3:$G$10059,7,FALSE),0))))))</f>
        <v>#N/A</v>
      </c>
      <c r="Q1966" s="36"/>
      <c r="R1966" s="34" t="str">
        <f t="shared" si="36"/>
        <v/>
      </c>
    </row>
    <row r="1967" spans="15:18" x14ac:dyDescent="0.25">
      <c r="O1967" s="34" t="e">
        <f t="shared" si="37"/>
        <v>#N/A</v>
      </c>
      <c r="P1967" s="35" t="e">
        <f>IF($C$11=Serie!$B$2,VLOOKUP(O1967,Serie!$A$3:$B$10059,2,FALSE),IF($C$11=Serie!$C$2,VLOOKUP(O1967,Serie!$A$3:$C$10059,3,FALSE),IF($C$11=Serie!$D$2,VLOOKUP(O1967,Serie!$A$3:$D$10059,4,FALSE),IF($C$11=Serie!$E$2,VLOOKUP(O1967,Serie!$A$3:$E$10059,5,FALSE),IF($C$11=Serie!$F$2,VLOOKUP(O1967,Serie!$A$3:$F$10059,6,FALSE),IF($C$11=Serie!$G$2,VLOOKUP(O1967,Serie!$A$3:$G$10059,7,FALSE),0))))))</f>
        <v>#N/A</v>
      </c>
      <c r="Q1967" s="36"/>
      <c r="R1967" s="34" t="str">
        <f t="shared" si="36"/>
        <v/>
      </c>
    </row>
    <row r="1968" spans="15:18" x14ac:dyDescent="0.25">
      <c r="O1968" s="34" t="e">
        <f t="shared" si="37"/>
        <v>#N/A</v>
      </c>
      <c r="P1968" s="35" t="e">
        <f>IF($C$11=Serie!$B$2,VLOOKUP(O1968,Serie!$A$3:$B$10059,2,FALSE),IF($C$11=Serie!$C$2,VLOOKUP(O1968,Serie!$A$3:$C$10059,3,FALSE),IF($C$11=Serie!$D$2,VLOOKUP(O1968,Serie!$A$3:$D$10059,4,FALSE),IF($C$11=Serie!$E$2,VLOOKUP(O1968,Serie!$A$3:$E$10059,5,FALSE),IF($C$11=Serie!$F$2,VLOOKUP(O1968,Serie!$A$3:$F$10059,6,FALSE),IF($C$11=Serie!$G$2,VLOOKUP(O1968,Serie!$A$3:$G$10059,7,FALSE),0))))))</f>
        <v>#N/A</v>
      </c>
      <c r="Q1968" s="36"/>
      <c r="R1968" s="34" t="str">
        <f t="shared" si="36"/>
        <v/>
      </c>
    </row>
    <row r="1969" spans="15:18" x14ac:dyDescent="0.25">
      <c r="O1969" s="34" t="e">
        <f t="shared" si="37"/>
        <v>#N/A</v>
      </c>
      <c r="P1969" s="35" t="e">
        <f>IF($C$11=Serie!$B$2,VLOOKUP(O1969,Serie!$A$3:$B$10059,2,FALSE),IF($C$11=Serie!$C$2,VLOOKUP(O1969,Serie!$A$3:$C$10059,3,FALSE),IF($C$11=Serie!$D$2,VLOOKUP(O1969,Serie!$A$3:$D$10059,4,FALSE),IF($C$11=Serie!$E$2,VLOOKUP(O1969,Serie!$A$3:$E$10059,5,FALSE),IF($C$11=Serie!$F$2,VLOOKUP(O1969,Serie!$A$3:$F$10059,6,FALSE),IF($C$11=Serie!$G$2,VLOOKUP(O1969,Serie!$A$3:$G$10059,7,FALSE),0))))))</f>
        <v>#N/A</v>
      </c>
      <c r="Q1969" s="36"/>
      <c r="R1969" s="34" t="str">
        <f t="shared" si="36"/>
        <v/>
      </c>
    </row>
    <row r="1970" spans="15:18" x14ac:dyDescent="0.25">
      <c r="O1970" s="34" t="e">
        <f t="shared" si="37"/>
        <v>#N/A</v>
      </c>
      <c r="P1970" s="35" t="e">
        <f>IF($C$11=Serie!$B$2,VLOOKUP(O1970,Serie!$A$3:$B$10059,2,FALSE),IF($C$11=Serie!$C$2,VLOOKUP(O1970,Serie!$A$3:$C$10059,3,FALSE),IF($C$11=Serie!$D$2,VLOOKUP(O1970,Serie!$A$3:$D$10059,4,FALSE),IF($C$11=Serie!$E$2,VLOOKUP(O1970,Serie!$A$3:$E$10059,5,FALSE),IF($C$11=Serie!$F$2,VLOOKUP(O1970,Serie!$A$3:$F$10059,6,FALSE),IF($C$11=Serie!$G$2,VLOOKUP(O1970,Serie!$A$3:$G$10059,7,FALSE),0))))))</f>
        <v>#N/A</v>
      </c>
      <c r="Q1970" s="36"/>
      <c r="R1970" s="34" t="str">
        <f t="shared" si="36"/>
        <v/>
      </c>
    </row>
    <row r="1971" spans="15:18" x14ac:dyDescent="0.25">
      <c r="O1971" s="34" t="e">
        <f t="shared" si="37"/>
        <v>#N/A</v>
      </c>
      <c r="P1971" s="35" t="e">
        <f>IF($C$11=Serie!$B$2,VLOOKUP(O1971,Serie!$A$3:$B$10059,2,FALSE),IF($C$11=Serie!$C$2,VLOOKUP(O1971,Serie!$A$3:$C$10059,3,FALSE),IF($C$11=Serie!$D$2,VLOOKUP(O1971,Serie!$A$3:$D$10059,4,FALSE),IF($C$11=Serie!$E$2,VLOOKUP(O1971,Serie!$A$3:$E$10059,5,FALSE),IF($C$11=Serie!$F$2,VLOOKUP(O1971,Serie!$A$3:$F$10059,6,FALSE),IF($C$11=Serie!$G$2,VLOOKUP(O1971,Serie!$A$3:$G$10059,7,FALSE),0))))))</f>
        <v>#N/A</v>
      </c>
      <c r="Q1971" s="36"/>
      <c r="R1971" s="34" t="str">
        <f t="shared" si="36"/>
        <v/>
      </c>
    </row>
    <row r="1972" spans="15:18" x14ac:dyDescent="0.25">
      <c r="O1972" s="34" t="e">
        <f t="shared" si="37"/>
        <v>#N/A</v>
      </c>
      <c r="P1972" s="35" t="e">
        <f>IF($C$11=Serie!$B$2,VLOOKUP(O1972,Serie!$A$3:$B$10059,2,FALSE),IF($C$11=Serie!$C$2,VLOOKUP(O1972,Serie!$A$3:$C$10059,3,FALSE),IF($C$11=Serie!$D$2,VLOOKUP(O1972,Serie!$A$3:$D$10059,4,FALSE),IF($C$11=Serie!$E$2,VLOOKUP(O1972,Serie!$A$3:$E$10059,5,FALSE),IF($C$11=Serie!$F$2,VLOOKUP(O1972,Serie!$A$3:$F$10059,6,FALSE),IF($C$11=Serie!$G$2,VLOOKUP(O1972,Serie!$A$3:$G$10059,7,FALSE),0))))))</f>
        <v>#N/A</v>
      </c>
      <c r="Q1972" s="36"/>
      <c r="R1972" s="34" t="str">
        <f t="shared" si="36"/>
        <v/>
      </c>
    </row>
    <row r="1973" spans="15:18" x14ac:dyDescent="0.25">
      <c r="O1973" s="34" t="e">
        <f t="shared" si="37"/>
        <v>#N/A</v>
      </c>
      <c r="P1973" s="35" t="e">
        <f>IF($C$11=Serie!$B$2,VLOOKUP(O1973,Serie!$A$3:$B$10059,2,FALSE),IF($C$11=Serie!$C$2,VLOOKUP(O1973,Serie!$A$3:$C$10059,3,FALSE),IF($C$11=Serie!$D$2,VLOOKUP(O1973,Serie!$A$3:$D$10059,4,FALSE),IF($C$11=Serie!$E$2,VLOOKUP(O1973,Serie!$A$3:$E$10059,5,FALSE),IF($C$11=Serie!$F$2,VLOOKUP(O1973,Serie!$A$3:$F$10059,6,FALSE),IF($C$11=Serie!$G$2,VLOOKUP(O1973,Serie!$A$3:$G$10059,7,FALSE),0))))))</f>
        <v>#N/A</v>
      </c>
      <c r="Q1973" s="36"/>
      <c r="R1973" s="34" t="str">
        <f t="shared" si="36"/>
        <v/>
      </c>
    </row>
    <row r="1974" spans="15:18" x14ac:dyDescent="0.25">
      <c r="O1974" s="34" t="e">
        <f t="shared" si="37"/>
        <v>#N/A</v>
      </c>
      <c r="P1974" s="35" t="e">
        <f>IF($C$11=Serie!$B$2,VLOOKUP(O1974,Serie!$A$3:$B$10059,2,FALSE),IF($C$11=Serie!$C$2,VLOOKUP(O1974,Serie!$A$3:$C$10059,3,FALSE),IF($C$11=Serie!$D$2,VLOOKUP(O1974,Serie!$A$3:$D$10059,4,FALSE),IF($C$11=Serie!$E$2,VLOOKUP(O1974,Serie!$A$3:$E$10059,5,FALSE),IF($C$11=Serie!$F$2,VLOOKUP(O1974,Serie!$A$3:$F$10059,6,FALSE),IF($C$11=Serie!$G$2,VLOOKUP(O1974,Serie!$A$3:$G$10059,7,FALSE),0))))))</f>
        <v>#N/A</v>
      </c>
      <c r="Q1974" s="36"/>
      <c r="R1974" s="34" t="str">
        <f t="shared" si="36"/>
        <v/>
      </c>
    </row>
    <row r="1975" spans="15:18" x14ac:dyDescent="0.25">
      <c r="O1975" s="34" t="e">
        <f t="shared" si="37"/>
        <v>#N/A</v>
      </c>
      <c r="P1975" s="35" t="e">
        <f>IF($C$11=Serie!$B$2,VLOOKUP(O1975,Serie!$A$3:$B$10059,2,FALSE),IF($C$11=Serie!$C$2,VLOOKUP(O1975,Serie!$A$3:$C$10059,3,FALSE),IF($C$11=Serie!$D$2,VLOOKUP(O1975,Serie!$A$3:$D$10059,4,FALSE),IF($C$11=Serie!$E$2,VLOOKUP(O1975,Serie!$A$3:$E$10059,5,FALSE),IF($C$11=Serie!$F$2,VLOOKUP(O1975,Serie!$A$3:$F$10059,6,FALSE),IF($C$11=Serie!$G$2,VLOOKUP(O1975,Serie!$A$3:$G$10059,7,FALSE),0))))))</f>
        <v>#N/A</v>
      </c>
      <c r="Q1975" s="36"/>
      <c r="R1975" s="34" t="str">
        <f t="shared" si="36"/>
        <v/>
      </c>
    </row>
    <row r="1976" spans="15:18" x14ac:dyDescent="0.25">
      <c r="O1976" s="34" t="e">
        <f t="shared" si="37"/>
        <v>#N/A</v>
      </c>
      <c r="P1976" s="35" t="e">
        <f>IF($C$11=Serie!$B$2,VLOOKUP(O1976,Serie!$A$3:$B$10059,2,FALSE),IF($C$11=Serie!$C$2,VLOOKUP(O1976,Serie!$A$3:$C$10059,3,FALSE),IF($C$11=Serie!$D$2,VLOOKUP(O1976,Serie!$A$3:$D$10059,4,FALSE),IF($C$11=Serie!$E$2,VLOOKUP(O1976,Serie!$A$3:$E$10059,5,FALSE),IF($C$11=Serie!$F$2,VLOOKUP(O1976,Serie!$A$3:$F$10059,6,FALSE),IF($C$11=Serie!$G$2,VLOOKUP(O1976,Serie!$A$3:$G$10059,7,FALSE),0))))))</f>
        <v>#N/A</v>
      </c>
      <c r="Q1976" s="36"/>
      <c r="R1976" s="34" t="str">
        <f t="shared" si="36"/>
        <v/>
      </c>
    </row>
    <row r="1977" spans="15:18" x14ac:dyDescent="0.25">
      <c r="O1977" s="34" t="e">
        <f t="shared" si="37"/>
        <v>#N/A</v>
      </c>
      <c r="P1977" s="35" t="e">
        <f>IF($C$11=Serie!$B$2,VLOOKUP(O1977,Serie!$A$3:$B$10059,2,FALSE),IF($C$11=Serie!$C$2,VLOOKUP(O1977,Serie!$A$3:$C$10059,3,FALSE),IF($C$11=Serie!$D$2,VLOOKUP(O1977,Serie!$A$3:$D$10059,4,FALSE),IF($C$11=Serie!$E$2,VLOOKUP(O1977,Serie!$A$3:$E$10059,5,FALSE),IF($C$11=Serie!$F$2,VLOOKUP(O1977,Serie!$A$3:$F$10059,6,FALSE),IF($C$11=Serie!$G$2,VLOOKUP(O1977,Serie!$A$3:$G$10059,7,FALSE),0))))))</f>
        <v>#N/A</v>
      </c>
      <c r="Q1977" s="36"/>
      <c r="R1977" s="34" t="str">
        <f t="shared" si="36"/>
        <v/>
      </c>
    </row>
    <row r="1978" spans="15:18" x14ac:dyDescent="0.25">
      <c r="O1978" s="34" t="e">
        <f t="shared" si="37"/>
        <v>#N/A</v>
      </c>
      <c r="P1978" s="35" t="e">
        <f>IF($C$11=Serie!$B$2,VLOOKUP(O1978,Serie!$A$3:$B$10059,2,FALSE),IF($C$11=Serie!$C$2,VLOOKUP(O1978,Serie!$A$3:$C$10059,3,FALSE),IF($C$11=Serie!$D$2,VLOOKUP(O1978,Serie!$A$3:$D$10059,4,FALSE),IF($C$11=Serie!$E$2,VLOOKUP(O1978,Serie!$A$3:$E$10059,5,FALSE),IF($C$11=Serie!$F$2,VLOOKUP(O1978,Serie!$A$3:$F$10059,6,FALSE),IF($C$11=Serie!$G$2,VLOOKUP(O1978,Serie!$A$3:$G$10059,7,FALSE),0))))))</f>
        <v>#N/A</v>
      </c>
      <c r="Q1978" s="36"/>
      <c r="R1978" s="34" t="str">
        <f t="shared" si="36"/>
        <v/>
      </c>
    </row>
    <row r="1979" spans="15:18" x14ac:dyDescent="0.25">
      <c r="O1979" s="34" t="e">
        <f t="shared" si="37"/>
        <v>#N/A</v>
      </c>
      <c r="P1979" s="35" t="e">
        <f>IF($C$11=Serie!$B$2,VLOOKUP(O1979,Serie!$A$3:$B$10059,2,FALSE),IF($C$11=Serie!$C$2,VLOOKUP(O1979,Serie!$A$3:$C$10059,3,FALSE),IF($C$11=Serie!$D$2,VLOOKUP(O1979,Serie!$A$3:$D$10059,4,FALSE),IF($C$11=Serie!$E$2,VLOOKUP(O1979,Serie!$A$3:$E$10059,5,FALSE),IF($C$11=Serie!$F$2,VLOOKUP(O1979,Serie!$A$3:$F$10059,6,FALSE),IF($C$11=Serie!$G$2,VLOOKUP(O1979,Serie!$A$3:$G$10059,7,FALSE),0))))))</f>
        <v>#N/A</v>
      </c>
      <c r="Q1979" s="36"/>
      <c r="R1979" s="34" t="str">
        <f t="shared" si="36"/>
        <v/>
      </c>
    </row>
    <row r="1980" spans="15:18" x14ac:dyDescent="0.25">
      <c r="O1980" s="34" t="e">
        <f t="shared" si="37"/>
        <v>#N/A</v>
      </c>
      <c r="P1980" s="35" t="e">
        <f>IF($C$11=Serie!$B$2,VLOOKUP(O1980,Serie!$A$3:$B$10059,2,FALSE),IF($C$11=Serie!$C$2,VLOOKUP(O1980,Serie!$A$3:$C$10059,3,FALSE),IF($C$11=Serie!$D$2,VLOOKUP(O1980,Serie!$A$3:$D$10059,4,FALSE),IF($C$11=Serie!$E$2,VLOOKUP(O1980,Serie!$A$3:$E$10059,5,FALSE),IF($C$11=Serie!$F$2,VLOOKUP(O1980,Serie!$A$3:$F$10059,6,FALSE),IF($C$11=Serie!$G$2,VLOOKUP(O1980,Serie!$A$3:$G$10059,7,FALSE),0))))))</f>
        <v>#N/A</v>
      </c>
      <c r="Q1980" s="36"/>
      <c r="R1980" s="34" t="str">
        <f t="shared" si="36"/>
        <v/>
      </c>
    </row>
    <row r="1981" spans="15:18" x14ac:dyDescent="0.25">
      <c r="O1981" s="34" t="e">
        <f t="shared" si="37"/>
        <v>#N/A</v>
      </c>
      <c r="P1981" s="35" t="e">
        <f>IF($C$11=Serie!$B$2,VLOOKUP(O1981,Serie!$A$3:$B$10059,2,FALSE),IF($C$11=Serie!$C$2,VLOOKUP(O1981,Serie!$A$3:$C$10059,3,FALSE),IF($C$11=Serie!$D$2,VLOOKUP(O1981,Serie!$A$3:$D$10059,4,FALSE),IF($C$11=Serie!$E$2,VLOOKUP(O1981,Serie!$A$3:$E$10059,5,FALSE),IF($C$11=Serie!$F$2,VLOOKUP(O1981,Serie!$A$3:$F$10059,6,FALSE),IF($C$11=Serie!$G$2,VLOOKUP(O1981,Serie!$A$3:$G$10059,7,FALSE),0))))))</f>
        <v>#N/A</v>
      </c>
      <c r="Q1981" s="36"/>
      <c r="R1981" s="34" t="str">
        <f t="shared" si="36"/>
        <v/>
      </c>
    </row>
    <row r="1982" spans="15:18" x14ac:dyDescent="0.25">
      <c r="O1982" s="34" t="e">
        <f t="shared" si="37"/>
        <v>#N/A</v>
      </c>
      <c r="P1982" s="35" t="e">
        <f>IF($C$11=Serie!$B$2,VLOOKUP(O1982,Serie!$A$3:$B$10059,2,FALSE),IF($C$11=Serie!$C$2,VLOOKUP(O1982,Serie!$A$3:$C$10059,3,FALSE),IF($C$11=Serie!$D$2,VLOOKUP(O1982,Serie!$A$3:$D$10059,4,FALSE),IF($C$11=Serie!$E$2,VLOOKUP(O1982,Serie!$A$3:$E$10059,5,FALSE),IF($C$11=Serie!$F$2,VLOOKUP(O1982,Serie!$A$3:$F$10059,6,FALSE),IF($C$11=Serie!$G$2,VLOOKUP(O1982,Serie!$A$3:$G$10059,7,FALSE),0))))))</f>
        <v>#N/A</v>
      </c>
      <c r="Q1982" s="36"/>
      <c r="R1982" s="34" t="str">
        <f t="shared" si="36"/>
        <v/>
      </c>
    </row>
    <row r="1983" spans="15:18" x14ac:dyDescent="0.25">
      <c r="O1983" s="34" t="e">
        <f t="shared" si="37"/>
        <v>#N/A</v>
      </c>
      <c r="P1983" s="35" t="e">
        <f>IF($C$11=Serie!$B$2,VLOOKUP(O1983,Serie!$A$3:$B$10059,2,FALSE),IF($C$11=Serie!$C$2,VLOOKUP(O1983,Serie!$A$3:$C$10059,3,FALSE),IF($C$11=Serie!$D$2,VLOOKUP(O1983,Serie!$A$3:$D$10059,4,FALSE),IF($C$11=Serie!$E$2,VLOOKUP(O1983,Serie!$A$3:$E$10059,5,FALSE),IF($C$11=Serie!$F$2,VLOOKUP(O1983,Serie!$A$3:$F$10059,6,FALSE),IF($C$11=Serie!$G$2,VLOOKUP(O1983,Serie!$A$3:$G$10059,7,FALSE),0))))))</f>
        <v>#N/A</v>
      </c>
      <c r="Q1983" s="36"/>
      <c r="R1983" s="34" t="str">
        <f t="shared" si="36"/>
        <v/>
      </c>
    </row>
    <row r="1984" spans="15:18" x14ac:dyDescent="0.25">
      <c r="O1984" s="34" t="e">
        <f t="shared" si="37"/>
        <v>#N/A</v>
      </c>
      <c r="P1984" s="35" t="e">
        <f>IF($C$11=Serie!$B$2,VLOOKUP(O1984,Serie!$A$3:$B$10059,2,FALSE),IF($C$11=Serie!$C$2,VLOOKUP(O1984,Serie!$A$3:$C$10059,3,FALSE),IF($C$11=Serie!$D$2,VLOOKUP(O1984,Serie!$A$3:$D$10059,4,FALSE),IF($C$11=Serie!$E$2,VLOOKUP(O1984,Serie!$A$3:$E$10059,5,FALSE),IF($C$11=Serie!$F$2,VLOOKUP(O1984,Serie!$A$3:$F$10059,6,FALSE),IF($C$11=Serie!$G$2,VLOOKUP(O1984,Serie!$A$3:$G$10059,7,FALSE),0))))))</f>
        <v>#N/A</v>
      </c>
      <c r="Q1984" s="36"/>
      <c r="R1984" s="34" t="str">
        <f t="shared" si="36"/>
        <v/>
      </c>
    </row>
    <row r="1985" spans="15:18" x14ac:dyDescent="0.25">
      <c r="O1985" s="34" t="e">
        <f t="shared" si="37"/>
        <v>#N/A</v>
      </c>
      <c r="P1985" s="35" t="e">
        <f>IF($C$11=Serie!$B$2,VLOOKUP(O1985,Serie!$A$3:$B$10059,2,FALSE),IF($C$11=Serie!$C$2,VLOOKUP(O1985,Serie!$A$3:$C$10059,3,FALSE),IF($C$11=Serie!$D$2,VLOOKUP(O1985,Serie!$A$3:$D$10059,4,FALSE),IF($C$11=Serie!$E$2,VLOOKUP(O1985,Serie!$A$3:$E$10059,5,FALSE),IF($C$11=Serie!$F$2,VLOOKUP(O1985,Serie!$A$3:$F$10059,6,FALSE),IF($C$11=Serie!$G$2,VLOOKUP(O1985,Serie!$A$3:$G$10059,7,FALSE),0))))))</f>
        <v>#N/A</v>
      </c>
      <c r="Q1985" s="36"/>
      <c r="R1985" s="34" t="str">
        <f t="shared" si="36"/>
        <v/>
      </c>
    </row>
    <row r="1986" spans="15:18" x14ac:dyDescent="0.25">
      <c r="O1986" s="34" t="e">
        <f t="shared" si="37"/>
        <v>#N/A</v>
      </c>
      <c r="P1986" s="35" t="e">
        <f>IF($C$11=Serie!$B$2,VLOOKUP(O1986,Serie!$A$3:$B$10059,2,FALSE),IF($C$11=Serie!$C$2,VLOOKUP(O1986,Serie!$A$3:$C$10059,3,FALSE),IF($C$11=Serie!$D$2,VLOOKUP(O1986,Serie!$A$3:$D$10059,4,FALSE),IF($C$11=Serie!$E$2,VLOOKUP(O1986,Serie!$A$3:$E$10059,5,FALSE),IF($C$11=Serie!$F$2,VLOOKUP(O1986,Serie!$A$3:$F$10059,6,FALSE),IF($C$11=Serie!$G$2,VLOOKUP(O1986,Serie!$A$3:$G$10059,7,FALSE),0))))))</f>
        <v>#N/A</v>
      </c>
      <c r="Q1986" s="36"/>
      <c r="R1986" s="34" t="str">
        <f t="shared" si="36"/>
        <v/>
      </c>
    </row>
    <row r="1987" spans="15:18" x14ac:dyDescent="0.25">
      <c r="O1987" s="34" t="e">
        <f t="shared" si="37"/>
        <v>#N/A</v>
      </c>
      <c r="P1987" s="35" t="e">
        <f>IF($C$11=Serie!$B$2,VLOOKUP(O1987,Serie!$A$3:$B$10059,2,FALSE),IF($C$11=Serie!$C$2,VLOOKUP(O1987,Serie!$A$3:$C$10059,3,FALSE),IF($C$11=Serie!$D$2,VLOOKUP(O1987,Serie!$A$3:$D$10059,4,FALSE),IF($C$11=Serie!$E$2,VLOOKUP(O1987,Serie!$A$3:$E$10059,5,FALSE),IF($C$11=Serie!$F$2,VLOOKUP(O1987,Serie!$A$3:$F$10059,6,FALSE),IF($C$11=Serie!$G$2,VLOOKUP(O1987,Serie!$A$3:$G$10059,7,FALSE),0))))))</f>
        <v>#N/A</v>
      </c>
      <c r="Q1987" s="36"/>
      <c r="R1987" s="34" t="str">
        <f t="shared" si="36"/>
        <v/>
      </c>
    </row>
    <row r="1988" spans="15:18" x14ac:dyDescent="0.25">
      <c r="O1988" s="34" t="e">
        <f t="shared" si="37"/>
        <v>#N/A</v>
      </c>
      <c r="P1988" s="35" t="e">
        <f>IF($C$11=Serie!$B$2,VLOOKUP(O1988,Serie!$A$3:$B$10059,2,FALSE),IF($C$11=Serie!$C$2,VLOOKUP(O1988,Serie!$A$3:$C$10059,3,FALSE),IF($C$11=Serie!$D$2,VLOOKUP(O1988,Serie!$A$3:$D$10059,4,FALSE),IF($C$11=Serie!$E$2,VLOOKUP(O1988,Serie!$A$3:$E$10059,5,FALSE),IF($C$11=Serie!$F$2,VLOOKUP(O1988,Serie!$A$3:$F$10059,6,FALSE),IF($C$11=Serie!$G$2,VLOOKUP(O1988,Serie!$A$3:$G$10059,7,FALSE),0))))))</f>
        <v>#N/A</v>
      </c>
      <c r="Q1988" s="36"/>
      <c r="R1988" s="34" t="str">
        <f t="shared" si="36"/>
        <v/>
      </c>
    </row>
    <row r="1989" spans="15:18" x14ac:dyDescent="0.25">
      <c r="O1989" s="34" t="e">
        <f t="shared" si="37"/>
        <v>#N/A</v>
      </c>
      <c r="P1989" s="35" t="e">
        <f>IF($C$11=Serie!$B$2,VLOOKUP(O1989,Serie!$A$3:$B$10059,2,FALSE),IF($C$11=Serie!$C$2,VLOOKUP(O1989,Serie!$A$3:$C$10059,3,FALSE),IF($C$11=Serie!$D$2,VLOOKUP(O1989,Serie!$A$3:$D$10059,4,FALSE),IF($C$11=Serie!$E$2,VLOOKUP(O1989,Serie!$A$3:$E$10059,5,FALSE),IF($C$11=Serie!$F$2,VLOOKUP(O1989,Serie!$A$3:$F$10059,6,FALSE),IF($C$11=Serie!$G$2,VLOOKUP(O1989,Serie!$A$3:$G$10059,7,FALSE),0))))))</f>
        <v>#N/A</v>
      </c>
      <c r="Q1989" s="36"/>
      <c r="R1989" s="34" t="str">
        <f t="shared" si="36"/>
        <v/>
      </c>
    </row>
    <row r="1990" spans="15:18" x14ac:dyDescent="0.25">
      <c r="O1990" s="34" t="e">
        <f t="shared" si="37"/>
        <v>#N/A</v>
      </c>
      <c r="P1990" s="35" t="e">
        <f>IF($C$11=Serie!$B$2,VLOOKUP(O1990,Serie!$A$3:$B$10059,2,FALSE),IF($C$11=Serie!$C$2,VLOOKUP(O1990,Serie!$A$3:$C$10059,3,FALSE),IF($C$11=Serie!$D$2,VLOOKUP(O1990,Serie!$A$3:$D$10059,4,FALSE),IF($C$11=Serie!$E$2,VLOOKUP(O1990,Serie!$A$3:$E$10059,5,FALSE),IF($C$11=Serie!$F$2,VLOOKUP(O1990,Serie!$A$3:$F$10059,6,FALSE),IF($C$11=Serie!$G$2,VLOOKUP(O1990,Serie!$A$3:$G$10059,7,FALSE),0))))))</f>
        <v>#N/A</v>
      </c>
      <c r="Q1990" s="36"/>
      <c r="R1990" s="34" t="str">
        <f t="shared" si="36"/>
        <v/>
      </c>
    </row>
    <row r="1991" spans="15:18" x14ac:dyDescent="0.25">
      <c r="O1991" s="34" t="e">
        <f t="shared" si="37"/>
        <v>#N/A</v>
      </c>
      <c r="P1991" s="35" t="e">
        <f>IF($C$11=Serie!$B$2,VLOOKUP(O1991,Serie!$A$3:$B$10059,2,FALSE),IF($C$11=Serie!$C$2,VLOOKUP(O1991,Serie!$A$3:$C$10059,3,FALSE),IF($C$11=Serie!$D$2,VLOOKUP(O1991,Serie!$A$3:$D$10059,4,FALSE),IF($C$11=Serie!$E$2,VLOOKUP(O1991,Serie!$A$3:$E$10059,5,FALSE),IF($C$11=Serie!$F$2,VLOOKUP(O1991,Serie!$A$3:$F$10059,6,FALSE),IF($C$11=Serie!$G$2,VLOOKUP(O1991,Serie!$A$3:$G$10059,7,FALSE),0))))))</f>
        <v>#N/A</v>
      </c>
      <c r="Q1991" s="36"/>
      <c r="R1991" s="34" t="str">
        <f t="shared" si="36"/>
        <v/>
      </c>
    </row>
    <row r="1992" spans="15:18" x14ac:dyDescent="0.25">
      <c r="O1992" s="34" t="e">
        <f t="shared" si="37"/>
        <v>#N/A</v>
      </c>
      <c r="P1992" s="35" t="e">
        <f>IF($C$11=Serie!$B$2,VLOOKUP(O1992,Serie!$A$3:$B$10059,2,FALSE),IF($C$11=Serie!$C$2,VLOOKUP(O1992,Serie!$A$3:$C$10059,3,FALSE),IF($C$11=Serie!$D$2,VLOOKUP(O1992,Serie!$A$3:$D$10059,4,FALSE),IF($C$11=Serie!$E$2,VLOOKUP(O1992,Serie!$A$3:$E$10059,5,FALSE),IF($C$11=Serie!$F$2,VLOOKUP(O1992,Serie!$A$3:$F$10059,6,FALSE),IF($C$11=Serie!$G$2,VLOOKUP(O1992,Serie!$A$3:$G$10059,7,FALSE),0))))))</f>
        <v>#N/A</v>
      </c>
      <c r="Q1992" s="36"/>
      <c r="R1992" s="34" t="str">
        <f t="shared" si="36"/>
        <v/>
      </c>
    </row>
    <row r="1993" spans="15:18" x14ac:dyDescent="0.25">
      <c r="O1993" s="34" t="e">
        <f t="shared" si="37"/>
        <v>#N/A</v>
      </c>
      <c r="P1993" s="35" t="e">
        <f>IF($C$11=Serie!$B$2,VLOOKUP(O1993,Serie!$A$3:$B$10059,2,FALSE),IF($C$11=Serie!$C$2,VLOOKUP(O1993,Serie!$A$3:$C$10059,3,FALSE),IF($C$11=Serie!$D$2,VLOOKUP(O1993,Serie!$A$3:$D$10059,4,FALSE),IF($C$11=Serie!$E$2,VLOOKUP(O1993,Serie!$A$3:$E$10059,5,FALSE),IF($C$11=Serie!$F$2,VLOOKUP(O1993,Serie!$A$3:$F$10059,6,FALSE),IF($C$11=Serie!$G$2,VLOOKUP(O1993,Serie!$A$3:$G$10059,7,FALSE),0))))))</f>
        <v>#N/A</v>
      </c>
      <c r="Q1993" s="36"/>
      <c r="R1993" s="34" t="str">
        <f t="shared" si="36"/>
        <v/>
      </c>
    </row>
    <row r="1994" spans="15:18" x14ac:dyDescent="0.25">
      <c r="O1994" s="34" t="e">
        <f t="shared" si="37"/>
        <v>#N/A</v>
      </c>
      <c r="P1994" s="35" t="e">
        <f>IF($C$11=Serie!$B$2,VLOOKUP(O1994,Serie!$A$3:$B$10059,2,FALSE),IF($C$11=Serie!$C$2,VLOOKUP(O1994,Serie!$A$3:$C$10059,3,FALSE),IF($C$11=Serie!$D$2,VLOOKUP(O1994,Serie!$A$3:$D$10059,4,FALSE),IF($C$11=Serie!$E$2,VLOOKUP(O1994,Serie!$A$3:$E$10059,5,FALSE),IF($C$11=Serie!$F$2,VLOOKUP(O1994,Serie!$A$3:$F$10059,6,FALSE),IF($C$11=Serie!$G$2,VLOOKUP(O1994,Serie!$A$3:$G$10059,7,FALSE),0))))))</f>
        <v>#N/A</v>
      </c>
      <c r="Q1994" s="36"/>
      <c r="R1994" s="34" t="str">
        <f t="shared" si="36"/>
        <v/>
      </c>
    </row>
    <row r="1995" spans="15:18" x14ac:dyDescent="0.25">
      <c r="O1995" s="34" t="e">
        <f t="shared" si="37"/>
        <v>#N/A</v>
      </c>
      <c r="P1995" s="35" t="e">
        <f>IF($C$11=Serie!$B$2,VLOOKUP(O1995,Serie!$A$3:$B$10059,2,FALSE),IF($C$11=Serie!$C$2,VLOOKUP(O1995,Serie!$A$3:$C$10059,3,FALSE),IF($C$11=Serie!$D$2,VLOOKUP(O1995,Serie!$A$3:$D$10059,4,FALSE),IF($C$11=Serie!$E$2,VLOOKUP(O1995,Serie!$A$3:$E$10059,5,FALSE),IF($C$11=Serie!$F$2,VLOOKUP(O1995,Serie!$A$3:$F$10059,6,FALSE),IF($C$11=Serie!$G$2,VLOOKUP(O1995,Serie!$A$3:$G$10059,7,FALSE),0))))))</f>
        <v>#N/A</v>
      </c>
      <c r="Q1995" s="36"/>
      <c r="R1995" s="34" t="str">
        <f t="shared" si="36"/>
        <v/>
      </c>
    </row>
    <row r="1996" spans="15:18" x14ac:dyDescent="0.25">
      <c r="O1996" s="34" t="e">
        <f t="shared" si="37"/>
        <v>#N/A</v>
      </c>
      <c r="P1996" s="35" t="e">
        <f>IF($C$11=Serie!$B$2,VLOOKUP(O1996,Serie!$A$3:$B$10059,2,FALSE),IF($C$11=Serie!$C$2,VLOOKUP(O1996,Serie!$A$3:$C$10059,3,FALSE),IF($C$11=Serie!$D$2,VLOOKUP(O1996,Serie!$A$3:$D$10059,4,FALSE),IF($C$11=Serie!$E$2,VLOOKUP(O1996,Serie!$A$3:$E$10059,5,FALSE),IF($C$11=Serie!$F$2,VLOOKUP(O1996,Serie!$A$3:$F$10059,6,FALSE),IF($C$11=Serie!$G$2,VLOOKUP(O1996,Serie!$A$3:$G$10059,7,FALSE),0))))))</f>
        <v>#N/A</v>
      </c>
      <c r="Q1996" s="36"/>
      <c r="R1996" s="34" t="str">
        <f t="shared" si="36"/>
        <v/>
      </c>
    </row>
    <row r="1997" spans="15:18" x14ac:dyDescent="0.25">
      <c r="O1997" s="34" t="e">
        <f t="shared" si="37"/>
        <v>#N/A</v>
      </c>
      <c r="P1997" s="35" t="e">
        <f>IF($C$11=Serie!$B$2,VLOOKUP(O1997,Serie!$A$3:$B$10059,2,FALSE),IF($C$11=Serie!$C$2,VLOOKUP(O1997,Serie!$A$3:$C$10059,3,FALSE),IF($C$11=Serie!$D$2,VLOOKUP(O1997,Serie!$A$3:$D$10059,4,FALSE),IF($C$11=Serie!$E$2,VLOOKUP(O1997,Serie!$A$3:$E$10059,5,FALSE),IF($C$11=Serie!$F$2,VLOOKUP(O1997,Serie!$A$3:$F$10059,6,FALSE),IF($C$11=Serie!$G$2,VLOOKUP(O1997,Serie!$A$3:$G$10059,7,FALSE),0))))))</f>
        <v>#N/A</v>
      </c>
      <c r="Q1997" s="36"/>
      <c r="R1997" s="34" t="str">
        <f t="shared" si="36"/>
        <v/>
      </c>
    </row>
    <row r="1998" spans="15:18" x14ac:dyDescent="0.25">
      <c r="O1998" s="34" t="e">
        <f t="shared" si="37"/>
        <v>#N/A</v>
      </c>
      <c r="P1998" s="35" t="e">
        <f>IF($C$11=Serie!$B$2,VLOOKUP(O1998,Serie!$A$3:$B$10059,2,FALSE),IF($C$11=Serie!$C$2,VLOOKUP(O1998,Serie!$A$3:$C$10059,3,FALSE),IF($C$11=Serie!$D$2,VLOOKUP(O1998,Serie!$A$3:$D$10059,4,FALSE),IF($C$11=Serie!$E$2,VLOOKUP(O1998,Serie!$A$3:$E$10059,5,FALSE),IF($C$11=Serie!$F$2,VLOOKUP(O1998,Serie!$A$3:$F$10059,6,FALSE),IF($C$11=Serie!$G$2,VLOOKUP(O1998,Serie!$A$3:$G$10059,7,FALSE),0))))))</f>
        <v>#N/A</v>
      </c>
      <c r="Q1998" s="36"/>
      <c r="R1998" s="34" t="str">
        <f t="shared" si="36"/>
        <v/>
      </c>
    </row>
    <row r="1999" spans="15:18" x14ac:dyDescent="0.25">
      <c r="O1999" s="34" t="e">
        <f t="shared" si="37"/>
        <v>#N/A</v>
      </c>
      <c r="P1999" s="35" t="e">
        <f>IF($C$11=Serie!$B$2,VLOOKUP(O1999,Serie!$A$3:$B$10059,2,FALSE),IF($C$11=Serie!$C$2,VLOOKUP(O1999,Serie!$A$3:$C$10059,3,FALSE),IF($C$11=Serie!$D$2,VLOOKUP(O1999,Serie!$A$3:$D$10059,4,FALSE),IF($C$11=Serie!$E$2,VLOOKUP(O1999,Serie!$A$3:$E$10059,5,FALSE),IF($C$11=Serie!$F$2,VLOOKUP(O1999,Serie!$A$3:$F$10059,6,FALSE),IF($C$11=Serie!$G$2,VLOOKUP(O1999,Serie!$A$3:$G$10059,7,FALSE),0))))))</f>
        <v>#N/A</v>
      </c>
      <c r="Q1999" s="36"/>
      <c r="R1999" s="34" t="str">
        <f t="shared" ref="R1999:R2062" si="38">IF(Q1999&gt;240,O1999,"")</f>
        <v/>
      </c>
    </row>
    <row r="2000" spans="15:18" x14ac:dyDescent="0.25">
      <c r="O2000" s="34" t="e">
        <f t="shared" ref="O2000:O2063" si="39">IF(O1999&lt;$C$15,WORKDAY(O1999,1,T:T),IF(O1999&gt;C2000,NA(),$C$15))</f>
        <v>#N/A</v>
      </c>
      <c r="P2000" s="35" t="e">
        <f>IF($C$11=Serie!$B$2,VLOOKUP(O2000,Serie!$A$3:$B$10059,2,FALSE),IF($C$11=Serie!$C$2,VLOOKUP(O2000,Serie!$A$3:$C$10059,3,FALSE),IF($C$11=Serie!$D$2,VLOOKUP(O2000,Serie!$A$3:$D$10059,4,FALSE),IF($C$11=Serie!$E$2,VLOOKUP(O2000,Serie!$A$3:$E$10059,5,FALSE),IF($C$11=Serie!$F$2,VLOOKUP(O2000,Serie!$A$3:$F$10059,6,FALSE),IF($C$11=Serie!$G$2,VLOOKUP(O2000,Serie!$A$3:$G$10059,7,FALSE),0))))))</f>
        <v>#N/A</v>
      </c>
      <c r="Q2000" s="36"/>
      <c r="R2000" s="34" t="str">
        <f t="shared" si="38"/>
        <v/>
      </c>
    </row>
    <row r="2001" spans="15:18" x14ac:dyDescent="0.25">
      <c r="O2001" s="34" t="e">
        <f t="shared" si="39"/>
        <v>#N/A</v>
      </c>
      <c r="P2001" s="35" t="e">
        <f>IF($C$11=Serie!$B$2,VLOOKUP(O2001,Serie!$A$3:$B$10059,2,FALSE),IF($C$11=Serie!$C$2,VLOOKUP(O2001,Serie!$A$3:$C$10059,3,FALSE),IF($C$11=Serie!$D$2,VLOOKUP(O2001,Serie!$A$3:$D$10059,4,FALSE),IF($C$11=Serie!$E$2,VLOOKUP(O2001,Serie!$A$3:$E$10059,5,FALSE),IF($C$11=Serie!$F$2,VLOOKUP(O2001,Serie!$A$3:$F$10059,6,FALSE),IF($C$11=Serie!$G$2,VLOOKUP(O2001,Serie!$A$3:$G$10059,7,FALSE),0))))))</f>
        <v>#N/A</v>
      </c>
      <c r="Q2001" s="36"/>
      <c r="R2001" s="34" t="str">
        <f t="shared" si="38"/>
        <v/>
      </c>
    </row>
    <row r="2002" spans="15:18" x14ac:dyDescent="0.25">
      <c r="O2002" s="34" t="e">
        <f t="shared" si="39"/>
        <v>#N/A</v>
      </c>
      <c r="P2002" s="35" t="e">
        <f>IF($C$11=Serie!$B$2,VLOOKUP(O2002,Serie!$A$3:$B$10059,2,FALSE),IF($C$11=Serie!$C$2,VLOOKUP(O2002,Serie!$A$3:$C$10059,3,FALSE),IF($C$11=Serie!$D$2,VLOOKUP(O2002,Serie!$A$3:$D$10059,4,FALSE),IF($C$11=Serie!$E$2,VLOOKUP(O2002,Serie!$A$3:$E$10059,5,FALSE),IF($C$11=Serie!$F$2,VLOOKUP(O2002,Serie!$A$3:$F$10059,6,FALSE),IF($C$11=Serie!$G$2,VLOOKUP(O2002,Serie!$A$3:$G$10059,7,FALSE),0))))))</f>
        <v>#N/A</v>
      </c>
      <c r="Q2002" s="36"/>
      <c r="R2002" s="34" t="str">
        <f t="shared" si="38"/>
        <v/>
      </c>
    </row>
    <row r="2003" spans="15:18" x14ac:dyDescent="0.25">
      <c r="O2003" s="34" t="e">
        <f t="shared" si="39"/>
        <v>#N/A</v>
      </c>
      <c r="P2003" s="35" t="e">
        <f>IF($C$11=Serie!$B$2,VLOOKUP(O2003,Serie!$A$3:$B$10059,2,FALSE),IF($C$11=Serie!$C$2,VLOOKUP(O2003,Serie!$A$3:$C$10059,3,FALSE),IF($C$11=Serie!$D$2,VLOOKUP(O2003,Serie!$A$3:$D$10059,4,FALSE),IF($C$11=Serie!$E$2,VLOOKUP(O2003,Serie!$A$3:$E$10059,5,FALSE),IF($C$11=Serie!$F$2,VLOOKUP(O2003,Serie!$A$3:$F$10059,6,FALSE),IF($C$11=Serie!$G$2,VLOOKUP(O2003,Serie!$A$3:$G$10059,7,FALSE),0))))))</f>
        <v>#N/A</v>
      </c>
      <c r="Q2003" s="36"/>
      <c r="R2003" s="34" t="str">
        <f t="shared" si="38"/>
        <v/>
      </c>
    </row>
    <row r="2004" spans="15:18" x14ac:dyDescent="0.25">
      <c r="O2004" s="34" t="e">
        <f t="shared" si="39"/>
        <v>#N/A</v>
      </c>
      <c r="P2004" s="35" t="e">
        <f>IF($C$11=Serie!$B$2,VLOOKUP(O2004,Serie!$A$3:$B$10059,2,FALSE),IF($C$11=Serie!$C$2,VLOOKUP(O2004,Serie!$A$3:$C$10059,3,FALSE),IF($C$11=Serie!$D$2,VLOOKUP(O2004,Serie!$A$3:$D$10059,4,FALSE),IF($C$11=Serie!$E$2,VLOOKUP(O2004,Serie!$A$3:$E$10059,5,FALSE),IF($C$11=Serie!$F$2,VLOOKUP(O2004,Serie!$A$3:$F$10059,6,FALSE),IF($C$11=Serie!$G$2,VLOOKUP(O2004,Serie!$A$3:$G$10059,7,FALSE),0))))))</f>
        <v>#N/A</v>
      </c>
      <c r="Q2004" s="36"/>
      <c r="R2004" s="34" t="str">
        <f t="shared" si="38"/>
        <v/>
      </c>
    </row>
    <row r="2005" spans="15:18" x14ac:dyDescent="0.25">
      <c r="O2005" s="34" t="e">
        <f t="shared" si="39"/>
        <v>#N/A</v>
      </c>
      <c r="P2005" s="35" t="e">
        <f>IF($C$11=Serie!$B$2,VLOOKUP(O2005,Serie!$A$3:$B$10059,2,FALSE),IF($C$11=Serie!$C$2,VLOOKUP(O2005,Serie!$A$3:$C$10059,3,FALSE),IF($C$11=Serie!$D$2,VLOOKUP(O2005,Serie!$A$3:$D$10059,4,FALSE),IF($C$11=Serie!$E$2,VLOOKUP(O2005,Serie!$A$3:$E$10059,5,FALSE),IF($C$11=Serie!$F$2,VLOOKUP(O2005,Serie!$A$3:$F$10059,6,FALSE),IF($C$11=Serie!$G$2,VLOOKUP(O2005,Serie!$A$3:$G$10059,7,FALSE),0))))))</f>
        <v>#N/A</v>
      </c>
      <c r="Q2005" s="36"/>
      <c r="R2005" s="34" t="str">
        <f t="shared" si="38"/>
        <v/>
      </c>
    </row>
    <row r="2006" spans="15:18" x14ac:dyDescent="0.25">
      <c r="O2006" s="34" t="e">
        <f t="shared" si="39"/>
        <v>#N/A</v>
      </c>
      <c r="P2006" s="35" t="e">
        <f>IF($C$11=Serie!$B$2,VLOOKUP(O2006,Serie!$A$3:$B$10059,2,FALSE),IF($C$11=Serie!$C$2,VLOOKUP(O2006,Serie!$A$3:$C$10059,3,FALSE),IF($C$11=Serie!$D$2,VLOOKUP(O2006,Serie!$A$3:$D$10059,4,FALSE),IF($C$11=Serie!$E$2,VLOOKUP(O2006,Serie!$A$3:$E$10059,5,FALSE),IF($C$11=Serie!$F$2,VLOOKUP(O2006,Serie!$A$3:$F$10059,6,FALSE),IF($C$11=Serie!$G$2,VLOOKUP(O2006,Serie!$A$3:$G$10059,7,FALSE),0))))))</f>
        <v>#N/A</v>
      </c>
      <c r="Q2006" s="36"/>
      <c r="R2006" s="34" t="str">
        <f t="shared" si="38"/>
        <v/>
      </c>
    </row>
    <row r="2007" spans="15:18" x14ac:dyDescent="0.25">
      <c r="O2007" s="34" t="e">
        <f t="shared" si="39"/>
        <v>#N/A</v>
      </c>
      <c r="P2007" s="35" t="e">
        <f>IF($C$11=Serie!$B$2,VLOOKUP(O2007,Serie!$A$3:$B$10059,2,FALSE),IF($C$11=Serie!$C$2,VLOOKUP(O2007,Serie!$A$3:$C$10059,3,FALSE),IF($C$11=Serie!$D$2,VLOOKUP(O2007,Serie!$A$3:$D$10059,4,FALSE),IF($C$11=Serie!$E$2,VLOOKUP(O2007,Serie!$A$3:$E$10059,5,FALSE),IF($C$11=Serie!$F$2,VLOOKUP(O2007,Serie!$A$3:$F$10059,6,FALSE),IF($C$11=Serie!$G$2,VLOOKUP(O2007,Serie!$A$3:$G$10059,7,FALSE),0))))))</f>
        <v>#N/A</v>
      </c>
      <c r="Q2007" s="36"/>
      <c r="R2007" s="34" t="str">
        <f t="shared" si="38"/>
        <v/>
      </c>
    </row>
    <row r="2008" spans="15:18" x14ac:dyDescent="0.25">
      <c r="O2008" s="34" t="e">
        <f t="shared" si="39"/>
        <v>#N/A</v>
      </c>
      <c r="P2008" s="35" t="e">
        <f>IF($C$11=Serie!$B$2,VLOOKUP(O2008,Serie!$A$3:$B$10059,2,FALSE),IF($C$11=Serie!$C$2,VLOOKUP(O2008,Serie!$A$3:$C$10059,3,FALSE),IF($C$11=Serie!$D$2,VLOOKUP(O2008,Serie!$A$3:$D$10059,4,FALSE),IF($C$11=Serie!$E$2,VLOOKUP(O2008,Serie!$A$3:$E$10059,5,FALSE),IF($C$11=Serie!$F$2,VLOOKUP(O2008,Serie!$A$3:$F$10059,6,FALSE),IF($C$11=Serie!$G$2,VLOOKUP(O2008,Serie!$A$3:$G$10059,7,FALSE),0))))))</f>
        <v>#N/A</v>
      </c>
      <c r="Q2008" s="36"/>
      <c r="R2008" s="34" t="str">
        <f t="shared" si="38"/>
        <v/>
      </c>
    </row>
    <row r="2009" spans="15:18" x14ac:dyDescent="0.25">
      <c r="O2009" s="34" t="e">
        <f t="shared" si="39"/>
        <v>#N/A</v>
      </c>
      <c r="P2009" s="35" t="e">
        <f>IF($C$11=Serie!$B$2,VLOOKUP(O2009,Serie!$A$3:$B$10059,2,FALSE),IF($C$11=Serie!$C$2,VLOOKUP(O2009,Serie!$A$3:$C$10059,3,FALSE),IF($C$11=Serie!$D$2,VLOOKUP(O2009,Serie!$A$3:$D$10059,4,FALSE),IF($C$11=Serie!$E$2,VLOOKUP(O2009,Serie!$A$3:$E$10059,5,FALSE),IF($C$11=Serie!$F$2,VLOOKUP(O2009,Serie!$A$3:$F$10059,6,FALSE),IF($C$11=Serie!$G$2,VLOOKUP(O2009,Serie!$A$3:$G$10059,7,FALSE),0))))))</f>
        <v>#N/A</v>
      </c>
      <c r="Q2009" s="36"/>
      <c r="R2009" s="34" t="str">
        <f t="shared" si="38"/>
        <v/>
      </c>
    </row>
    <row r="2010" spans="15:18" x14ac:dyDescent="0.25">
      <c r="O2010" s="34" t="e">
        <f t="shared" si="39"/>
        <v>#N/A</v>
      </c>
      <c r="P2010" s="35" t="e">
        <f>IF($C$11=Serie!$B$2,VLOOKUP(O2010,Serie!$A$3:$B$10059,2,FALSE),IF($C$11=Serie!$C$2,VLOOKUP(O2010,Serie!$A$3:$C$10059,3,FALSE),IF($C$11=Serie!$D$2,VLOOKUP(O2010,Serie!$A$3:$D$10059,4,FALSE),IF($C$11=Serie!$E$2,VLOOKUP(O2010,Serie!$A$3:$E$10059,5,FALSE),IF($C$11=Serie!$F$2,VLOOKUP(O2010,Serie!$A$3:$F$10059,6,FALSE),IF($C$11=Serie!$G$2,VLOOKUP(O2010,Serie!$A$3:$G$10059,7,FALSE),0))))))</f>
        <v>#N/A</v>
      </c>
      <c r="Q2010" s="36"/>
      <c r="R2010" s="34" t="str">
        <f t="shared" si="38"/>
        <v/>
      </c>
    </row>
    <row r="2011" spans="15:18" x14ac:dyDescent="0.25">
      <c r="O2011" s="34" t="e">
        <f t="shared" si="39"/>
        <v>#N/A</v>
      </c>
      <c r="P2011" s="35" t="e">
        <f>IF($C$11=Serie!$B$2,VLOOKUP(O2011,Serie!$A$3:$B$10059,2,FALSE),IF($C$11=Serie!$C$2,VLOOKUP(O2011,Serie!$A$3:$C$10059,3,FALSE),IF($C$11=Serie!$D$2,VLOOKUP(O2011,Serie!$A$3:$D$10059,4,FALSE),IF($C$11=Serie!$E$2,VLOOKUP(O2011,Serie!$A$3:$E$10059,5,FALSE),IF($C$11=Serie!$F$2,VLOOKUP(O2011,Serie!$A$3:$F$10059,6,FALSE),IF($C$11=Serie!$G$2,VLOOKUP(O2011,Serie!$A$3:$G$10059,7,FALSE),0))))))</f>
        <v>#N/A</v>
      </c>
      <c r="Q2011" s="36"/>
      <c r="R2011" s="34" t="str">
        <f t="shared" si="38"/>
        <v/>
      </c>
    </row>
    <row r="2012" spans="15:18" x14ac:dyDescent="0.25">
      <c r="O2012" s="34" t="e">
        <f t="shared" si="39"/>
        <v>#N/A</v>
      </c>
      <c r="P2012" s="35" t="e">
        <f>IF($C$11=Serie!$B$2,VLOOKUP(O2012,Serie!$A$3:$B$10059,2,FALSE),IF($C$11=Serie!$C$2,VLOOKUP(O2012,Serie!$A$3:$C$10059,3,FALSE),IF($C$11=Serie!$D$2,VLOOKUP(O2012,Serie!$A$3:$D$10059,4,FALSE),IF($C$11=Serie!$E$2,VLOOKUP(O2012,Serie!$A$3:$E$10059,5,FALSE),IF($C$11=Serie!$F$2,VLOOKUP(O2012,Serie!$A$3:$F$10059,6,FALSE),IF($C$11=Serie!$G$2,VLOOKUP(O2012,Serie!$A$3:$G$10059,7,FALSE),0))))))</f>
        <v>#N/A</v>
      </c>
      <c r="Q2012" s="36"/>
      <c r="R2012" s="34" t="str">
        <f t="shared" si="38"/>
        <v/>
      </c>
    </row>
    <row r="2013" spans="15:18" x14ac:dyDescent="0.25">
      <c r="O2013" s="34" t="e">
        <f t="shared" si="39"/>
        <v>#N/A</v>
      </c>
      <c r="P2013" s="35" t="e">
        <f>IF($C$11=Serie!$B$2,VLOOKUP(O2013,Serie!$A$3:$B$10059,2,FALSE),IF($C$11=Serie!$C$2,VLOOKUP(O2013,Serie!$A$3:$C$10059,3,FALSE),IF($C$11=Serie!$D$2,VLOOKUP(O2013,Serie!$A$3:$D$10059,4,FALSE),IF($C$11=Serie!$E$2,VLOOKUP(O2013,Serie!$A$3:$E$10059,5,FALSE),IF($C$11=Serie!$F$2,VLOOKUP(O2013,Serie!$A$3:$F$10059,6,FALSE),IF($C$11=Serie!$G$2,VLOOKUP(O2013,Serie!$A$3:$G$10059,7,FALSE),0))))))</f>
        <v>#N/A</v>
      </c>
      <c r="Q2013" s="36"/>
      <c r="R2013" s="34" t="str">
        <f t="shared" si="38"/>
        <v/>
      </c>
    </row>
    <row r="2014" spans="15:18" x14ac:dyDescent="0.25">
      <c r="O2014" s="34" t="e">
        <f t="shared" si="39"/>
        <v>#N/A</v>
      </c>
      <c r="P2014" s="35" t="e">
        <f>IF($C$11=Serie!$B$2,VLOOKUP(O2014,Serie!$A$3:$B$10059,2,FALSE),IF($C$11=Serie!$C$2,VLOOKUP(O2014,Serie!$A$3:$C$10059,3,FALSE),IF($C$11=Serie!$D$2,VLOOKUP(O2014,Serie!$A$3:$D$10059,4,FALSE),IF($C$11=Serie!$E$2,VLOOKUP(O2014,Serie!$A$3:$E$10059,5,FALSE),IF($C$11=Serie!$F$2,VLOOKUP(O2014,Serie!$A$3:$F$10059,6,FALSE),IF($C$11=Serie!$G$2,VLOOKUP(O2014,Serie!$A$3:$G$10059,7,FALSE),0))))))</f>
        <v>#N/A</v>
      </c>
      <c r="Q2014" s="36"/>
      <c r="R2014" s="34" t="str">
        <f t="shared" si="38"/>
        <v/>
      </c>
    </row>
    <row r="2015" spans="15:18" x14ac:dyDescent="0.25">
      <c r="O2015" s="34" t="e">
        <f t="shared" si="39"/>
        <v>#N/A</v>
      </c>
      <c r="P2015" s="35" t="e">
        <f>IF($C$11=Serie!$B$2,VLOOKUP(O2015,Serie!$A$3:$B$10059,2,FALSE),IF($C$11=Serie!$C$2,VLOOKUP(O2015,Serie!$A$3:$C$10059,3,FALSE),IF($C$11=Serie!$D$2,VLOOKUP(O2015,Serie!$A$3:$D$10059,4,FALSE),IF($C$11=Serie!$E$2,VLOOKUP(O2015,Serie!$A$3:$E$10059,5,FALSE),IF($C$11=Serie!$F$2,VLOOKUP(O2015,Serie!$A$3:$F$10059,6,FALSE),IF($C$11=Serie!$G$2,VLOOKUP(O2015,Serie!$A$3:$G$10059,7,FALSE),0))))))</f>
        <v>#N/A</v>
      </c>
      <c r="Q2015" s="36"/>
      <c r="R2015" s="34" t="str">
        <f t="shared" si="38"/>
        <v/>
      </c>
    </row>
    <row r="2016" spans="15:18" x14ac:dyDescent="0.25">
      <c r="O2016" s="34" t="e">
        <f t="shared" si="39"/>
        <v>#N/A</v>
      </c>
      <c r="P2016" s="35" t="e">
        <f>IF($C$11=Serie!$B$2,VLOOKUP(O2016,Serie!$A$3:$B$10059,2,FALSE),IF($C$11=Serie!$C$2,VLOOKUP(O2016,Serie!$A$3:$C$10059,3,FALSE),IF($C$11=Serie!$D$2,VLOOKUP(O2016,Serie!$A$3:$D$10059,4,FALSE),IF($C$11=Serie!$E$2,VLOOKUP(O2016,Serie!$A$3:$E$10059,5,FALSE),IF($C$11=Serie!$F$2,VLOOKUP(O2016,Serie!$A$3:$F$10059,6,FALSE),IF($C$11=Serie!$G$2,VLOOKUP(O2016,Serie!$A$3:$G$10059,7,FALSE),0))))))</f>
        <v>#N/A</v>
      </c>
      <c r="Q2016" s="36"/>
      <c r="R2016" s="34" t="str">
        <f t="shared" si="38"/>
        <v/>
      </c>
    </row>
    <row r="2017" spans="15:18" x14ac:dyDescent="0.25">
      <c r="O2017" s="34" t="e">
        <f t="shared" si="39"/>
        <v>#N/A</v>
      </c>
      <c r="P2017" s="35" t="e">
        <f>IF($C$11=Serie!$B$2,VLOOKUP(O2017,Serie!$A$3:$B$10059,2,FALSE),IF($C$11=Serie!$C$2,VLOOKUP(O2017,Serie!$A$3:$C$10059,3,FALSE),IF($C$11=Serie!$D$2,VLOOKUP(O2017,Serie!$A$3:$D$10059,4,FALSE),IF($C$11=Serie!$E$2,VLOOKUP(O2017,Serie!$A$3:$E$10059,5,FALSE),IF($C$11=Serie!$F$2,VLOOKUP(O2017,Serie!$A$3:$F$10059,6,FALSE),IF($C$11=Serie!$G$2,VLOOKUP(O2017,Serie!$A$3:$G$10059,7,FALSE),0))))))</f>
        <v>#N/A</v>
      </c>
      <c r="Q2017" s="36"/>
      <c r="R2017" s="34" t="str">
        <f t="shared" si="38"/>
        <v/>
      </c>
    </row>
    <row r="2018" spans="15:18" x14ac:dyDescent="0.25">
      <c r="O2018" s="34" t="e">
        <f t="shared" si="39"/>
        <v>#N/A</v>
      </c>
      <c r="P2018" s="35" t="e">
        <f>IF($C$11=Serie!$B$2,VLOOKUP(O2018,Serie!$A$3:$B$10059,2,FALSE),IF($C$11=Serie!$C$2,VLOOKUP(O2018,Serie!$A$3:$C$10059,3,FALSE),IF($C$11=Serie!$D$2,VLOOKUP(O2018,Serie!$A$3:$D$10059,4,FALSE),IF($C$11=Serie!$E$2,VLOOKUP(O2018,Serie!$A$3:$E$10059,5,FALSE),IF($C$11=Serie!$F$2,VLOOKUP(O2018,Serie!$A$3:$F$10059,6,FALSE),IF($C$11=Serie!$G$2,VLOOKUP(O2018,Serie!$A$3:$G$10059,7,FALSE),0))))))</f>
        <v>#N/A</v>
      </c>
      <c r="Q2018" s="36"/>
      <c r="R2018" s="34" t="str">
        <f t="shared" si="38"/>
        <v/>
      </c>
    </row>
    <row r="2019" spans="15:18" x14ac:dyDescent="0.25">
      <c r="O2019" s="34" t="e">
        <f t="shared" si="39"/>
        <v>#N/A</v>
      </c>
      <c r="P2019" s="35" t="e">
        <f>IF($C$11=Serie!$B$2,VLOOKUP(O2019,Serie!$A$3:$B$10059,2,FALSE),IF($C$11=Serie!$C$2,VLOOKUP(O2019,Serie!$A$3:$C$10059,3,FALSE),IF($C$11=Serie!$D$2,VLOOKUP(O2019,Serie!$A$3:$D$10059,4,FALSE),IF($C$11=Serie!$E$2,VLOOKUP(O2019,Serie!$A$3:$E$10059,5,FALSE),IF($C$11=Serie!$F$2,VLOOKUP(O2019,Serie!$A$3:$F$10059,6,FALSE),IF($C$11=Serie!$G$2,VLOOKUP(O2019,Serie!$A$3:$G$10059,7,FALSE),0))))))</f>
        <v>#N/A</v>
      </c>
      <c r="Q2019" s="36"/>
      <c r="R2019" s="34" t="str">
        <f t="shared" si="38"/>
        <v/>
      </c>
    </row>
    <row r="2020" spans="15:18" x14ac:dyDescent="0.25">
      <c r="O2020" s="34" t="e">
        <f t="shared" si="39"/>
        <v>#N/A</v>
      </c>
      <c r="P2020" s="35" t="e">
        <f>IF($C$11=Serie!$B$2,VLOOKUP(O2020,Serie!$A$3:$B$10059,2,FALSE),IF($C$11=Serie!$C$2,VLOOKUP(O2020,Serie!$A$3:$C$10059,3,FALSE),IF($C$11=Serie!$D$2,VLOOKUP(O2020,Serie!$A$3:$D$10059,4,FALSE),IF($C$11=Serie!$E$2,VLOOKUP(O2020,Serie!$A$3:$E$10059,5,FALSE),IF($C$11=Serie!$F$2,VLOOKUP(O2020,Serie!$A$3:$F$10059,6,FALSE),IF($C$11=Serie!$G$2,VLOOKUP(O2020,Serie!$A$3:$G$10059,7,FALSE),0))))))</f>
        <v>#N/A</v>
      </c>
      <c r="Q2020" s="36"/>
      <c r="R2020" s="34" t="str">
        <f t="shared" si="38"/>
        <v/>
      </c>
    </row>
    <row r="2021" spans="15:18" x14ac:dyDescent="0.25">
      <c r="O2021" s="34" t="e">
        <f t="shared" si="39"/>
        <v>#N/A</v>
      </c>
      <c r="P2021" s="35" t="e">
        <f>IF($C$11=Serie!$B$2,VLOOKUP(O2021,Serie!$A$3:$B$10059,2,FALSE),IF($C$11=Serie!$C$2,VLOOKUP(O2021,Serie!$A$3:$C$10059,3,FALSE),IF($C$11=Serie!$D$2,VLOOKUP(O2021,Serie!$A$3:$D$10059,4,FALSE),IF($C$11=Serie!$E$2,VLOOKUP(O2021,Serie!$A$3:$E$10059,5,FALSE),IF($C$11=Serie!$F$2,VLOOKUP(O2021,Serie!$A$3:$F$10059,6,FALSE),IF($C$11=Serie!$G$2,VLOOKUP(O2021,Serie!$A$3:$G$10059,7,FALSE),0))))))</f>
        <v>#N/A</v>
      </c>
      <c r="Q2021" s="36"/>
      <c r="R2021" s="34" t="str">
        <f t="shared" si="38"/>
        <v/>
      </c>
    </row>
    <row r="2022" spans="15:18" x14ac:dyDescent="0.25">
      <c r="O2022" s="34" t="e">
        <f t="shared" si="39"/>
        <v>#N/A</v>
      </c>
      <c r="P2022" s="35" t="e">
        <f>IF($C$11=Serie!$B$2,VLOOKUP(O2022,Serie!$A$3:$B$10059,2,FALSE),IF($C$11=Serie!$C$2,VLOOKUP(O2022,Serie!$A$3:$C$10059,3,FALSE),IF($C$11=Serie!$D$2,VLOOKUP(O2022,Serie!$A$3:$D$10059,4,FALSE),IF($C$11=Serie!$E$2,VLOOKUP(O2022,Serie!$A$3:$E$10059,5,FALSE),IF($C$11=Serie!$F$2,VLOOKUP(O2022,Serie!$A$3:$F$10059,6,FALSE),IF($C$11=Serie!$G$2,VLOOKUP(O2022,Serie!$A$3:$G$10059,7,FALSE),0))))))</f>
        <v>#N/A</v>
      </c>
      <c r="Q2022" s="36"/>
      <c r="R2022" s="34" t="str">
        <f t="shared" si="38"/>
        <v/>
      </c>
    </row>
    <row r="2023" spans="15:18" x14ac:dyDescent="0.25">
      <c r="O2023" s="34" t="e">
        <f t="shared" si="39"/>
        <v>#N/A</v>
      </c>
      <c r="P2023" s="35" t="e">
        <f>IF($C$11=Serie!$B$2,VLOOKUP(O2023,Serie!$A$3:$B$10059,2,FALSE),IF($C$11=Serie!$C$2,VLOOKUP(O2023,Serie!$A$3:$C$10059,3,FALSE),IF($C$11=Serie!$D$2,VLOOKUP(O2023,Serie!$A$3:$D$10059,4,FALSE),IF($C$11=Serie!$E$2,VLOOKUP(O2023,Serie!$A$3:$E$10059,5,FALSE),IF($C$11=Serie!$F$2,VLOOKUP(O2023,Serie!$A$3:$F$10059,6,FALSE),IF($C$11=Serie!$G$2,VLOOKUP(O2023,Serie!$A$3:$G$10059,7,FALSE),0))))))</f>
        <v>#N/A</v>
      </c>
      <c r="Q2023" s="36"/>
      <c r="R2023" s="34" t="str">
        <f t="shared" si="38"/>
        <v/>
      </c>
    </row>
    <row r="2024" spans="15:18" x14ac:dyDescent="0.25">
      <c r="O2024" s="34" t="e">
        <f t="shared" si="39"/>
        <v>#N/A</v>
      </c>
      <c r="P2024" s="35" t="e">
        <f>IF($C$11=Serie!$B$2,VLOOKUP(O2024,Serie!$A$3:$B$10059,2,FALSE),IF($C$11=Serie!$C$2,VLOOKUP(O2024,Serie!$A$3:$C$10059,3,FALSE),IF($C$11=Serie!$D$2,VLOOKUP(O2024,Serie!$A$3:$D$10059,4,FALSE),IF($C$11=Serie!$E$2,VLOOKUP(O2024,Serie!$A$3:$E$10059,5,FALSE),IF($C$11=Serie!$F$2,VLOOKUP(O2024,Serie!$A$3:$F$10059,6,FALSE),IF($C$11=Serie!$G$2,VLOOKUP(O2024,Serie!$A$3:$G$10059,7,FALSE),0))))))</f>
        <v>#N/A</v>
      </c>
      <c r="Q2024" s="36"/>
      <c r="R2024" s="34" t="str">
        <f t="shared" si="38"/>
        <v/>
      </c>
    </row>
    <row r="2025" spans="15:18" x14ac:dyDescent="0.25">
      <c r="O2025" s="34" t="e">
        <f t="shared" si="39"/>
        <v>#N/A</v>
      </c>
      <c r="P2025" s="35" t="e">
        <f>IF($C$11=Serie!$B$2,VLOOKUP(O2025,Serie!$A$3:$B$10059,2,FALSE),IF($C$11=Serie!$C$2,VLOOKUP(O2025,Serie!$A$3:$C$10059,3,FALSE),IF($C$11=Serie!$D$2,VLOOKUP(O2025,Serie!$A$3:$D$10059,4,FALSE),IF($C$11=Serie!$E$2,VLOOKUP(O2025,Serie!$A$3:$E$10059,5,FALSE),IF($C$11=Serie!$F$2,VLOOKUP(O2025,Serie!$A$3:$F$10059,6,FALSE),IF($C$11=Serie!$G$2,VLOOKUP(O2025,Serie!$A$3:$G$10059,7,FALSE),0))))))</f>
        <v>#N/A</v>
      </c>
      <c r="Q2025" s="36"/>
      <c r="R2025" s="34" t="str">
        <f t="shared" si="38"/>
        <v/>
      </c>
    </row>
    <row r="2026" spans="15:18" x14ac:dyDescent="0.25">
      <c r="O2026" s="34" t="e">
        <f t="shared" si="39"/>
        <v>#N/A</v>
      </c>
      <c r="P2026" s="35" t="e">
        <f>IF($C$11=Serie!$B$2,VLOOKUP(O2026,Serie!$A$3:$B$10059,2,FALSE),IF($C$11=Serie!$C$2,VLOOKUP(O2026,Serie!$A$3:$C$10059,3,FALSE),IF($C$11=Serie!$D$2,VLOOKUP(O2026,Serie!$A$3:$D$10059,4,FALSE),IF($C$11=Serie!$E$2,VLOOKUP(O2026,Serie!$A$3:$E$10059,5,FALSE),IF($C$11=Serie!$F$2,VLOOKUP(O2026,Serie!$A$3:$F$10059,6,FALSE),IF($C$11=Serie!$G$2,VLOOKUP(O2026,Serie!$A$3:$G$10059,7,FALSE),0))))))</f>
        <v>#N/A</v>
      </c>
      <c r="Q2026" s="36"/>
      <c r="R2026" s="34" t="str">
        <f t="shared" si="38"/>
        <v/>
      </c>
    </row>
    <row r="2027" spans="15:18" x14ac:dyDescent="0.25">
      <c r="O2027" s="34" t="e">
        <f t="shared" si="39"/>
        <v>#N/A</v>
      </c>
      <c r="P2027" s="35" t="e">
        <f>IF($C$11=Serie!$B$2,VLOOKUP(O2027,Serie!$A$3:$B$10059,2,FALSE),IF($C$11=Serie!$C$2,VLOOKUP(O2027,Serie!$A$3:$C$10059,3,FALSE),IF($C$11=Serie!$D$2,VLOOKUP(O2027,Serie!$A$3:$D$10059,4,FALSE),IF($C$11=Serie!$E$2,VLOOKUP(O2027,Serie!$A$3:$E$10059,5,FALSE),IF($C$11=Serie!$F$2,VLOOKUP(O2027,Serie!$A$3:$F$10059,6,FALSE),IF($C$11=Serie!$G$2,VLOOKUP(O2027,Serie!$A$3:$G$10059,7,FALSE),0))))))</f>
        <v>#N/A</v>
      </c>
      <c r="Q2027" s="36"/>
      <c r="R2027" s="34" t="str">
        <f t="shared" si="38"/>
        <v/>
      </c>
    </row>
    <row r="2028" spans="15:18" x14ac:dyDescent="0.25">
      <c r="O2028" s="34" t="e">
        <f t="shared" si="39"/>
        <v>#N/A</v>
      </c>
      <c r="P2028" s="35" t="e">
        <f>IF($C$11=Serie!$B$2,VLOOKUP(O2028,Serie!$A$3:$B$10059,2,FALSE),IF($C$11=Serie!$C$2,VLOOKUP(O2028,Serie!$A$3:$C$10059,3,FALSE),IF($C$11=Serie!$D$2,VLOOKUP(O2028,Serie!$A$3:$D$10059,4,FALSE),IF($C$11=Serie!$E$2,VLOOKUP(O2028,Serie!$A$3:$E$10059,5,FALSE),IF($C$11=Serie!$F$2,VLOOKUP(O2028,Serie!$A$3:$F$10059,6,FALSE),IF($C$11=Serie!$G$2,VLOOKUP(O2028,Serie!$A$3:$G$10059,7,FALSE),0))))))</f>
        <v>#N/A</v>
      </c>
      <c r="Q2028" s="36"/>
      <c r="R2028" s="34" t="str">
        <f t="shared" si="38"/>
        <v/>
      </c>
    </row>
    <row r="2029" spans="15:18" x14ac:dyDescent="0.25">
      <c r="O2029" s="34" t="e">
        <f t="shared" si="39"/>
        <v>#N/A</v>
      </c>
      <c r="P2029" s="35" t="e">
        <f>IF($C$11=Serie!$B$2,VLOOKUP(O2029,Serie!$A$3:$B$10059,2,FALSE),IF($C$11=Serie!$C$2,VLOOKUP(O2029,Serie!$A$3:$C$10059,3,FALSE),IF($C$11=Serie!$D$2,VLOOKUP(O2029,Serie!$A$3:$D$10059,4,FALSE),IF($C$11=Serie!$E$2,VLOOKUP(O2029,Serie!$A$3:$E$10059,5,FALSE),IF($C$11=Serie!$F$2,VLOOKUP(O2029,Serie!$A$3:$F$10059,6,FALSE),IF($C$11=Serie!$G$2,VLOOKUP(O2029,Serie!$A$3:$G$10059,7,FALSE),0))))))</f>
        <v>#N/A</v>
      </c>
      <c r="Q2029" s="36"/>
      <c r="R2029" s="34" t="str">
        <f t="shared" si="38"/>
        <v/>
      </c>
    </row>
    <row r="2030" spans="15:18" x14ac:dyDescent="0.25">
      <c r="O2030" s="34" t="e">
        <f t="shared" si="39"/>
        <v>#N/A</v>
      </c>
      <c r="P2030" s="35" t="e">
        <f>IF($C$11=Serie!$B$2,VLOOKUP(O2030,Serie!$A$3:$B$10059,2,FALSE),IF($C$11=Serie!$C$2,VLOOKUP(O2030,Serie!$A$3:$C$10059,3,FALSE),IF($C$11=Serie!$D$2,VLOOKUP(O2030,Serie!$A$3:$D$10059,4,FALSE),IF($C$11=Serie!$E$2,VLOOKUP(O2030,Serie!$A$3:$E$10059,5,FALSE),IF($C$11=Serie!$F$2,VLOOKUP(O2030,Serie!$A$3:$F$10059,6,FALSE),IF($C$11=Serie!$G$2,VLOOKUP(O2030,Serie!$A$3:$G$10059,7,FALSE),0))))))</f>
        <v>#N/A</v>
      </c>
      <c r="Q2030" s="36"/>
      <c r="R2030" s="34" t="str">
        <f t="shared" si="38"/>
        <v/>
      </c>
    </row>
    <row r="2031" spans="15:18" x14ac:dyDescent="0.25">
      <c r="O2031" s="34" t="e">
        <f t="shared" si="39"/>
        <v>#N/A</v>
      </c>
      <c r="P2031" s="35" t="e">
        <f>IF($C$11=Serie!$B$2,VLOOKUP(O2031,Serie!$A$3:$B$10059,2,FALSE),IF($C$11=Serie!$C$2,VLOOKUP(O2031,Serie!$A$3:$C$10059,3,FALSE),IF($C$11=Serie!$D$2,VLOOKUP(O2031,Serie!$A$3:$D$10059,4,FALSE),IF($C$11=Serie!$E$2,VLOOKUP(O2031,Serie!$A$3:$E$10059,5,FALSE),IF($C$11=Serie!$F$2,VLOOKUP(O2031,Serie!$A$3:$F$10059,6,FALSE),IF($C$11=Serie!$G$2,VLOOKUP(O2031,Serie!$A$3:$G$10059,7,FALSE),0))))))</f>
        <v>#N/A</v>
      </c>
      <c r="Q2031" s="36"/>
      <c r="R2031" s="34" t="str">
        <f t="shared" si="38"/>
        <v/>
      </c>
    </row>
    <row r="2032" spans="15:18" x14ac:dyDescent="0.25">
      <c r="O2032" s="34" t="e">
        <f t="shared" si="39"/>
        <v>#N/A</v>
      </c>
      <c r="P2032" s="35" t="e">
        <f>IF($C$11=Serie!$B$2,VLOOKUP(O2032,Serie!$A$3:$B$10059,2,FALSE),IF($C$11=Serie!$C$2,VLOOKUP(O2032,Serie!$A$3:$C$10059,3,FALSE),IF($C$11=Serie!$D$2,VLOOKUP(O2032,Serie!$A$3:$D$10059,4,FALSE),IF($C$11=Serie!$E$2,VLOOKUP(O2032,Serie!$A$3:$E$10059,5,FALSE),IF($C$11=Serie!$F$2,VLOOKUP(O2032,Serie!$A$3:$F$10059,6,FALSE),IF($C$11=Serie!$G$2,VLOOKUP(O2032,Serie!$A$3:$G$10059,7,FALSE),0))))))</f>
        <v>#N/A</v>
      </c>
      <c r="Q2032" s="36"/>
      <c r="R2032" s="34" t="str">
        <f t="shared" si="38"/>
        <v/>
      </c>
    </row>
    <row r="2033" spans="15:18" x14ac:dyDescent="0.25">
      <c r="O2033" s="34" t="e">
        <f t="shared" si="39"/>
        <v>#N/A</v>
      </c>
      <c r="P2033" s="35" t="e">
        <f>IF($C$11=Serie!$B$2,VLOOKUP(O2033,Serie!$A$3:$B$10059,2,FALSE),IF($C$11=Serie!$C$2,VLOOKUP(O2033,Serie!$A$3:$C$10059,3,FALSE),IF($C$11=Serie!$D$2,VLOOKUP(O2033,Serie!$A$3:$D$10059,4,FALSE),IF($C$11=Serie!$E$2,VLOOKUP(O2033,Serie!$A$3:$E$10059,5,FALSE),IF($C$11=Serie!$F$2,VLOOKUP(O2033,Serie!$A$3:$F$10059,6,FALSE),IF($C$11=Serie!$G$2,VLOOKUP(O2033,Serie!$A$3:$G$10059,7,FALSE),0))))))</f>
        <v>#N/A</v>
      </c>
      <c r="Q2033" s="36"/>
      <c r="R2033" s="34" t="str">
        <f t="shared" si="38"/>
        <v/>
      </c>
    </row>
    <row r="2034" spans="15:18" x14ac:dyDescent="0.25">
      <c r="O2034" s="34" t="e">
        <f t="shared" si="39"/>
        <v>#N/A</v>
      </c>
      <c r="P2034" s="35" t="e">
        <f>IF($C$11=Serie!$B$2,VLOOKUP(O2034,Serie!$A$3:$B$10059,2,FALSE),IF($C$11=Serie!$C$2,VLOOKUP(O2034,Serie!$A$3:$C$10059,3,FALSE),IF($C$11=Serie!$D$2,VLOOKUP(O2034,Serie!$A$3:$D$10059,4,FALSE),IF($C$11=Serie!$E$2,VLOOKUP(O2034,Serie!$A$3:$E$10059,5,FALSE),IF($C$11=Serie!$F$2,VLOOKUP(O2034,Serie!$A$3:$F$10059,6,FALSE),IF($C$11=Serie!$G$2,VLOOKUP(O2034,Serie!$A$3:$G$10059,7,FALSE),0))))))</f>
        <v>#N/A</v>
      </c>
      <c r="Q2034" s="36"/>
      <c r="R2034" s="34" t="str">
        <f t="shared" si="38"/>
        <v/>
      </c>
    </row>
    <row r="2035" spans="15:18" x14ac:dyDescent="0.25">
      <c r="O2035" s="34" t="e">
        <f t="shared" si="39"/>
        <v>#N/A</v>
      </c>
      <c r="P2035" s="35" t="e">
        <f>IF($C$11=Serie!$B$2,VLOOKUP(O2035,Serie!$A$3:$B$10059,2,FALSE),IF($C$11=Serie!$C$2,VLOOKUP(O2035,Serie!$A$3:$C$10059,3,FALSE),IF($C$11=Serie!$D$2,VLOOKUP(O2035,Serie!$A$3:$D$10059,4,FALSE),IF($C$11=Serie!$E$2,VLOOKUP(O2035,Serie!$A$3:$E$10059,5,FALSE),IF($C$11=Serie!$F$2,VLOOKUP(O2035,Serie!$A$3:$F$10059,6,FALSE),IF($C$11=Serie!$G$2,VLOOKUP(O2035,Serie!$A$3:$G$10059,7,FALSE),0))))))</f>
        <v>#N/A</v>
      </c>
      <c r="Q2035" s="36"/>
      <c r="R2035" s="34" t="str">
        <f t="shared" si="38"/>
        <v/>
      </c>
    </row>
    <row r="2036" spans="15:18" x14ac:dyDescent="0.25">
      <c r="O2036" s="34" t="e">
        <f t="shared" si="39"/>
        <v>#N/A</v>
      </c>
      <c r="P2036" s="35" t="e">
        <f>IF($C$11=Serie!$B$2,VLOOKUP(O2036,Serie!$A$3:$B$10059,2,FALSE),IF($C$11=Serie!$C$2,VLOOKUP(O2036,Serie!$A$3:$C$10059,3,FALSE),IF($C$11=Serie!$D$2,VLOOKUP(O2036,Serie!$A$3:$D$10059,4,FALSE),IF($C$11=Serie!$E$2,VLOOKUP(O2036,Serie!$A$3:$E$10059,5,FALSE),IF($C$11=Serie!$F$2,VLOOKUP(O2036,Serie!$A$3:$F$10059,6,FALSE),IF($C$11=Serie!$G$2,VLOOKUP(O2036,Serie!$A$3:$G$10059,7,FALSE),0))))))</f>
        <v>#N/A</v>
      </c>
      <c r="Q2036" s="36"/>
      <c r="R2036" s="34" t="str">
        <f t="shared" si="38"/>
        <v/>
      </c>
    </row>
    <row r="2037" spans="15:18" x14ac:dyDescent="0.25">
      <c r="O2037" s="34" t="e">
        <f t="shared" si="39"/>
        <v>#N/A</v>
      </c>
      <c r="P2037" s="35" t="e">
        <f>IF($C$11=Serie!$B$2,VLOOKUP(O2037,Serie!$A$3:$B$10059,2,FALSE),IF($C$11=Serie!$C$2,VLOOKUP(O2037,Serie!$A$3:$C$10059,3,FALSE),IF($C$11=Serie!$D$2,VLOOKUP(O2037,Serie!$A$3:$D$10059,4,FALSE),IF($C$11=Serie!$E$2,VLOOKUP(O2037,Serie!$A$3:$E$10059,5,FALSE),IF($C$11=Serie!$F$2,VLOOKUP(O2037,Serie!$A$3:$F$10059,6,FALSE),IF($C$11=Serie!$G$2,VLOOKUP(O2037,Serie!$A$3:$G$10059,7,FALSE),0))))))</f>
        <v>#N/A</v>
      </c>
      <c r="Q2037" s="36"/>
      <c r="R2037" s="34" t="str">
        <f t="shared" si="38"/>
        <v/>
      </c>
    </row>
    <row r="2038" spans="15:18" x14ac:dyDescent="0.25">
      <c r="O2038" s="34" t="e">
        <f t="shared" si="39"/>
        <v>#N/A</v>
      </c>
      <c r="P2038" s="35" t="e">
        <f>IF($C$11=Serie!$B$2,VLOOKUP(O2038,Serie!$A$3:$B$10059,2,FALSE),IF($C$11=Serie!$C$2,VLOOKUP(O2038,Serie!$A$3:$C$10059,3,FALSE),IF($C$11=Serie!$D$2,VLOOKUP(O2038,Serie!$A$3:$D$10059,4,FALSE),IF($C$11=Serie!$E$2,VLOOKUP(O2038,Serie!$A$3:$E$10059,5,FALSE),IF($C$11=Serie!$F$2,VLOOKUP(O2038,Serie!$A$3:$F$10059,6,FALSE),IF($C$11=Serie!$G$2,VLOOKUP(O2038,Serie!$A$3:$G$10059,7,FALSE),0))))))</f>
        <v>#N/A</v>
      </c>
      <c r="Q2038" s="36"/>
      <c r="R2038" s="34" t="str">
        <f t="shared" si="38"/>
        <v/>
      </c>
    </row>
    <row r="2039" spans="15:18" x14ac:dyDescent="0.25">
      <c r="O2039" s="34" t="e">
        <f t="shared" si="39"/>
        <v>#N/A</v>
      </c>
      <c r="P2039" s="35" t="e">
        <f>IF($C$11=Serie!$B$2,VLOOKUP(O2039,Serie!$A$3:$B$10059,2,FALSE),IF($C$11=Serie!$C$2,VLOOKUP(O2039,Serie!$A$3:$C$10059,3,FALSE),IF($C$11=Serie!$D$2,VLOOKUP(O2039,Serie!$A$3:$D$10059,4,FALSE),IF($C$11=Serie!$E$2,VLOOKUP(O2039,Serie!$A$3:$E$10059,5,FALSE),IF($C$11=Serie!$F$2,VLOOKUP(O2039,Serie!$A$3:$F$10059,6,FALSE),IF($C$11=Serie!$G$2,VLOOKUP(O2039,Serie!$A$3:$G$10059,7,FALSE),0))))))</f>
        <v>#N/A</v>
      </c>
      <c r="Q2039" s="36"/>
      <c r="R2039" s="34" t="str">
        <f t="shared" si="38"/>
        <v/>
      </c>
    </row>
    <row r="2040" spans="15:18" x14ac:dyDescent="0.25">
      <c r="O2040" s="34" t="e">
        <f t="shared" si="39"/>
        <v>#N/A</v>
      </c>
      <c r="P2040" s="35" t="e">
        <f>IF($C$11=Serie!$B$2,VLOOKUP(O2040,Serie!$A$3:$B$10059,2,FALSE),IF($C$11=Serie!$C$2,VLOOKUP(O2040,Serie!$A$3:$C$10059,3,FALSE),IF($C$11=Serie!$D$2,VLOOKUP(O2040,Serie!$A$3:$D$10059,4,FALSE),IF($C$11=Serie!$E$2,VLOOKUP(O2040,Serie!$A$3:$E$10059,5,FALSE),IF($C$11=Serie!$F$2,VLOOKUP(O2040,Serie!$A$3:$F$10059,6,FALSE),IF($C$11=Serie!$G$2,VLOOKUP(O2040,Serie!$A$3:$G$10059,7,FALSE),0))))))</f>
        <v>#N/A</v>
      </c>
      <c r="Q2040" s="36"/>
      <c r="R2040" s="34" t="str">
        <f t="shared" si="38"/>
        <v/>
      </c>
    </row>
    <row r="2041" spans="15:18" x14ac:dyDescent="0.25">
      <c r="O2041" s="34" t="e">
        <f t="shared" si="39"/>
        <v>#N/A</v>
      </c>
      <c r="P2041" s="35" t="e">
        <f>IF($C$11=Serie!$B$2,VLOOKUP(O2041,Serie!$A$3:$B$10059,2,FALSE),IF($C$11=Serie!$C$2,VLOOKUP(O2041,Serie!$A$3:$C$10059,3,FALSE),IF($C$11=Serie!$D$2,VLOOKUP(O2041,Serie!$A$3:$D$10059,4,FALSE),IF($C$11=Serie!$E$2,VLOOKUP(O2041,Serie!$A$3:$E$10059,5,FALSE),IF($C$11=Serie!$F$2,VLOOKUP(O2041,Serie!$A$3:$F$10059,6,FALSE),IF($C$11=Serie!$G$2,VLOOKUP(O2041,Serie!$A$3:$G$10059,7,FALSE),0))))))</f>
        <v>#N/A</v>
      </c>
      <c r="Q2041" s="36"/>
      <c r="R2041" s="34" t="str">
        <f t="shared" si="38"/>
        <v/>
      </c>
    </row>
    <row r="2042" spans="15:18" x14ac:dyDescent="0.25">
      <c r="O2042" s="34" t="e">
        <f t="shared" si="39"/>
        <v>#N/A</v>
      </c>
      <c r="P2042" s="35" t="e">
        <f>IF($C$11=Serie!$B$2,VLOOKUP(O2042,Serie!$A$3:$B$10059,2,FALSE),IF($C$11=Serie!$C$2,VLOOKUP(O2042,Serie!$A$3:$C$10059,3,FALSE),IF($C$11=Serie!$D$2,VLOOKUP(O2042,Serie!$A$3:$D$10059,4,FALSE),IF($C$11=Serie!$E$2,VLOOKUP(O2042,Serie!$A$3:$E$10059,5,FALSE),IF($C$11=Serie!$F$2,VLOOKUP(O2042,Serie!$A$3:$F$10059,6,FALSE),IF($C$11=Serie!$G$2,VLOOKUP(O2042,Serie!$A$3:$G$10059,7,FALSE),0))))))</f>
        <v>#N/A</v>
      </c>
      <c r="Q2042" s="36"/>
      <c r="R2042" s="34" t="str">
        <f t="shared" si="38"/>
        <v/>
      </c>
    </row>
    <row r="2043" spans="15:18" x14ac:dyDescent="0.25">
      <c r="O2043" s="34" t="e">
        <f t="shared" si="39"/>
        <v>#N/A</v>
      </c>
      <c r="P2043" s="35" t="e">
        <f>IF($C$11=Serie!$B$2,VLOOKUP(O2043,Serie!$A$3:$B$10059,2,FALSE),IF($C$11=Serie!$C$2,VLOOKUP(O2043,Serie!$A$3:$C$10059,3,FALSE),IF($C$11=Serie!$D$2,VLOOKUP(O2043,Serie!$A$3:$D$10059,4,FALSE),IF($C$11=Serie!$E$2,VLOOKUP(O2043,Serie!$A$3:$E$10059,5,FALSE),IF($C$11=Serie!$F$2,VLOOKUP(O2043,Serie!$A$3:$F$10059,6,FALSE),IF($C$11=Serie!$G$2,VLOOKUP(O2043,Serie!$A$3:$G$10059,7,FALSE),0))))))</f>
        <v>#N/A</v>
      </c>
      <c r="Q2043" s="36"/>
      <c r="R2043" s="34" t="str">
        <f t="shared" si="38"/>
        <v/>
      </c>
    </row>
    <row r="2044" spans="15:18" x14ac:dyDescent="0.25">
      <c r="O2044" s="34" t="e">
        <f t="shared" si="39"/>
        <v>#N/A</v>
      </c>
      <c r="P2044" s="35" t="e">
        <f>IF($C$11=Serie!$B$2,VLOOKUP(O2044,Serie!$A$3:$B$10059,2,FALSE),IF($C$11=Serie!$C$2,VLOOKUP(O2044,Serie!$A$3:$C$10059,3,FALSE),IF($C$11=Serie!$D$2,VLOOKUP(O2044,Serie!$A$3:$D$10059,4,FALSE),IF($C$11=Serie!$E$2,VLOOKUP(O2044,Serie!$A$3:$E$10059,5,FALSE),IF($C$11=Serie!$F$2,VLOOKUP(O2044,Serie!$A$3:$F$10059,6,FALSE),IF($C$11=Serie!$G$2,VLOOKUP(O2044,Serie!$A$3:$G$10059,7,FALSE),0))))))</f>
        <v>#N/A</v>
      </c>
      <c r="Q2044" s="36"/>
      <c r="R2044" s="34" t="str">
        <f t="shared" si="38"/>
        <v/>
      </c>
    </row>
    <row r="2045" spans="15:18" x14ac:dyDescent="0.25">
      <c r="O2045" s="34" t="e">
        <f t="shared" si="39"/>
        <v>#N/A</v>
      </c>
      <c r="P2045" s="35" t="e">
        <f>IF($C$11=Serie!$B$2,VLOOKUP(O2045,Serie!$A$3:$B$10059,2,FALSE),IF($C$11=Serie!$C$2,VLOOKUP(O2045,Serie!$A$3:$C$10059,3,FALSE),IF($C$11=Serie!$D$2,VLOOKUP(O2045,Serie!$A$3:$D$10059,4,FALSE),IF($C$11=Serie!$E$2,VLOOKUP(O2045,Serie!$A$3:$E$10059,5,FALSE),IF($C$11=Serie!$F$2,VLOOKUP(O2045,Serie!$A$3:$F$10059,6,FALSE),IF($C$11=Serie!$G$2,VLOOKUP(O2045,Serie!$A$3:$G$10059,7,FALSE),0))))))</f>
        <v>#N/A</v>
      </c>
      <c r="Q2045" s="36"/>
      <c r="R2045" s="34" t="str">
        <f t="shared" si="38"/>
        <v/>
      </c>
    </row>
    <row r="2046" spans="15:18" x14ac:dyDescent="0.25">
      <c r="O2046" s="34" t="e">
        <f t="shared" si="39"/>
        <v>#N/A</v>
      </c>
      <c r="P2046" s="35" t="e">
        <f>IF($C$11=Serie!$B$2,VLOOKUP(O2046,Serie!$A$3:$B$10059,2,FALSE),IF($C$11=Serie!$C$2,VLOOKUP(O2046,Serie!$A$3:$C$10059,3,FALSE),IF($C$11=Serie!$D$2,VLOOKUP(O2046,Serie!$A$3:$D$10059,4,FALSE),IF($C$11=Serie!$E$2,VLOOKUP(O2046,Serie!$A$3:$E$10059,5,FALSE),IF($C$11=Serie!$F$2,VLOOKUP(O2046,Serie!$A$3:$F$10059,6,FALSE),IF($C$11=Serie!$G$2,VLOOKUP(O2046,Serie!$A$3:$G$10059,7,FALSE),0))))))</f>
        <v>#N/A</v>
      </c>
      <c r="Q2046" s="36"/>
      <c r="R2046" s="34" t="str">
        <f t="shared" si="38"/>
        <v/>
      </c>
    </row>
    <row r="2047" spans="15:18" x14ac:dyDescent="0.25">
      <c r="O2047" s="34" t="e">
        <f t="shared" si="39"/>
        <v>#N/A</v>
      </c>
      <c r="P2047" s="35" t="e">
        <f>IF($C$11=Serie!$B$2,VLOOKUP(O2047,Serie!$A$3:$B$10059,2,FALSE),IF($C$11=Serie!$C$2,VLOOKUP(O2047,Serie!$A$3:$C$10059,3,FALSE),IF($C$11=Serie!$D$2,VLOOKUP(O2047,Serie!$A$3:$D$10059,4,FALSE),IF($C$11=Serie!$E$2,VLOOKUP(O2047,Serie!$A$3:$E$10059,5,FALSE),IF($C$11=Serie!$F$2,VLOOKUP(O2047,Serie!$A$3:$F$10059,6,FALSE),IF($C$11=Serie!$G$2,VLOOKUP(O2047,Serie!$A$3:$G$10059,7,FALSE),0))))))</f>
        <v>#N/A</v>
      </c>
      <c r="Q2047" s="36"/>
      <c r="R2047" s="34" t="str">
        <f t="shared" si="38"/>
        <v/>
      </c>
    </row>
    <row r="2048" spans="15:18" x14ac:dyDescent="0.25">
      <c r="O2048" s="34" t="e">
        <f t="shared" si="39"/>
        <v>#N/A</v>
      </c>
      <c r="P2048" s="35" t="e">
        <f>IF($C$11=Serie!$B$2,VLOOKUP(O2048,Serie!$A$3:$B$10059,2,FALSE),IF($C$11=Serie!$C$2,VLOOKUP(O2048,Serie!$A$3:$C$10059,3,FALSE),IF($C$11=Serie!$D$2,VLOOKUP(O2048,Serie!$A$3:$D$10059,4,FALSE),IF($C$11=Serie!$E$2,VLOOKUP(O2048,Serie!$A$3:$E$10059,5,FALSE),IF($C$11=Serie!$F$2,VLOOKUP(O2048,Serie!$A$3:$F$10059,6,FALSE),IF($C$11=Serie!$G$2,VLOOKUP(O2048,Serie!$A$3:$G$10059,7,FALSE),0))))))</f>
        <v>#N/A</v>
      </c>
      <c r="Q2048" s="36"/>
      <c r="R2048" s="34" t="str">
        <f t="shared" si="38"/>
        <v/>
      </c>
    </row>
    <row r="2049" spans="15:18" x14ac:dyDescent="0.25">
      <c r="O2049" s="34" t="e">
        <f t="shared" si="39"/>
        <v>#N/A</v>
      </c>
      <c r="P2049" s="35" t="e">
        <f>IF($C$11=Serie!$B$2,VLOOKUP(O2049,Serie!$A$3:$B$10059,2,FALSE),IF($C$11=Serie!$C$2,VLOOKUP(O2049,Serie!$A$3:$C$10059,3,FALSE),IF($C$11=Serie!$D$2,VLOOKUP(O2049,Serie!$A$3:$D$10059,4,FALSE),IF($C$11=Serie!$E$2,VLOOKUP(O2049,Serie!$A$3:$E$10059,5,FALSE),IF($C$11=Serie!$F$2,VLOOKUP(O2049,Serie!$A$3:$F$10059,6,FALSE),IF($C$11=Serie!$G$2,VLOOKUP(O2049,Serie!$A$3:$G$10059,7,FALSE),0))))))</f>
        <v>#N/A</v>
      </c>
      <c r="Q2049" s="36"/>
      <c r="R2049" s="34" t="str">
        <f t="shared" si="38"/>
        <v/>
      </c>
    </row>
    <row r="2050" spans="15:18" x14ac:dyDescent="0.25">
      <c r="O2050" s="34" t="e">
        <f t="shared" si="39"/>
        <v>#N/A</v>
      </c>
      <c r="P2050" s="35" t="e">
        <f>IF($C$11=Serie!$B$2,VLOOKUP(O2050,Serie!$A$3:$B$10059,2,FALSE),IF($C$11=Serie!$C$2,VLOOKUP(O2050,Serie!$A$3:$C$10059,3,FALSE),IF($C$11=Serie!$D$2,VLOOKUP(O2050,Serie!$A$3:$D$10059,4,FALSE),IF($C$11=Serie!$E$2,VLOOKUP(O2050,Serie!$A$3:$E$10059,5,FALSE),IF($C$11=Serie!$F$2,VLOOKUP(O2050,Serie!$A$3:$F$10059,6,FALSE),IF($C$11=Serie!$G$2,VLOOKUP(O2050,Serie!$A$3:$G$10059,7,FALSE),0))))))</f>
        <v>#N/A</v>
      </c>
      <c r="Q2050" s="36"/>
      <c r="R2050" s="34" t="str">
        <f t="shared" si="38"/>
        <v/>
      </c>
    </row>
    <row r="2051" spans="15:18" x14ac:dyDescent="0.25">
      <c r="O2051" s="34" t="e">
        <f t="shared" si="39"/>
        <v>#N/A</v>
      </c>
      <c r="P2051" s="35" t="e">
        <f>IF($C$11=Serie!$B$2,VLOOKUP(O2051,Serie!$A$3:$B$10059,2,FALSE),IF($C$11=Serie!$C$2,VLOOKUP(O2051,Serie!$A$3:$C$10059,3,FALSE),IF($C$11=Serie!$D$2,VLOOKUP(O2051,Serie!$A$3:$D$10059,4,FALSE),IF($C$11=Serie!$E$2,VLOOKUP(O2051,Serie!$A$3:$E$10059,5,FALSE),IF($C$11=Serie!$F$2,VLOOKUP(O2051,Serie!$A$3:$F$10059,6,FALSE),IF($C$11=Serie!$G$2,VLOOKUP(O2051,Serie!$A$3:$G$10059,7,FALSE),0))))))</f>
        <v>#N/A</v>
      </c>
      <c r="Q2051" s="36"/>
      <c r="R2051" s="34" t="str">
        <f t="shared" si="38"/>
        <v/>
      </c>
    </row>
    <row r="2052" spans="15:18" x14ac:dyDescent="0.25">
      <c r="O2052" s="34" t="e">
        <f t="shared" si="39"/>
        <v>#N/A</v>
      </c>
      <c r="P2052" s="35" t="e">
        <f>IF($C$11=Serie!$B$2,VLOOKUP(O2052,Serie!$A$3:$B$10059,2,FALSE),IF($C$11=Serie!$C$2,VLOOKUP(O2052,Serie!$A$3:$C$10059,3,FALSE),IF($C$11=Serie!$D$2,VLOOKUP(O2052,Serie!$A$3:$D$10059,4,FALSE),IF($C$11=Serie!$E$2,VLOOKUP(O2052,Serie!$A$3:$E$10059,5,FALSE),IF($C$11=Serie!$F$2,VLOOKUP(O2052,Serie!$A$3:$F$10059,6,FALSE),IF($C$11=Serie!$G$2,VLOOKUP(O2052,Serie!$A$3:$G$10059,7,FALSE),0))))))</f>
        <v>#N/A</v>
      </c>
      <c r="Q2052" s="36"/>
      <c r="R2052" s="34" t="str">
        <f t="shared" si="38"/>
        <v/>
      </c>
    </row>
    <row r="2053" spans="15:18" x14ac:dyDescent="0.25">
      <c r="O2053" s="34" t="e">
        <f t="shared" si="39"/>
        <v>#N/A</v>
      </c>
      <c r="P2053" s="35" t="e">
        <f>IF($C$11=Serie!$B$2,VLOOKUP(O2053,Serie!$A$3:$B$10059,2,FALSE),IF($C$11=Serie!$C$2,VLOOKUP(O2053,Serie!$A$3:$C$10059,3,FALSE),IF($C$11=Serie!$D$2,VLOOKUP(O2053,Serie!$A$3:$D$10059,4,FALSE),IF($C$11=Serie!$E$2,VLOOKUP(O2053,Serie!$A$3:$E$10059,5,FALSE),IF($C$11=Serie!$F$2,VLOOKUP(O2053,Serie!$A$3:$F$10059,6,FALSE),IF($C$11=Serie!$G$2,VLOOKUP(O2053,Serie!$A$3:$G$10059,7,FALSE),0))))))</f>
        <v>#N/A</v>
      </c>
      <c r="Q2053" s="36"/>
      <c r="R2053" s="34" t="str">
        <f t="shared" si="38"/>
        <v/>
      </c>
    </row>
    <row r="2054" spans="15:18" x14ac:dyDescent="0.25">
      <c r="O2054" s="34" t="e">
        <f t="shared" si="39"/>
        <v>#N/A</v>
      </c>
      <c r="P2054" s="35" t="e">
        <f>IF($C$11=Serie!$B$2,VLOOKUP(O2054,Serie!$A$3:$B$10059,2,FALSE),IF($C$11=Serie!$C$2,VLOOKUP(O2054,Serie!$A$3:$C$10059,3,FALSE),IF($C$11=Serie!$D$2,VLOOKUP(O2054,Serie!$A$3:$D$10059,4,FALSE),IF($C$11=Serie!$E$2,VLOOKUP(O2054,Serie!$A$3:$E$10059,5,FALSE),IF($C$11=Serie!$F$2,VLOOKUP(O2054,Serie!$A$3:$F$10059,6,FALSE),IF($C$11=Serie!$G$2,VLOOKUP(O2054,Serie!$A$3:$G$10059,7,FALSE),0))))))</f>
        <v>#N/A</v>
      </c>
      <c r="Q2054" s="36"/>
      <c r="R2054" s="34" t="str">
        <f t="shared" si="38"/>
        <v/>
      </c>
    </row>
    <row r="2055" spans="15:18" x14ac:dyDescent="0.25">
      <c r="O2055" s="34" t="e">
        <f t="shared" si="39"/>
        <v>#N/A</v>
      </c>
      <c r="P2055" s="35" t="e">
        <f>IF($C$11=Serie!$B$2,VLOOKUP(O2055,Serie!$A$3:$B$10059,2,FALSE),IF($C$11=Serie!$C$2,VLOOKUP(O2055,Serie!$A$3:$C$10059,3,FALSE),IF($C$11=Serie!$D$2,VLOOKUP(O2055,Serie!$A$3:$D$10059,4,FALSE),IF($C$11=Serie!$E$2,VLOOKUP(O2055,Serie!$A$3:$E$10059,5,FALSE),IF($C$11=Serie!$F$2,VLOOKUP(O2055,Serie!$A$3:$F$10059,6,FALSE),IF($C$11=Serie!$G$2,VLOOKUP(O2055,Serie!$A$3:$G$10059,7,FALSE),0))))))</f>
        <v>#N/A</v>
      </c>
      <c r="Q2055" s="36"/>
      <c r="R2055" s="34" t="str">
        <f t="shared" si="38"/>
        <v/>
      </c>
    </row>
    <row r="2056" spans="15:18" x14ac:dyDescent="0.25">
      <c r="O2056" s="34" t="e">
        <f t="shared" si="39"/>
        <v>#N/A</v>
      </c>
      <c r="P2056" s="35" t="e">
        <f>IF($C$11=Serie!$B$2,VLOOKUP(O2056,Serie!$A$3:$B$10059,2,FALSE),IF($C$11=Serie!$C$2,VLOOKUP(O2056,Serie!$A$3:$C$10059,3,FALSE),IF($C$11=Serie!$D$2,VLOOKUP(O2056,Serie!$A$3:$D$10059,4,FALSE),IF($C$11=Serie!$E$2,VLOOKUP(O2056,Serie!$A$3:$E$10059,5,FALSE),IF($C$11=Serie!$F$2,VLOOKUP(O2056,Serie!$A$3:$F$10059,6,FALSE),IF($C$11=Serie!$G$2,VLOOKUP(O2056,Serie!$A$3:$G$10059,7,FALSE),0))))))</f>
        <v>#N/A</v>
      </c>
      <c r="Q2056" s="36"/>
      <c r="R2056" s="34" t="str">
        <f t="shared" si="38"/>
        <v/>
      </c>
    </row>
    <row r="2057" spans="15:18" x14ac:dyDescent="0.25">
      <c r="O2057" s="34" t="e">
        <f t="shared" si="39"/>
        <v>#N/A</v>
      </c>
      <c r="P2057" s="35" t="e">
        <f>IF($C$11=Serie!$B$2,VLOOKUP(O2057,Serie!$A$3:$B$10059,2,FALSE),IF($C$11=Serie!$C$2,VLOOKUP(O2057,Serie!$A$3:$C$10059,3,FALSE),IF($C$11=Serie!$D$2,VLOOKUP(O2057,Serie!$A$3:$D$10059,4,FALSE),IF($C$11=Serie!$E$2,VLOOKUP(O2057,Serie!$A$3:$E$10059,5,FALSE),IF($C$11=Serie!$F$2,VLOOKUP(O2057,Serie!$A$3:$F$10059,6,FALSE),IF($C$11=Serie!$G$2,VLOOKUP(O2057,Serie!$A$3:$G$10059,7,FALSE),0))))))</f>
        <v>#N/A</v>
      </c>
      <c r="Q2057" s="36"/>
      <c r="R2057" s="34" t="str">
        <f t="shared" si="38"/>
        <v/>
      </c>
    </row>
    <row r="2058" spans="15:18" x14ac:dyDescent="0.25">
      <c r="O2058" s="34" t="e">
        <f t="shared" si="39"/>
        <v>#N/A</v>
      </c>
      <c r="P2058" s="35" t="e">
        <f>IF($C$11=Serie!$B$2,VLOOKUP(O2058,Serie!$A$3:$B$10059,2,FALSE),IF($C$11=Serie!$C$2,VLOOKUP(O2058,Serie!$A$3:$C$10059,3,FALSE),IF($C$11=Serie!$D$2,VLOOKUP(O2058,Serie!$A$3:$D$10059,4,FALSE),IF($C$11=Serie!$E$2,VLOOKUP(O2058,Serie!$A$3:$E$10059,5,FALSE),IF($C$11=Serie!$F$2,VLOOKUP(O2058,Serie!$A$3:$F$10059,6,FALSE),IF($C$11=Serie!$G$2,VLOOKUP(O2058,Serie!$A$3:$G$10059,7,FALSE),0))))))</f>
        <v>#N/A</v>
      </c>
      <c r="Q2058" s="36"/>
      <c r="R2058" s="34" t="str">
        <f t="shared" si="38"/>
        <v/>
      </c>
    </row>
    <row r="2059" spans="15:18" x14ac:dyDescent="0.25">
      <c r="O2059" s="34" t="e">
        <f t="shared" si="39"/>
        <v>#N/A</v>
      </c>
      <c r="P2059" s="35" t="e">
        <f>IF($C$11=Serie!$B$2,VLOOKUP(O2059,Serie!$A$3:$B$10059,2,FALSE),IF($C$11=Serie!$C$2,VLOOKUP(O2059,Serie!$A$3:$C$10059,3,FALSE),IF($C$11=Serie!$D$2,VLOOKUP(O2059,Serie!$A$3:$D$10059,4,FALSE),IF($C$11=Serie!$E$2,VLOOKUP(O2059,Serie!$A$3:$E$10059,5,FALSE),IF($C$11=Serie!$F$2,VLOOKUP(O2059,Serie!$A$3:$F$10059,6,FALSE),IF($C$11=Serie!$G$2,VLOOKUP(O2059,Serie!$A$3:$G$10059,7,FALSE),0))))))</f>
        <v>#N/A</v>
      </c>
      <c r="Q2059" s="36"/>
      <c r="R2059" s="34" t="str">
        <f t="shared" si="38"/>
        <v/>
      </c>
    </row>
    <row r="2060" spans="15:18" x14ac:dyDescent="0.25">
      <c r="O2060" s="34" t="e">
        <f t="shared" si="39"/>
        <v>#N/A</v>
      </c>
      <c r="P2060" s="35" t="e">
        <f>IF($C$11=Serie!$B$2,VLOOKUP(O2060,Serie!$A$3:$B$10059,2,FALSE),IF($C$11=Serie!$C$2,VLOOKUP(O2060,Serie!$A$3:$C$10059,3,FALSE),IF($C$11=Serie!$D$2,VLOOKUP(O2060,Serie!$A$3:$D$10059,4,FALSE),IF($C$11=Serie!$E$2,VLOOKUP(O2060,Serie!$A$3:$E$10059,5,FALSE),IF($C$11=Serie!$F$2,VLOOKUP(O2060,Serie!$A$3:$F$10059,6,FALSE),IF($C$11=Serie!$G$2,VLOOKUP(O2060,Serie!$A$3:$G$10059,7,FALSE),0))))))</f>
        <v>#N/A</v>
      </c>
      <c r="Q2060" s="36"/>
      <c r="R2060" s="34" t="str">
        <f t="shared" si="38"/>
        <v/>
      </c>
    </row>
    <row r="2061" spans="15:18" x14ac:dyDescent="0.25">
      <c r="O2061" s="34" t="e">
        <f t="shared" si="39"/>
        <v>#N/A</v>
      </c>
      <c r="P2061" s="35" t="e">
        <f>IF($C$11=Serie!$B$2,VLOOKUP(O2061,Serie!$A$3:$B$10059,2,FALSE),IF($C$11=Serie!$C$2,VLOOKUP(O2061,Serie!$A$3:$C$10059,3,FALSE),IF($C$11=Serie!$D$2,VLOOKUP(O2061,Serie!$A$3:$D$10059,4,FALSE),IF($C$11=Serie!$E$2,VLOOKUP(O2061,Serie!$A$3:$E$10059,5,FALSE),IF($C$11=Serie!$F$2,VLOOKUP(O2061,Serie!$A$3:$F$10059,6,FALSE),IF($C$11=Serie!$G$2,VLOOKUP(O2061,Serie!$A$3:$G$10059,7,FALSE),0))))))</f>
        <v>#N/A</v>
      </c>
      <c r="Q2061" s="36"/>
      <c r="R2061" s="34" t="str">
        <f t="shared" si="38"/>
        <v/>
      </c>
    </row>
    <row r="2062" spans="15:18" x14ac:dyDescent="0.25">
      <c r="O2062" s="34" t="e">
        <f t="shared" si="39"/>
        <v>#N/A</v>
      </c>
      <c r="P2062" s="35" t="e">
        <f>IF($C$11=Serie!$B$2,VLOOKUP(O2062,Serie!$A$3:$B$10059,2,FALSE),IF($C$11=Serie!$C$2,VLOOKUP(O2062,Serie!$A$3:$C$10059,3,FALSE),IF($C$11=Serie!$D$2,VLOOKUP(O2062,Serie!$A$3:$D$10059,4,FALSE),IF($C$11=Serie!$E$2,VLOOKUP(O2062,Serie!$A$3:$E$10059,5,FALSE),IF($C$11=Serie!$F$2,VLOOKUP(O2062,Serie!$A$3:$F$10059,6,FALSE),IF($C$11=Serie!$G$2,VLOOKUP(O2062,Serie!$A$3:$G$10059,7,FALSE),0))))))</f>
        <v>#N/A</v>
      </c>
      <c r="Q2062" s="36"/>
      <c r="R2062" s="34" t="str">
        <f t="shared" si="38"/>
        <v/>
      </c>
    </row>
    <row r="2063" spans="15:18" x14ac:dyDescent="0.25">
      <c r="O2063" s="34" t="e">
        <f t="shared" si="39"/>
        <v>#N/A</v>
      </c>
      <c r="P2063" s="35" t="e">
        <f>IF($C$11=Serie!$B$2,VLOOKUP(O2063,Serie!$A$3:$B$10059,2,FALSE),IF($C$11=Serie!$C$2,VLOOKUP(O2063,Serie!$A$3:$C$10059,3,FALSE),IF($C$11=Serie!$D$2,VLOOKUP(O2063,Serie!$A$3:$D$10059,4,FALSE),IF($C$11=Serie!$E$2,VLOOKUP(O2063,Serie!$A$3:$E$10059,5,FALSE),IF($C$11=Serie!$F$2,VLOOKUP(O2063,Serie!$A$3:$F$10059,6,FALSE),IF($C$11=Serie!$G$2,VLOOKUP(O2063,Serie!$A$3:$G$10059,7,FALSE),0))))))</f>
        <v>#N/A</v>
      </c>
      <c r="Q2063" s="36"/>
      <c r="R2063" s="34" t="str">
        <f t="shared" ref="R2063:R2126" si="40">IF(Q2063&gt;240,O2063,"")</f>
        <v/>
      </c>
    </row>
    <row r="2064" spans="15:18" x14ac:dyDescent="0.25">
      <c r="O2064" s="34" t="e">
        <f t="shared" ref="O2064:O2127" si="41">IF(O2063&lt;$C$15,WORKDAY(O2063,1,T:T),IF(O2063&gt;C2064,NA(),$C$15))</f>
        <v>#N/A</v>
      </c>
      <c r="P2064" s="35" t="e">
        <f>IF($C$11=Serie!$B$2,VLOOKUP(O2064,Serie!$A$3:$B$10059,2,FALSE),IF($C$11=Serie!$C$2,VLOOKUP(O2064,Serie!$A$3:$C$10059,3,FALSE),IF($C$11=Serie!$D$2,VLOOKUP(O2064,Serie!$A$3:$D$10059,4,FALSE),IF($C$11=Serie!$E$2,VLOOKUP(O2064,Serie!$A$3:$E$10059,5,FALSE),IF($C$11=Serie!$F$2,VLOOKUP(O2064,Serie!$A$3:$F$10059,6,FALSE),IF($C$11=Serie!$G$2,VLOOKUP(O2064,Serie!$A$3:$G$10059,7,FALSE),0))))))</f>
        <v>#N/A</v>
      </c>
      <c r="Q2064" s="36"/>
      <c r="R2064" s="34" t="str">
        <f t="shared" si="40"/>
        <v/>
      </c>
    </row>
    <row r="2065" spans="15:18" x14ac:dyDescent="0.25">
      <c r="O2065" s="34" t="e">
        <f t="shared" si="41"/>
        <v>#N/A</v>
      </c>
      <c r="P2065" s="35" t="e">
        <f>IF($C$11=Serie!$B$2,VLOOKUP(O2065,Serie!$A$3:$B$10059,2,FALSE),IF($C$11=Serie!$C$2,VLOOKUP(O2065,Serie!$A$3:$C$10059,3,FALSE),IF($C$11=Serie!$D$2,VLOOKUP(O2065,Serie!$A$3:$D$10059,4,FALSE),IF($C$11=Serie!$E$2,VLOOKUP(O2065,Serie!$A$3:$E$10059,5,FALSE),IF($C$11=Serie!$F$2,VLOOKUP(O2065,Serie!$A$3:$F$10059,6,FALSE),IF($C$11=Serie!$G$2,VLOOKUP(O2065,Serie!$A$3:$G$10059,7,FALSE),0))))))</f>
        <v>#N/A</v>
      </c>
      <c r="Q2065" s="36"/>
      <c r="R2065" s="34" t="str">
        <f t="shared" si="40"/>
        <v/>
      </c>
    </row>
    <row r="2066" spans="15:18" x14ac:dyDescent="0.25">
      <c r="O2066" s="34" t="e">
        <f t="shared" si="41"/>
        <v>#N/A</v>
      </c>
      <c r="P2066" s="35" t="e">
        <f>IF($C$11=Serie!$B$2,VLOOKUP(O2066,Serie!$A$3:$B$10059,2,FALSE),IF($C$11=Serie!$C$2,VLOOKUP(O2066,Serie!$A$3:$C$10059,3,FALSE),IF($C$11=Serie!$D$2,VLOOKUP(O2066,Serie!$A$3:$D$10059,4,FALSE),IF($C$11=Serie!$E$2,VLOOKUP(O2066,Serie!$A$3:$E$10059,5,FALSE),IF($C$11=Serie!$F$2,VLOOKUP(O2066,Serie!$A$3:$F$10059,6,FALSE),IF($C$11=Serie!$G$2,VLOOKUP(O2066,Serie!$A$3:$G$10059,7,FALSE),0))))))</f>
        <v>#N/A</v>
      </c>
      <c r="Q2066" s="36"/>
      <c r="R2066" s="34" t="str">
        <f t="shared" si="40"/>
        <v/>
      </c>
    </row>
    <row r="2067" spans="15:18" x14ac:dyDescent="0.25">
      <c r="O2067" s="34" t="e">
        <f t="shared" si="41"/>
        <v>#N/A</v>
      </c>
      <c r="P2067" s="35" t="e">
        <f>IF($C$11=Serie!$B$2,VLOOKUP(O2067,Serie!$A$3:$B$10059,2,FALSE),IF($C$11=Serie!$C$2,VLOOKUP(O2067,Serie!$A$3:$C$10059,3,FALSE),IF($C$11=Serie!$D$2,VLOOKUP(O2067,Serie!$A$3:$D$10059,4,FALSE),IF($C$11=Serie!$E$2,VLOOKUP(O2067,Serie!$A$3:$E$10059,5,FALSE),IF($C$11=Serie!$F$2,VLOOKUP(O2067,Serie!$A$3:$F$10059,6,FALSE),IF($C$11=Serie!$G$2,VLOOKUP(O2067,Serie!$A$3:$G$10059,7,FALSE),0))))))</f>
        <v>#N/A</v>
      </c>
      <c r="Q2067" s="36"/>
      <c r="R2067" s="34" t="str">
        <f t="shared" si="40"/>
        <v/>
      </c>
    </row>
    <row r="2068" spans="15:18" x14ac:dyDescent="0.25">
      <c r="O2068" s="34" t="e">
        <f t="shared" si="41"/>
        <v>#N/A</v>
      </c>
      <c r="P2068" s="35" t="e">
        <f>IF($C$11=Serie!$B$2,VLOOKUP(O2068,Serie!$A$3:$B$10059,2,FALSE),IF($C$11=Serie!$C$2,VLOOKUP(O2068,Serie!$A$3:$C$10059,3,FALSE),IF($C$11=Serie!$D$2,VLOOKUP(O2068,Serie!$A$3:$D$10059,4,FALSE),IF($C$11=Serie!$E$2,VLOOKUP(O2068,Serie!$A$3:$E$10059,5,FALSE),IF($C$11=Serie!$F$2,VLOOKUP(O2068,Serie!$A$3:$F$10059,6,FALSE),IF($C$11=Serie!$G$2,VLOOKUP(O2068,Serie!$A$3:$G$10059,7,FALSE),0))))))</f>
        <v>#N/A</v>
      </c>
      <c r="Q2068" s="36"/>
      <c r="R2068" s="34" t="str">
        <f t="shared" si="40"/>
        <v/>
      </c>
    </row>
    <row r="2069" spans="15:18" x14ac:dyDescent="0.25">
      <c r="O2069" s="34" t="e">
        <f t="shared" si="41"/>
        <v>#N/A</v>
      </c>
      <c r="P2069" s="35" t="e">
        <f>IF($C$11=Serie!$B$2,VLOOKUP(O2069,Serie!$A$3:$B$10059,2,FALSE),IF($C$11=Serie!$C$2,VLOOKUP(O2069,Serie!$A$3:$C$10059,3,FALSE),IF($C$11=Serie!$D$2,VLOOKUP(O2069,Serie!$A$3:$D$10059,4,FALSE),IF($C$11=Serie!$E$2,VLOOKUP(O2069,Serie!$A$3:$E$10059,5,FALSE),IF($C$11=Serie!$F$2,VLOOKUP(O2069,Serie!$A$3:$F$10059,6,FALSE),IF($C$11=Serie!$G$2,VLOOKUP(O2069,Serie!$A$3:$G$10059,7,FALSE),0))))))</f>
        <v>#N/A</v>
      </c>
      <c r="Q2069" s="36"/>
      <c r="R2069" s="34" t="str">
        <f t="shared" si="40"/>
        <v/>
      </c>
    </row>
    <row r="2070" spans="15:18" x14ac:dyDescent="0.25">
      <c r="O2070" s="34" t="e">
        <f t="shared" si="41"/>
        <v>#N/A</v>
      </c>
      <c r="P2070" s="35" t="e">
        <f>IF($C$11=Serie!$B$2,VLOOKUP(O2070,Serie!$A$3:$B$10059,2,FALSE),IF($C$11=Serie!$C$2,VLOOKUP(O2070,Serie!$A$3:$C$10059,3,FALSE),IF($C$11=Serie!$D$2,VLOOKUP(O2070,Serie!$A$3:$D$10059,4,FALSE),IF($C$11=Serie!$E$2,VLOOKUP(O2070,Serie!$A$3:$E$10059,5,FALSE),IF($C$11=Serie!$F$2,VLOOKUP(O2070,Serie!$A$3:$F$10059,6,FALSE),IF($C$11=Serie!$G$2,VLOOKUP(O2070,Serie!$A$3:$G$10059,7,FALSE),0))))))</f>
        <v>#N/A</v>
      </c>
      <c r="Q2070" s="36"/>
      <c r="R2070" s="34" t="str">
        <f t="shared" si="40"/>
        <v/>
      </c>
    </row>
    <row r="2071" spans="15:18" x14ac:dyDescent="0.25">
      <c r="O2071" s="34" t="e">
        <f t="shared" si="41"/>
        <v>#N/A</v>
      </c>
      <c r="P2071" s="35" t="e">
        <f>IF($C$11=Serie!$B$2,VLOOKUP(O2071,Serie!$A$3:$B$10059,2,FALSE),IF($C$11=Serie!$C$2,VLOOKUP(O2071,Serie!$A$3:$C$10059,3,FALSE),IF($C$11=Serie!$D$2,VLOOKUP(O2071,Serie!$A$3:$D$10059,4,FALSE),IF($C$11=Serie!$E$2,VLOOKUP(O2071,Serie!$A$3:$E$10059,5,FALSE),IF($C$11=Serie!$F$2,VLOOKUP(O2071,Serie!$A$3:$F$10059,6,FALSE),IF($C$11=Serie!$G$2,VLOOKUP(O2071,Serie!$A$3:$G$10059,7,FALSE),0))))))</f>
        <v>#N/A</v>
      </c>
      <c r="Q2071" s="36"/>
      <c r="R2071" s="34" t="str">
        <f t="shared" si="40"/>
        <v/>
      </c>
    </row>
    <row r="2072" spans="15:18" x14ac:dyDescent="0.25">
      <c r="O2072" s="34" t="e">
        <f t="shared" si="41"/>
        <v>#N/A</v>
      </c>
      <c r="P2072" s="35" t="e">
        <f>IF($C$11=Serie!$B$2,VLOOKUP(O2072,Serie!$A$3:$B$10059,2,FALSE),IF($C$11=Serie!$C$2,VLOOKUP(O2072,Serie!$A$3:$C$10059,3,FALSE),IF($C$11=Serie!$D$2,VLOOKUP(O2072,Serie!$A$3:$D$10059,4,FALSE),IF($C$11=Serie!$E$2,VLOOKUP(O2072,Serie!$A$3:$E$10059,5,FALSE),IF($C$11=Serie!$F$2,VLOOKUP(O2072,Serie!$A$3:$F$10059,6,FALSE),IF($C$11=Serie!$G$2,VLOOKUP(O2072,Serie!$A$3:$G$10059,7,FALSE),0))))))</f>
        <v>#N/A</v>
      </c>
      <c r="Q2072" s="36"/>
      <c r="R2072" s="34" t="str">
        <f t="shared" si="40"/>
        <v/>
      </c>
    </row>
    <row r="2073" spans="15:18" x14ac:dyDescent="0.25">
      <c r="O2073" s="34" t="e">
        <f t="shared" si="41"/>
        <v>#N/A</v>
      </c>
      <c r="P2073" s="35" t="e">
        <f>IF($C$11=Serie!$B$2,VLOOKUP(O2073,Serie!$A$3:$B$10059,2,FALSE),IF($C$11=Serie!$C$2,VLOOKUP(O2073,Serie!$A$3:$C$10059,3,FALSE),IF($C$11=Serie!$D$2,VLOOKUP(O2073,Serie!$A$3:$D$10059,4,FALSE),IF($C$11=Serie!$E$2,VLOOKUP(O2073,Serie!$A$3:$E$10059,5,FALSE),IF($C$11=Serie!$F$2,VLOOKUP(O2073,Serie!$A$3:$F$10059,6,FALSE),IF($C$11=Serie!$G$2,VLOOKUP(O2073,Serie!$A$3:$G$10059,7,FALSE),0))))))</f>
        <v>#N/A</v>
      </c>
      <c r="Q2073" s="36"/>
      <c r="R2073" s="34" t="str">
        <f t="shared" si="40"/>
        <v/>
      </c>
    </row>
    <row r="2074" spans="15:18" x14ac:dyDescent="0.25">
      <c r="O2074" s="34" t="e">
        <f t="shared" si="41"/>
        <v>#N/A</v>
      </c>
      <c r="P2074" s="35" t="e">
        <f>IF($C$11=Serie!$B$2,VLOOKUP(O2074,Serie!$A$3:$B$10059,2,FALSE),IF($C$11=Serie!$C$2,VLOOKUP(O2074,Serie!$A$3:$C$10059,3,FALSE),IF($C$11=Serie!$D$2,VLOOKUP(O2074,Serie!$A$3:$D$10059,4,FALSE),IF($C$11=Serie!$E$2,VLOOKUP(O2074,Serie!$A$3:$E$10059,5,FALSE),IF($C$11=Serie!$F$2,VLOOKUP(O2074,Serie!$A$3:$F$10059,6,FALSE),IF($C$11=Serie!$G$2,VLOOKUP(O2074,Serie!$A$3:$G$10059,7,FALSE),0))))))</f>
        <v>#N/A</v>
      </c>
      <c r="Q2074" s="36"/>
      <c r="R2074" s="34" t="str">
        <f t="shared" si="40"/>
        <v/>
      </c>
    </row>
    <row r="2075" spans="15:18" x14ac:dyDescent="0.25">
      <c r="O2075" s="34" t="e">
        <f t="shared" si="41"/>
        <v>#N/A</v>
      </c>
      <c r="P2075" s="35" t="e">
        <f>IF($C$11=Serie!$B$2,VLOOKUP(O2075,Serie!$A$3:$B$10059,2,FALSE),IF($C$11=Serie!$C$2,VLOOKUP(O2075,Serie!$A$3:$C$10059,3,FALSE),IF($C$11=Serie!$D$2,VLOOKUP(O2075,Serie!$A$3:$D$10059,4,FALSE),IF($C$11=Serie!$E$2,VLOOKUP(O2075,Serie!$A$3:$E$10059,5,FALSE),IF($C$11=Serie!$F$2,VLOOKUP(O2075,Serie!$A$3:$F$10059,6,FALSE),IF($C$11=Serie!$G$2,VLOOKUP(O2075,Serie!$A$3:$G$10059,7,FALSE),0))))))</f>
        <v>#N/A</v>
      </c>
      <c r="Q2075" s="36"/>
      <c r="R2075" s="34" t="str">
        <f t="shared" si="40"/>
        <v/>
      </c>
    </row>
    <row r="2076" spans="15:18" x14ac:dyDescent="0.25">
      <c r="O2076" s="34" t="e">
        <f t="shared" si="41"/>
        <v>#N/A</v>
      </c>
      <c r="P2076" s="35" t="e">
        <f>IF($C$11=Serie!$B$2,VLOOKUP(O2076,Serie!$A$3:$B$10059,2,FALSE),IF($C$11=Serie!$C$2,VLOOKUP(O2076,Serie!$A$3:$C$10059,3,FALSE),IF($C$11=Serie!$D$2,VLOOKUP(O2076,Serie!$A$3:$D$10059,4,FALSE),IF($C$11=Serie!$E$2,VLOOKUP(O2076,Serie!$A$3:$E$10059,5,FALSE),IF($C$11=Serie!$F$2,VLOOKUP(O2076,Serie!$A$3:$F$10059,6,FALSE),IF($C$11=Serie!$G$2,VLOOKUP(O2076,Serie!$A$3:$G$10059,7,FALSE),0))))))</f>
        <v>#N/A</v>
      </c>
      <c r="Q2076" s="36"/>
      <c r="R2076" s="34" t="str">
        <f t="shared" si="40"/>
        <v/>
      </c>
    </row>
    <row r="2077" spans="15:18" x14ac:dyDescent="0.25">
      <c r="O2077" s="34" t="e">
        <f t="shared" si="41"/>
        <v>#N/A</v>
      </c>
      <c r="P2077" s="35" t="e">
        <f>IF($C$11=Serie!$B$2,VLOOKUP(O2077,Serie!$A$3:$B$10059,2,FALSE),IF($C$11=Serie!$C$2,VLOOKUP(O2077,Serie!$A$3:$C$10059,3,FALSE),IF($C$11=Serie!$D$2,VLOOKUP(O2077,Serie!$A$3:$D$10059,4,FALSE),IF($C$11=Serie!$E$2,VLOOKUP(O2077,Serie!$A$3:$E$10059,5,FALSE),IF($C$11=Serie!$F$2,VLOOKUP(O2077,Serie!$A$3:$F$10059,6,FALSE),IF($C$11=Serie!$G$2,VLOOKUP(O2077,Serie!$A$3:$G$10059,7,FALSE),0))))))</f>
        <v>#N/A</v>
      </c>
      <c r="Q2077" s="36"/>
      <c r="R2077" s="34" t="str">
        <f t="shared" si="40"/>
        <v/>
      </c>
    </row>
    <row r="2078" spans="15:18" x14ac:dyDescent="0.25">
      <c r="O2078" s="34" t="e">
        <f t="shared" si="41"/>
        <v>#N/A</v>
      </c>
      <c r="P2078" s="35" t="e">
        <f>IF($C$11=Serie!$B$2,VLOOKUP(O2078,Serie!$A$3:$B$10059,2,FALSE),IF($C$11=Serie!$C$2,VLOOKUP(O2078,Serie!$A$3:$C$10059,3,FALSE),IF($C$11=Serie!$D$2,VLOOKUP(O2078,Serie!$A$3:$D$10059,4,FALSE),IF($C$11=Serie!$E$2,VLOOKUP(O2078,Serie!$A$3:$E$10059,5,FALSE),IF($C$11=Serie!$F$2,VLOOKUP(O2078,Serie!$A$3:$F$10059,6,FALSE),IF($C$11=Serie!$G$2,VLOOKUP(O2078,Serie!$A$3:$G$10059,7,FALSE),0))))))</f>
        <v>#N/A</v>
      </c>
      <c r="Q2078" s="36"/>
      <c r="R2078" s="34" t="str">
        <f t="shared" si="40"/>
        <v/>
      </c>
    </row>
    <row r="2079" spans="15:18" x14ac:dyDescent="0.25">
      <c r="O2079" s="34" t="e">
        <f t="shared" si="41"/>
        <v>#N/A</v>
      </c>
      <c r="P2079" s="35" t="e">
        <f>IF($C$11=Serie!$B$2,VLOOKUP(O2079,Serie!$A$3:$B$10059,2,FALSE),IF($C$11=Serie!$C$2,VLOOKUP(O2079,Serie!$A$3:$C$10059,3,FALSE),IF($C$11=Serie!$D$2,VLOOKUP(O2079,Serie!$A$3:$D$10059,4,FALSE),IF($C$11=Serie!$E$2,VLOOKUP(O2079,Serie!$A$3:$E$10059,5,FALSE),IF($C$11=Serie!$F$2,VLOOKUP(O2079,Serie!$A$3:$F$10059,6,FALSE),IF($C$11=Serie!$G$2,VLOOKUP(O2079,Serie!$A$3:$G$10059,7,FALSE),0))))))</f>
        <v>#N/A</v>
      </c>
      <c r="Q2079" s="36"/>
      <c r="R2079" s="34" t="str">
        <f t="shared" si="40"/>
        <v/>
      </c>
    </row>
    <row r="2080" spans="15:18" x14ac:dyDescent="0.25">
      <c r="O2080" s="34" t="e">
        <f t="shared" si="41"/>
        <v>#N/A</v>
      </c>
      <c r="P2080" s="35" t="e">
        <f>IF($C$11=Serie!$B$2,VLOOKUP(O2080,Serie!$A$3:$B$10059,2,FALSE),IF($C$11=Serie!$C$2,VLOOKUP(O2080,Serie!$A$3:$C$10059,3,FALSE),IF($C$11=Serie!$D$2,VLOOKUP(O2080,Serie!$A$3:$D$10059,4,FALSE),IF($C$11=Serie!$E$2,VLOOKUP(O2080,Serie!$A$3:$E$10059,5,FALSE),IF($C$11=Serie!$F$2,VLOOKUP(O2080,Serie!$A$3:$F$10059,6,FALSE),IF($C$11=Serie!$G$2,VLOOKUP(O2080,Serie!$A$3:$G$10059,7,FALSE),0))))))</f>
        <v>#N/A</v>
      </c>
      <c r="Q2080" s="36"/>
      <c r="R2080" s="34" t="str">
        <f t="shared" si="40"/>
        <v/>
      </c>
    </row>
    <row r="2081" spans="15:18" x14ac:dyDescent="0.25">
      <c r="O2081" s="34" t="e">
        <f t="shared" si="41"/>
        <v>#N/A</v>
      </c>
      <c r="P2081" s="35" t="e">
        <f>IF($C$11=Serie!$B$2,VLOOKUP(O2081,Serie!$A$3:$B$10059,2,FALSE),IF($C$11=Serie!$C$2,VLOOKUP(O2081,Serie!$A$3:$C$10059,3,FALSE),IF($C$11=Serie!$D$2,VLOOKUP(O2081,Serie!$A$3:$D$10059,4,FALSE),IF($C$11=Serie!$E$2,VLOOKUP(O2081,Serie!$A$3:$E$10059,5,FALSE),IF($C$11=Serie!$F$2,VLOOKUP(O2081,Serie!$A$3:$F$10059,6,FALSE),IF($C$11=Serie!$G$2,VLOOKUP(O2081,Serie!$A$3:$G$10059,7,FALSE),0))))))</f>
        <v>#N/A</v>
      </c>
      <c r="Q2081" s="36"/>
      <c r="R2081" s="34" t="str">
        <f t="shared" si="40"/>
        <v/>
      </c>
    </row>
    <row r="2082" spans="15:18" x14ac:dyDescent="0.25">
      <c r="O2082" s="34" t="e">
        <f t="shared" si="41"/>
        <v>#N/A</v>
      </c>
      <c r="P2082" s="35" t="e">
        <f>IF($C$11=Serie!$B$2,VLOOKUP(O2082,Serie!$A$3:$B$10059,2,FALSE),IF($C$11=Serie!$C$2,VLOOKUP(O2082,Serie!$A$3:$C$10059,3,FALSE),IF($C$11=Serie!$D$2,VLOOKUP(O2082,Serie!$A$3:$D$10059,4,FALSE),IF($C$11=Serie!$E$2,VLOOKUP(O2082,Serie!$A$3:$E$10059,5,FALSE),IF($C$11=Serie!$F$2,VLOOKUP(O2082,Serie!$A$3:$F$10059,6,FALSE),IF($C$11=Serie!$G$2,VLOOKUP(O2082,Serie!$A$3:$G$10059,7,FALSE),0))))))</f>
        <v>#N/A</v>
      </c>
      <c r="Q2082" s="36"/>
      <c r="R2082" s="34" t="str">
        <f t="shared" si="40"/>
        <v/>
      </c>
    </row>
    <row r="2083" spans="15:18" x14ac:dyDescent="0.25">
      <c r="O2083" s="34" t="e">
        <f t="shared" si="41"/>
        <v>#N/A</v>
      </c>
      <c r="P2083" s="35" t="e">
        <f>IF($C$11=Serie!$B$2,VLOOKUP(O2083,Serie!$A$3:$B$10059,2,FALSE),IF($C$11=Serie!$C$2,VLOOKUP(O2083,Serie!$A$3:$C$10059,3,FALSE),IF($C$11=Serie!$D$2,VLOOKUP(O2083,Serie!$A$3:$D$10059,4,FALSE),IF($C$11=Serie!$E$2,VLOOKUP(O2083,Serie!$A$3:$E$10059,5,FALSE),IF($C$11=Serie!$F$2,VLOOKUP(O2083,Serie!$A$3:$F$10059,6,FALSE),IF($C$11=Serie!$G$2,VLOOKUP(O2083,Serie!$A$3:$G$10059,7,FALSE),0))))))</f>
        <v>#N/A</v>
      </c>
      <c r="Q2083" s="36"/>
      <c r="R2083" s="34" t="str">
        <f t="shared" si="40"/>
        <v/>
      </c>
    </row>
    <row r="2084" spans="15:18" x14ac:dyDescent="0.25">
      <c r="O2084" s="34" t="e">
        <f t="shared" si="41"/>
        <v>#N/A</v>
      </c>
      <c r="P2084" s="35" t="e">
        <f>IF($C$11=Serie!$B$2,VLOOKUP(O2084,Serie!$A$3:$B$10059,2,FALSE),IF($C$11=Serie!$C$2,VLOOKUP(O2084,Serie!$A$3:$C$10059,3,FALSE),IF($C$11=Serie!$D$2,VLOOKUP(O2084,Serie!$A$3:$D$10059,4,FALSE),IF($C$11=Serie!$E$2,VLOOKUP(O2084,Serie!$A$3:$E$10059,5,FALSE),IF($C$11=Serie!$F$2,VLOOKUP(O2084,Serie!$A$3:$F$10059,6,FALSE),IF($C$11=Serie!$G$2,VLOOKUP(O2084,Serie!$A$3:$G$10059,7,FALSE),0))))))</f>
        <v>#N/A</v>
      </c>
      <c r="Q2084" s="36"/>
      <c r="R2084" s="34" t="str">
        <f t="shared" si="40"/>
        <v/>
      </c>
    </row>
    <row r="2085" spans="15:18" x14ac:dyDescent="0.25">
      <c r="O2085" s="34" t="e">
        <f t="shared" si="41"/>
        <v>#N/A</v>
      </c>
      <c r="P2085" s="35" t="e">
        <f>IF($C$11=Serie!$B$2,VLOOKUP(O2085,Serie!$A$3:$B$10059,2,FALSE),IF($C$11=Serie!$C$2,VLOOKUP(O2085,Serie!$A$3:$C$10059,3,FALSE),IF($C$11=Serie!$D$2,VLOOKUP(O2085,Serie!$A$3:$D$10059,4,FALSE),IF($C$11=Serie!$E$2,VLOOKUP(O2085,Serie!$A$3:$E$10059,5,FALSE),IF($C$11=Serie!$F$2,VLOOKUP(O2085,Serie!$A$3:$F$10059,6,FALSE),IF($C$11=Serie!$G$2,VLOOKUP(O2085,Serie!$A$3:$G$10059,7,FALSE),0))))))</f>
        <v>#N/A</v>
      </c>
      <c r="Q2085" s="36"/>
      <c r="R2085" s="34" t="str">
        <f t="shared" si="40"/>
        <v/>
      </c>
    </row>
    <row r="2086" spans="15:18" x14ac:dyDescent="0.25">
      <c r="O2086" s="34" t="e">
        <f t="shared" si="41"/>
        <v>#N/A</v>
      </c>
      <c r="P2086" s="35" t="e">
        <f>IF($C$11=Serie!$B$2,VLOOKUP(O2086,Serie!$A$3:$B$10059,2,FALSE),IF($C$11=Serie!$C$2,VLOOKUP(O2086,Serie!$A$3:$C$10059,3,FALSE),IF($C$11=Serie!$D$2,VLOOKUP(O2086,Serie!$A$3:$D$10059,4,FALSE),IF($C$11=Serie!$E$2,VLOOKUP(O2086,Serie!$A$3:$E$10059,5,FALSE),IF($C$11=Serie!$F$2,VLOOKUP(O2086,Serie!$A$3:$F$10059,6,FALSE),IF($C$11=Serie!$G$2,VLOOKUP(O2086,Serie!$A$3:$G$10059,7,FALSE),0))))))</f>
        <v>#N/A</v>
      </c>
      <c r="Q2086" s="36"/>
      <c r="R2086" s="34" t="str">
        <f t="shared" si="40"/>
        <v/>
      </c>
    </row>
    <row r="2087" spans="15:18" x14ac:dyDescent="0.25">
      <c r="O2087" s="34" t="e">
        <f t="shared" si="41"/>
        <v>#N/A</v>
      </c>
      <c r="P2087" s="35" t="e">
        <f>IF($C$11=Serie!$B$2,VLOOKUP(O2087,Serie!$A$3:$B$10059,2,FALSE),IF($C$11=Serie!$C$2,VLOOKUP(O2087,Serie!$A$3:$C$10059,3,FALSE),IF($C$11=Serie!$D$2,VLOOKUP(O2087,Serie!$A$3:$D$10059,4,FALSE),IF($C$11=Serie!$E$2,VLOOKUP(O2087,Serie!$A$3:$E$10059,5,FALSE),IF($C$11=Serie!$F$2,VLOOKUP(O2087,Serie!$A$3:$F$10059,6,FALSE),IF($C$11=Serie!$G$2,VLOOKUP(O2087,Serie!$A$3:$G$10059,7,FALSE),0))))))</f>
        <v>#N/A</v>
      </c>
      <c r="Q2087" s="36"/>
      <c r="R2087" s="34" t="str">
        <f t="shared" si="40"/>
        <v/>
      </c>
    </row>
    <row r="2088" spans="15:18" x14ac:dyDescent="0.25">
      <c r="O2088" s="34" t="e">
        <f t="shared" si="41"/>
        <v>#N/A</v>
      </c>
      <c r="P2088" s="35" t="e">
        <f>IF($C$11=Serie!$B$2,VLOOKUP(O2088,Serie!$A$3:$B$10059,2,FALSE),IF($C$11=Serie!$C$2,VLOOKUP(O2088,Serie!$A$3:$C$10059,3,FALSE),IF($C$11=Serie!$D$2,VLOOKUP(O2088,Serie!$A$3:$D$10059,4,FALSE),IF($C$11=Serie!$E$2,VLOOKUP(O2088,Serie!$A$3:$E$10059,5,FALSE),IF($C$11=Serie!$F$2,VLOOKUP(O2088,Serie!$A$3:$F$10059,6,FALSE),IF($C$11=Serie!$G$2,VLOOKUP(O2088,Serie!$A$3:$G$10059,7,FALSE),0))))))</f>
        <v>#N/A</v>
      </c>
      <c r="Q2088" s="36"/>
      <c r="R2088" s="34" t="str">
        <f t="shared" si="40"/>
        <v/>
      </c>
    </row>
    <row r="2089" spans="15:18" x14ac:dyDescent="0.25">
      <c r="O2089" s="34" t="e">
        <f t="shared" si="41"/>
        <v>#N/A</v>
      </c>
      <c r="P2089" s="35" t="e">
        <f>IF($C$11=Serie!$B$2,VLOOKUP(O2089,Serie!$A$3:$B$10059,2,FALSE),IF($C$11=Serie!$C$2,VLOOKUP(O2089,Serie!$A$3:$C$10059,3,FALSE),IF($C$11=Serie!$D$2,VLOOKUP(O2089,Serie!$A$3:$D$10059,4,FALSE),IF($C$11=Serie!$E$2,VLOOKUP(O2089,Serie!$A$3:$E$10059,5,FALSE),IF($C$11=Serie!$F$2,VLOOKUP(O2089,Serie!$A$3:$F$10059,6,FALSE),IF($C$11=Serie!$G$2,VLOOKUP(O2089,Serie!$A$3:$G$10059,7,FALSE),0))))))</f>
        <v>#N/A</v>
      </c>
      <c r="Q2089" s="36"/>
      <c r="R2089" s="34" t="str">
        <f t="shared" si="40"/>
        <v/>
      </c>
    </row>
    <row r="2090" spans="15:18" x14ac:dyDescent="0.25">
      <c r="O2090" s="34" t="e">
        <f t="shared" si="41"/>
        <v>#N/A</v>
      </c>
      <c r="P2090" s="35" t="e">
        <f>IF($C$11=Serie!$B$2,VLOOKUP(O2090,Serie!$A$3:$B$10059,2,FALSE),IF($C$11=Serie!$C$2,VLOOKUP(O2090,Serie!$A$3:$C$10059,3,FALSE),IF($C$11=Serie!$D$2,VLOOKUP(O2090,Serie!$A$3:$D$10059,4,FALSE),IF($C$11=Serie!$E$2,VLOOKUP(O2090,Serie!$A$3:$E$10059,5,FALSE),IF($C$11=Serie!$F$2,VLOOKUP(O2090,Serie!$A$3:$F$10059,6,FALSE),IF($C$11=Serie!$G$2,VLOOKUP(O2090,Serie!$A$3:$G$10059,7,FALSE),0))))))</f>
        <v>#N/A</v>
      </c>
      <c r="Q2090" s="36"/>
      <c r="R2090" s="34" t="str">
        <f t="shared" si="40"/>
        <v/>
      </c>
    </row>
    <row r="2091" spans="15:18" x14ac:dyDescent="0.25">
      <c r="O2091" s="34" t="e">
        <f t="shared" si="41"/>
        <v>#N/A</v>
      </c>
      <c r="P2091" s="35" t="e">
        <f>IF($C$11=Serie!$B$2,VLOOKUP(O2091,Serie!$A$3:$B$10059,2,FALSE),IF($C$11=Serie!$C$2,VLOOKUP(O2091,Serie!$A$3:$C$10059,3,FALSE),IF($C$11=Serie!$D$2,VLOOKUP(O2091,Serie!$A$3:$D$10059,4,FALSE),IF($C$11=Serie!$E$2,VLOOKUP(O2091,Serie!$A$3:$E$10059,5,FALSE),IF($C$11=Serie!$F$2,VLOOKUP(O2091,Serie!$A$3:$F$10059,6,FALSE),IF($C$11=Serie!$G$2,VLOOKUP(O2091,Serie!$A$3:$G$10059,7,FALSE),0))))))</f>
        <v>#N/A</v>
      </c>
      <c r="Q2091" s="36"/>
      <c r="R2091" s="34" t="str">
        <f t="shared" si="40"/>
        <v/>
      </c>
    </row>
    <row r="2092" spans="15:18" x14ac:dyDescent="0.25">
      <c r="O2092" s="34" t="e">
        <f t="shared" si="41"/>
        <v>#N/A</v>
      </c>
      <c r="P2092" s="35" t="e">
        <f>IF($C$11=Serie!$B$2,VLOOKUP(O2092,Serie!$A$3:$B$10059,2,FALSE),IF($C$11=Serie!$C$2,VLOOKUP(O2092,Serie!$A$3:$C$10059,3,FALSE),IF($C$11=Serie!$D$2,VLOOKUP(O2092,Serie!$A$3:$D$10059,4,FALSE),IF($C$11=Serie!$E$2,VLOOKUP(O2092,Serie!$A$3:$E$10059,5,FALSE),IF($C$11=Serie!$F$2,VLOOKUP(O2092,Serie!$A$3:$F$10059,6,FALSE),IF($C$11=Serie!$G$2,VLOOKUP(O2092,Serie!$A$3:$G$10059,7,FALSE),0))))))</f>
        <v>#N/A</v>
      </c>
      <c r="Q2092" s="36"/>
      <c r="R2092" s="34" t="str">
        <f t="shared" si="40"/>
        <v/>
      </c>
    </row>
    <row r="2093" spans="15:18" x14ac:dyDescent="0.25">
      <c r="O2093" s="34" t="e">
        <f t="shared" si="41"/>
        <v>#N/A</v>
      </c>
      <c r="P2093" s="35" t="e">
        <f>IF($C$11=Serie!$B$2,VLOOKUP(O2093,Serie!$A$3:$B$10059,2,FALSE),IF($C$11=Serie!$C$2,VLOOKUP(O2093,Serie!$A$3:$C$10059,3,FALSE),IF($C$11=Serie!$D$2,VLOOKUP(O2093,Serie!$A$3:$D$10059,4,FALSE),IF($C$11=Serie!$E$2,VLOOKUP(O2093,Serie!$A$3:$E$10059,5,FALSE),IF($C$11=Serie!$F$2,VLOOKUP(O2093,Serie!$A$3:$F$10059,6,FALSE),IF($C$11=Serie!$G$2,VLOOKUP(O2093,Serie!$A$3:$G$10059,7,FALSE),0))))))</f>
        <v>#N/A</v>
      </c>
      <c r="Q2093" s="36"/>
      <c r="R2093" s="34" t="str">
        <f t="shared" si="40"/>
        <v/>
      </c>
    </row>
    <row r="2094" spans="15:18" x14ac:dyDescent="0.25">
      <c r="O2094" s="34" t="e">
        <f t="shared" si="41"/>
        <v>#N/A</v>
      </c>
      <c r="P2094" s="35" t="e">
        <f>IF($C$11=Serie!$B$2,VLOOKUP(O2094,Serie!$A$3:$B$10059,2,FALSE),IF($C$11=Serie!$C$2,VLOOKUP(O2094,Serie!$A$3:$C$10059,3,FALSE),IF($C$11=Serie!$D$2,VLOOKUP(O2094,Serie!$A$3:$D$10059,4,FALSE),IF($C$11=Serie!$E$2,VLOOKUP(O2094,Serie!$A$3:$E$10059,5,FALSE),IF($C$11=Serie!$F$2,VLOOKUP(O2094,Serie!$A$3:$F$10059,6,FALSE),IF($C$11=Serie!$G$2,VLOOKUP(O2094,Serie!$A$3:$G$10059,7,FALSE),0))))))</f>
        <v>#N/A</v>
      </c>
      <c r="Q2094" s="36"/>
      <c r="R2094" s="34" t="str">
        <f t="shared" si="40"/>
        <v/>
      </c>
    </row>
    <row r="2095" spans="15:18" x14ac:dyDescent="0.25">
      <c r="O2095" s="34" t="e">
        <f t="shared" si="41"/>
        <v>#N/A</v>
      </c>
      <c r="P2095" s="35" t="e">
        <f>IF($C$11=Serie!$B$2,VLOOKUP(O2095,Serie!$A$3:$B$10059,2,FALSE),IF($C$11=Serie!$C$2,VLOOKUP(O2095,Serie!$A$3:$C$10059,3,FALSE),IF($C$11=Serie!$D$2,VLOOKUP(O2095,Serie!$A$3:$D$10059,4,FALSE),IF($C$11=Serie!$E$2,VLOOKUP(O2095,Serie!$A$3:$E$10059,5,FALSE),IF($C$11=Serie!$F$2,VLOOKUP(O2095,Serie!$A$3:$F$10059,6,FALSE),IF($C$11=Serie!$G$2,VLOOKUP(O2095,Serie!$A$3:$G$10059,7,FALSE),0))))))</f>
        <v>#N/A</v>
      </c>
      <c r="Q2095" s="36"/>
      <c r="R2095" s="34" t="str">
        <f t="shared" si="40"/>
        <v/>
      </c>
    </row>
    <row r="2096" spans="15:18" x14ac:dyDescent="0.25">
      <c r="O2096" s="34" t="e">
        <f t="shared" si="41"/>
        <v>#N/A</v>
      </c>
      <c r="P2096" s="35" t="e">
        <f>IF($C$11=Serie!$B$2,VLOOKUP(O2096,Serie!$A$3:$B$10059,2,FALSE),IF($C$11=Serie!$C$2,VLOOKUP(O2096,Serie!$A$3:$C$10059,3,FALSE),IF($C$11=Serie!$D$2,VLOOKUP(O2096,Serie!$A$3:$D$10059,4,FALSE),IF($C$11=Serie!$E$2,VLOOKUP(O2096,Serie!$A$3:$E$10059,5,FALSE),IF($C$11=Serie!$F$2,VLOOKUP(O2096,Serie!$A$3:$F$10059,6,FALSE),IF($C$11=Serie!$G$2,VLOOKUP(O2096,Serie!$A$3:$G$10059,7,FALSE),0))))))</f>
        <v>#N/A</v>
      </c>
      <c r="Q2096" s="36"/>
      <c r="R2096" s="34" t="str">
        <f t="shared" si="40"/>
        <v/>
      </c>
    </row>
    <row r="2097" spans="15:18" x14ac:dyDescent="0.25">
      <c r="O2097" s="34" t="e">
        <f t="shared" si="41"/>
        <v>#N/A</v>
      </c>
      <c r="P2097" s="35" t="e">
        <f>IF($C$11=Serie!$B$2,VLOOKUP(O2097,Serie!$A$3:$B$10059,2,FALSE),IF($C$11=Serie!$C$2,VLOOKUP(O2097,Serie!$A$3:$C$10059,3,FALSE),IF($C$11=Serie!$D$2,VLOOKUP(O2097,Serie!$A$3:$D$10059,4,FALSE),IF($C$11=Serie!$E$2,VLOOKUP(O2097,Serie!$A$3:$E$10059,5,FALSE),IF($C$11=Serie!$F$2,VLOOKUP(O2097,Serie!$A$3:$F$10059,6,FALSE),IF($C$11=Serie!$G$2,VLOOKUP(O2097,Serie!$A$3:$G$10059,7,FALSE),0))))))</f>
        <v>#N/A</v>
      </c>
      <c r="Q2097" s="36"/>
      <c r="R2097" s="34" t="str">
        <f t="shared" si="40"/>
        <v/>
      </c>
    </row>
    <row r="2098" spans="15:18" x14ac:dyDescent="0.25">
      <c r="O2098" s="34" t="e">
        <f t="shared" si="41"/>
        <v>#N/A</v>
      </c>
      <c r="P2098" s="35" t="e">
        <f>IF($C$11=Serie!$B$2,VLOOKUP(O2098,Serie!$A$3:$B$10059,2,FALSE),IF($C$11=Serie!$C$2,VLOOKUP(O2098,Serie!$A$3:$C$10059,3,FALSE),IF($C$11=Serie!$D$2,VLOOKUP(O2098,Serie!$A$3:$D$10059,4,FALSE),IF($C$11=Serie!$E$2,VLOOKUP(O2098,Serie!$A$3:$E$10059,5,FALSE),IF($C$11=Serie!$F$2,VLOOKUP(O2098,Serie!$A$3:$F$10059,6,FALSE),IF($C$11=Serie!$G$2,VLOOKUP(O2098,Serie!$A$3:$G$10059,7,FALSE),0))))))</f>
        <v>#N/A</v>
      </c>
      <c r="Q2098" s="36"/>
      <c r="R2098" s="34" t="str">
        <f t="shared" si="40"/>
        <v/>
      </c>
    </row>
    <row r="2099" spans="15:18" x14ac:dyDescent="0.25">
      <c r="O2099" s="34" t="e">
        <f t="shared" si="41"/>
        <v>#N/A</v>
      </c>
      <c r="P2099" s="35" t="e">
        <f>IF($C$11=Serie!$B$2,VLOOKUP(O2099,Serie!$A$3:$B$10059,2,FALSE),IF($C$11=Serie!$C$2,VLOOKUP(O2099,Serie!$A$3:$C$10059,3,FALSE),IF($C$11=Serie!$D$2,VLOOKUP(O2099,Serie!$A$3:$D$10059,4,FALSE),IF($C$11=Serie!$E$2,VLOOKUP(O2099,Serie!$A$3:$E$10059,5,FALSE),IF($C$11=Serie!$F$2,VLOOKUP(O2099,Serie!$A$3:$F$10059,6,FALSE),IF($C$11=Serie!$G$2,VLOOKUP(O2099,Serie!$A$3:$G$10059,7,FALSE),0))))))</f>
        <v>#N/A</v>
      </c>
      <c r="Q2099" s="36"/>
      <c r="R2099" s="34" t="str">
        <f t="shared" si="40"/>
        <v/>
      </c>
    </row>
    <row r="2100" spans="15:18" x14ac:dyDescent="0.25">
      <c r="O2100" s="34" t="e">
        <f t="shared" si="41"/>
        <v>#N/A</v>
      </c>
      <c r="P2100" s="35" t="e">
        <f>IF($C$11=Serie!$B$2,VLOOKUP(O2100,Serie!$A$3:$B$10059,2,FALSE),IF($C$11=Serie!$C$2,VLOOKUP(O2100,Serie!$A$3:$C$10059,3,FALSE),IF($C$11=Serie!$D$2,VLOOKUP(O2100,Serie!$A$3:$D$10059,4,FALSE),IF($C$11=Serie!$E$2,VLOOKUP(O2100,Serie!$A$3:$E$10059,5,FALSE),IF($C$11=Serie!$F$2,VLOOKUP(O2100,Serie!$A$3:$F$10059,6,FALSE),IF($C$11=Serie!$G$2,VLOOKUP(O2100,Serie!$A$3:$G$10059,7,FALSE),0))))))</f>
        <v>#N/A</v>
      </c>
      <c r="Q2100" s="36"/>
      <c r="R2100" s="34" t="str">
        <f t="shared" si="40"/>
        <v/>
      </c>
    </row>
    <row r="2101" spans="15:18" x14ac:dyDescent="0.25">
      <c r="O2101" s="34" t="e">
        <f t="shared" si="41"/>
        <v>#N/A</v>
      </c>
      <c r="P2101" s="35" t="e">
        <f>IF($C$11=Serie!$B$2,VLOOKUP(O2101,Serie!$A$3:$B$10059,2,FALSE),IF($C$11=Serie!$C$2,VLOOKUP(O2101,Serie!$A$3:$C$10059,3,FALSE),IF($C$11=Serie!$D$2,VLOOKUP(O2101,Serie!$A$3:$D$10059,4,FALSE),IF($C$11=Serie!$E$2,VLOOKUP(O2101,Serie!$A$3:$E$10059,5,FALSE),IF($C$11=Serie!$F$2,VLOOKUP(O2101,Serie!$A$3:$F$10059,6,FALSE),IF($C$11=Serie!$G$2,VLOOKUP(O2101,Serie!$A$3:$G$10059,7,FALSE),0))))))</f>
        <v>#N/A</v>
      </c>
      <c r="Q2101" s="36"/>
      <c r="R2101" s="34" t="str">
        <f t="shared" si="40"/>
        <v/>
      </c>
    </row>
    <row r="2102" spans="15:18" x14ac:dyDescent="0.25">
      <c r="O2102" s="34" t="e">
        <f t="shared" si="41"/>
        <v>#N/A</v>
      </c>
      <c r="P2102" s="35" t="e">
        <f>IF($C$11=Serie!$B$2,VLOOKUP(O2102,Serie!$A$3:$B$10059,2,FALSE),IF($C$11=Serie!$C$2,VLOOKUP(O2102,Serie!$A$3:$C$10059,3,FALSE),IF($C$11=Serie!$D$2,VLOOKUP(O2102,Serie!$A$3:$D$10059,4,FALSE),IF($C$11=Serie!$E$2,VLOOKUP(O2102,Serie!$A$3:$E$10059,5,FALSE),IF($C$11=Serie!$F$2,VLOOKUP(O2102,Serie!$A$3:$F$10059,6,FALSE),IF($C$11=Serie!$G$2,VLOOKUP(O2102,Serie!$A$3:$G$10059,7,FALSE),0))))))</f>
        <v>#N/A</v>
      </c>
      <c r="Q2102" s="36"/>
      <c r="R2102" s="34" t="str">
        <f t="shared" si="40"/>
        <v/>
      </c>
    </row>
    <row r="2103" spans="15:18" x14ac:dyDescent="0.25">
      <c r="O2103" s="34" t="e">
        <f t="shared" si="41"/>
        <v>#N/A</v>
      </c>
      <c r="P2103" s="35" t="e">
        <f>IF($C$11=Serie!$B$2,VLOOKUP(O2103,Serie!$A$3:$B$10059,2,FALSE),IF($C$11=Serie!$C$2,VLOOKUP(O2103,Serie!$A$3:$C$10059,3,FALSE),IF($C$11=Serie!$D$2,VLOOKUP(O2103,Serie!$A$3:$D$10059,4,FALSE),IF($C$11=Serie!$E$2,VLOOKUP(O2103,Serie!$A$3:$E$10059,5,FALSE),IF($C$11=Serie!$F$2,VLOOKUP(O2103,Serie!$A$3:$F$10059,6,FALSE),IF($C$11=Serie!$G$2,VLOOKUP(O2103,Serie!$A$3:$G$10059,7,FALSE),0))))))</f>
        <v>#N/A</v>
      </c>
      <c r="Q2103" s="36"/>
      <c r="R2103" s="34" t="str">
        <f t="shared" si="40"/>
        <v/>
      </c>
    </row>
    <row r="2104" spans="15:18" x14ac:dyDescent="0.25">
      <c r="O2104" s="34" t="e">
        <f t="shared" si="41"/>
        <v>#N/A</v>
      </c>
      <c r="P2104" s="35" t="e">
        <f>IF($C$11=Serie!$B$2,VLOOKUP(O2104,Serie!$A$3:$B$10059,2,FALSE),IF($C$11=Serie!$C$2,VLOOKUP(O2104,Serie!$A$3:$C$10059,3,FALSE),IF($C$11=Serie!$D$2,VLOOKUP(O2104,Serie!$A$3:$D$10059,4,FALSE),IF($C$11=Serie!$E$2,VLOOKUP(O2104,Serie!$A$3:$E$10059,5,FALSE),IF($C$11=Serie!$F$2,VLOOKUP(O2104,Serie!$A$3:$F$10059,6,FALSE),IF($C$11=Serie!$G$2,VLOOKUP(O2104,Serie!$A$3:$G$10059,7,FALSE),0))))))</f>
        <v>#N/A</v>
      </c>
      <c r="Q2104" s="36"/>
      <c r="R2104" s="34" t="str">
        <f t="shared" si="40"/>
        <v/>
      </c>
    </row>
    <row r="2105" spans="15:18" x14ac:dyDescent="0.25">
      <c r="O2105" s="34" t="e">
        <f t="shared" si="41"/>
        <v>#N/A</v>
      </c>
      <c r="P2105" s="35" t="e">
        <f>IF($C$11=Serie!$B$2,VLOOKUP(O2105,Serie!$A$3:$B$10059,2,FALSE),IF($C$11=Serie!$C$2,VLOOKUP(O2105,Serie!$A$3:$C$10059,3,FALSE),IF($C$11=Serie!$D$2,VLOOKUP(O2105,Serie!$A$3:$D$10059,4,FALSE),IF($C$11=Serie!$E$2,VLOOKUP(O2105,Serie!$A$3:$E$10059,5,FALSE),IF($C$11=Serie!$F$2,VLOOKUP(O2105,Serie!$A$3:$F$10059,6,FALSE),IF($C$11=Serie!$G$2,VLOOKUP(O2105,Serie!$A$3:$G$10059,7,FALSE),0))))))</f>
        <v>#N/A</v>
      </c>
      <c r="Q2105" s="36"/>
      <c r="R2105" s="34" t="str">
        <f t="shared" si="40"/>
        <v/>
      </c>
    </row>
    <row r="2106" spans="15:18" x14ac:dyDescent="0.25">
      <c r="O2106" s="34" t="e">
        <f t="shared" si="41"/>
        <v>#N/A</v>
      </c>
      <c r="P2106" s="35" t="e">
        <f>IF($C$11=Serie!$B$2,VLOOKUP(O2106,Serie!$A$3:$B$10059,2,FALSE),IF($C$11=Serie!$C$2,VLOOKUP(O2106,Serie!$A$3:$C$10059,3,FALSE),IF($C$11=Serie!$D$2,VLOOKUP(O2106,Serie!$A$3:$D$10059,4,FALSE),IF($C$11=Serie!$E$2,VLOOKUP(O2106,Serie!$A$3:$E$10059,5,FALSE),IF($C$11=Serie!$F$2,VLOOKUP(O2106,Serie!$A$3:$F$10059,6,FALSE),IF($C$11=Serie!$G$2,VLOOKUP(O2106,Serie!$A$3:$G$10059,7,FALSE),0))))))</f>
        <v>#N/A</v>
      </c>
      <c r="Q2106" s="36"/>
      <c r="R2106" s="34" t="str">
        <f t="shared" si="40"/>
        <v/>
      </c>
    </row>
    <row r="2107" spans="15:18" x14ac:dyDescent="0.25">
      <c r="O2107" s="34" t="e">
        <f t="shared" si="41"/>
        <v>#N/A</v>
      </c>
      <c r="P2107" s="35" t="e">
        <f>IF($C$11=Serie!$B$2,VLOOKUP(O2107,Serie!$A$3:$B$10059,2,FALSE),IF($C$11=Serie!$C$2,VLOOKUP(O2107,Serie!$A$3:$C$10059,3,FALSE),IF($C$11=Serie!$D$2,VLOOKUP(O2107,Serie!$A$3:$D$10059,4,FALSE),IF($C$11=Serie!$E$2,VLOOKUP(O2107,Serie!$A$3:$E$10059,5,FALSE),IF($C$11=Serie!$F$2,VLOOKUP(O2107,Serie!$A$3:$F$10059,6,FALSE),IF($C$11=Serie!$G$2,VLOOKUP(O2107,Serie!$A$3:$G$10059,7,FALSE),0))))))</f>
        <v>#N/A</v>
      </c>
      <c r="Q2107" s="36"/>
      <c r="R2107" s="34" t="str">
        <f t="shared" si="40"/>
        <v/>
      </c>
    </row>
    <row r="2108" spans="15:18" x14ac:dyDescent="0.25">
      <c r="O2108" s="34" t="e">
        <f t="shared" si="41"/>
        <v>#N/A</v>
      </c>
      <c r="P2108" s="35" t="e">
        <f>IF($C$11=Serie!$B$2,VLOOKUP(O2108,Serie!$A$3:$B$10059,2,FALSE),IF($C$11=Serie!$C$2,VLOOKUP(O2108,Serie!$A$3:$C$10059,3,FALSE),IF($C$11=Serie!$D$2,VLOOKUP(O2108,Serie!$A$3:$D$10059,4,FALSE),IF($C$11=Serie!$E$2,VLOOKUP(O2108,Serie!$A$3:$E$10059,5,FALSE),IF($C$11=Serie!$F$2,VLOOKUP(O2108,Serie!$A$3:$F$10059,6,FALSE),IF($C$11=Serie!$G$2,VLOOKUP(O2108,Serie!$A$3:$G$10059,7,FALSE),0))))))</f>
        <v>#N/A</v>
      </c>
      <c r="Q2108" s="36"/>
      <c r="R2108" s="34" t="str">
        <f t="shared" si="40"/>
        <v/>
      </c>
    </row>
    <row r="2109" spans="15:18" x14ac:dyDescent="0.25">
      <c r="O2109" s="34" t="e">
        <f t="shared" si="41"/>
        <v>#N/A</v>
      </c>
      <c r="P2109" s="35" t="e">
        <f>IF($C$11=Serie!$B$2,VLOOKUP(O2109,Serie!$A$3:$B$10059,2,FALSE),IF($C$11=Serie!$C$2,VLOOKUP(O2109,Serie!$A$3:$C$10059,3,FALSE),IF($C$11=Serie!$D$2,VLOOKUP(O2109,Serie!$A$3:$D$10059,4,FALSE),IF($C$11=Serie!$E$2,VLOOKUP(O2109,Serie!$A$3:$E$10059,5,FALSE),IF($C$11=Serie!$F$2,VLOOKUP(O2109,Serie!$A$3:$F$10059,6,FALSE),IF($C$11=Serie!$G$2,VLOOKUP(O2109,Serie!$A$3:$G$10059,7,FALSE),0))))))</f>
        <v>#N/A</v>
      </c>
      <c r="Q2109" s="36"/>
      <c r="R2109" s="34" t="str">
        <f t="shared" si="40"/>
        <v/>
      </c>
    </row>
    <row r="2110" spans="15:18" x14ac:dyDescent="0.25">
      <c r="O2110" s="34" t="e">
        <f t="shared" si="41"/>
        <v>#N/A</v>
      </c>
      <c r="P2110" s="35" t="e">
        <f>IF($C$11=Serie!$B$2,VLOOKUP(O2110,Serie!$A$3:$B$10059,2,FALSE),IF($C$11=Serie!$C$2,VLOOKUP(O2110,Serie!$A$3:$C$10059,3,FALSE),IF($C$11=Serie!$D$2,VLOOKUP(O2110,Serie!$A$3:$D$10059,4,FALSE),IF($C$11=Serie!$E$2,VLOOKUP(O2110,Serie!$A$3:$E$10059,5,FALSE),IF($C$11=Serie!$F$2,VLOOKUP(O2110,Serie!$A$3:$F$10059,6,FALSE),IF($C$11=Serie!$G$2,VLOOKUP(O2110,Serie!$A$3:$G$10059,7,FALSE),0))))))</f>
        <v>#N/A</v>
      </c>
      <c r="Q2110" s="36"/>
      <c r="R2110" s="34" t="str">
        <f t="shared" si="40"/>
        <v/>
      </c>
    </row>
    <row r="2111" spans="15:18" x14ac:dyDescent="0.25">
      <c r="O2111" s="34" t="e">
        <f t="shared" si="41"/>
        <v>#N/A</v>
      </c>
      <c r="P2111" s="35" t="e">
        <f>IF($C$11=Serie!$B$2,VLOOKUP(O2111,Serie!$A$3:$B$10059,2,FALSE),IF($C$11=Serie!$C$2,VLOOKUP(O2111,Serie!$A$3:$C$10059,3,FALSE),IF($C$11=Serie!$D$2,VLOOKUP(O2111,Serie!$A$3:$D$10059,4,FALSE),IF($C$11=Serie!$E$2,VLOOKUP(O2111,Serie!$A$3:$E$10059,5,FALSE),IF($C$11=Serie!$F$2,VLOOKUP(O2111,Serie!$A$3:$F$10059,6,FALSE),IF($C$11=Serie!$G$2,VLOOKUP(O2111,Serie!$A$3:$G$10059,7,FALSE),0))))))</f>
        <v>#N/A</v>
      </c>
      <c r="Q2111" s="36"/>
      <c r="R2111" s="34" t="str">
        <f t="shared" si="40"/>
        <v/>
      </c>
    </row>
    <row r="2112" spans="15:18" x14ac:dyDescent="0.25">
      <c r="O2112" s="34" t="e">
        <f t="shared" si="41"/>
        <v>#N/A</v>
      </c>
      <c r="P2112" s="35" t="e">
        <f>IF($C$11=Serie!$B$2,VLOOKUP(O2112,Serie!$A$3:$B$10059,2,FALSE),IF($C$11=Serie!$C$2,VLOOKUP(O2112,Serie!$A$3:$C$10059,3,FALSE),IF($C$11=Serie!$D$2,VLOOKUP(O2112,Serie!$A$3:$D$10059,4,FALSE),IF($C$11=Serie!$E$2,VLOOKUP(O2112,Serie!$A$3:$E$10059,5,FALSE),IF($C$11=Serie!$F$2,VLOOKUP(O2112,Serie!$A$3:$F$10059,6,FALSE),IF($C$11=Serie!$G$2,VLOOKUP(O2112,Serie!$A$3:$G$10059,7,FALSE),0))))))</f>
        <v>#N/A</v>
      </c>
      <c r="Q2112" s="36"/>
      <c r="R2112" s="34" t="str">
        <f t="shared" si="40"/>
        <v/>
      </c>
    </row>
    <row r="2113" spans="15:18" x14ac:dyDescent="0.25">
      <c r="O2113" s="34" t="e">
        <f t="shared" si="41"/>
        <v>#N/A</v>
      </c>
      <c r="P2113" s="35" t="e">
        <f>IF($C$11=Serie!$B$2,VLOOKUP(O2113,Serie!$A$3:$B$10059,2,FALSE),IF($C$11=Serie!$C$2,VLOOKUP(O2113,Serie!$A$3:$C$10059,3,FALSE),IF($C$11=Serie!$D$2,VLOOKUP(O2113,Serie!$A$3:$D$10059,4,FALSE),IF($C$11=Serie!$E$2,VLOOKUP(O2113,Serie!$A$3:$E$10059,5,FALSE),IF($C$11=Serie!$F$2,VLOOKUP(O2113,Serie!$A$3:$F$10059,6,FALSE),IF($C$11=Serie!$G$2,VLOOKUP(O2113,Serie!$A$3:$G$10059,7,FALSE),0))))))</f>
        <v>#N/A</v>
      </c>
      <c r="Q2113" s="36"/>
      <c r="R2113" s="34" t="str">
        <f t="shared" si="40"/>
        <v/>
      </c>
    </row>
    <row r="2114" spans="15:18" x14ac:dyDescent="0.25">
      <c r="O2114" s="34" t="e">
        <f t="shared" si="41"/>
        <v>#N/A</v>
      </c>
      <c r="P2114" s="35" t="e">
        <f>IF($C$11=Serie!$B$2,VLOOKUP(O2114,Serie!$A$3:$B$10059,2,FALSE),IF($C$11=Serie!$C$2,VLOOKUP(O2114,Serie!$A$3:$C$10059,3,FALSE),IF($C$11=Serie!$D$2,VLOOKUP(O2114,Serie!$A$3:$D$10059,4,FALSE),IF($C$11=Serie!$E$2,VLOOKUP(O2114,Serie!$A$3:$E$10059,5,FALSE),IF($C$11=Serie!$F$2,VLOOKUP(O2114,Serie!$A$3:$F$10059,6,FALSE),IF($C$11=Serie!$G$2,VLOOKUP(O2114,Serie!$A$3:$G$10059,7,FALSE),0))))))</f>
        <v>#N/A</v>
      </c>
      <c r="Q2114" s="36"/>
      <c r="R2114" s="34" t="str">
        <f t="shared" si="40"/>
        <v/>
      </c>
    </row>
    <row r="2115" spans="15:18" x14ac:dyDescent="0.25">
      <c r="O2115" s="34" t="e">
        <f t="shared" si="41"/>
        <v>#N/A</v>
      </c>
      <c r="P2115" s="35" t="e">
        <f>IF($C$11=Serie!$B$2,VLOOKUP(O2115,Serie!$A$3:$B$10059,2,FALSE),IF($C$11=Serie!$C$2,VLOOKUP(O2115,Serie!$A$3:$C$10059,3,FALSE),IF($C$11=Serie!$D$2,VLOOKUP(O2115,Serie!$A$3:$D$10059,4,FALSE),IF($C$11=Serie!$E$2,VLOOKUP(O2115,Serie!$A$3:$E$10059,5,FALSE),IF($C$11=Serie!$F$2,VLOOKUP(O2115,Serie!$A$3:$F$10059,6,FALSE),IF($C$11=Serie!$G$2,VLOOKUP(O2115,Serie!$A$3:$G$10059,7,FALSE),0))))))</f>
        <v>#N/A</v>
      </c>
      <c r="Q2115" s="36"/>
      <c r="R2115" s="34" t="str">
        <f t="shared" si="40"/>
        <v/>
      </c>
    </row>
    <row r="2116" spans="15:18" x14ac:dyDescent="0.25">
      <c r="O2116" s="34" t="e">
        <f t="shared" si="41"/>
        <v>#N/A</v>
      </c>
      <c r="P2116" s="35" t="e">
        <f>IF($C$11=Serie!$B$2,VLOOKUP(O2116,Serie!$A$3:$B$10059,2,FALSE),IF($C$11=Serie!$C$2,VLOOKUP(O2116,Serie!$A$3:$C$10059,3,FALSE),IF($C$11=Serie!$D$2,VLOOKUP(O2116,Serie!$A$3:$D$10059,4,FALSE),IF($C$11=Serie!$E$2,VLOOKUP(O2116,Serie!$A$3:$E$10059,5,FALSE),IF($C$11=Serie!$F$2,VLOOKUP(O2116,Serie!$A$3:$F$10059,6,FALSE),IF($C$11=Serie!$G$2,VLOOKUP(O2116,Serie!$A$3:$G$10059,7,FALSE),0))))))</f>
        <v>#N/A</v>
      </c>
      <c r="Q2116" s="36"/>
      <c r="R2116" s="34" t="str">
        <f t="shared" si="40"/>
        <v/>
      </c>
    </row>
    <row r="2117" spans="15:18" x14ac:dyDescent="0.25">
      <c r="O2117" s="34" t="e">
        <f t="shared" si="41"/>
        <v>#N/A</v>
      </c>
      <c r="P2117" s="35" t="e">
        <f>IF($C$11=Serie!$B$2,VLOOKUP(O2117,Serie!$A$3:$B$10059,2,FALSE),IF($C$11=Serie!$C$2,VLOOKUP(O2117,Serie!$A$3:$C$10059,3,FALSE),IF($C$11=Serie!$D$2,VLOOKUP(O2117,Serie!$A$3:$D$10059,4,FALSE),IF($C$11=Serie!$E$2,VLOOKUP(O2117,Serie!$A$3:$E$10059,5,FALSE),IF($C$11=Serie!$F$2,VLOOKUP(O2117,Serie!$A$3:$F$10059,6,FALSE),IF($C$11=Serie!$G$2,VLOOKUP(O2117,Serie!$A$3:$G$10059,7,FALSE),0))))))</f>
        <v>#N/A</v>
      </c>
      <c r="Q2117" s="36"/>
      <c r="R2117" s="34" t="str">
        <f t="shared" si="40"/>
        <v/>
      </c>
    </row>
    <row r="2118" spans="15:18" x14ac:dyDescent="0.25">
      <c r="O2118" s="34" t="e">
        <f t="shared" si="41"/>
        <v>#N/A</v>
      </c>
      <c r="P2118" s="35" t="e">
        <f>IF($C$11=Serie!$B$2,VLOOKUP(O2118,Serie!$A$3:$B$10059,2,FALSE),IF($C$11=Serie!$C$2,VLOOKUP(O2118,Serie!$A$3:$C$10059,3,FALSE),IF($C$11=Serie!$D$2,VLOOKUP(O2118,Serie!$A$3:$D$10059,4,FALSE),IF($C$11=Serie!$E$2,VLOOKUP(O2118,Serie!$A$3:$E$10059,5,FALSE),IF($C$11=Serie!$F$2,VLOOKUP(O2118,Serie!$A$3:$F$10059,6,FALSE),IF($C$11=Serie!$G$2,VLOOKUP(O2118,Serie!$A$3:$G$10059,7,FALSE),0))))))</f>
        <v>#N/A</v>
      </c>
      <c r="Q2118" s="36"/>
      <c r="R2118" s="34" t="str">
        <f t="shared" si="40"/>
        <v/>
      </c>
    </row>
    <row r="2119" spans="15:18" x14ac:dyDescent="0.25">
      <c r="O2119" s="34" t="e">
        <f t="shared" si="41"/>
        <v>#N/A</v>
      </c>
      <c r="P2119" s="35" t="e">
        <f>IF($C$11=Serie!$B$2,VLOOKUP(O2119,Serie!$A$3:$B$10059,2,FALSE),IF($C$11=Serie!$C$2,VLOOKUP(O2119,Serie!$A$3:$C$10059,3,FALSE),IF($C$11=Serie!$D$2,VLOOKUP(O2119,Serie!$A$3:$D$10059,4,FALSE),IF($C$11=Serie!$E$2,VLOOKUP(O2119,Serie!$A$3:$E$10059,5,FALSE),IF($C$11=Serie!$F$2,VLOOKUP(O2119,Serie!$A$3:$F$10059,6,FALSE),IF($C$11=Serie!$G$2,VLOOKUP(O2119,Serie!$A$3:$G$10059,7,FALSE),0))))))</f>
        <v>#N/A</v>
      </c>
      <c r="Q2119" s="36"/>
      <c r="R2119" s="34" t="str">
        <f t="shared" si="40"/>
        <v/>
      </c>
    </row>
    <row r="2120" spans="15:18" x14ac:dyDescent="0.25">
      <c r="O2120" s="34" t="e">
        <f t="shared" si="41"/>
        <v>#N/A</v>
      </c>
      <c r="P2120" s="35" t="e">
        <f>IF($C$11=Serie!$B$2,VLOOKUP(O2120,Serie!$A$3:$B$10059,2,FALSE),IF($C$11=Serie!$C$2,VLOOKUP(O2120,Serie!$A$3:$C$10059,3,FALSE),IF($C$11=Serie!$D$2,VLOOKUP(O2120,Serie!$A$3:$D$10059,4,FALSE),IF($C$11=Serie!$E$2,VLOOKUP(O2120,Serie!$A$3:$E$10059,5,FALSE),IF($C$11=Serie!$F$2,VLOOKUP(O2120,Serie!$A$3:$F$10059,6,FALSE),IF($C$11=Serie!$G$2,VLOOKUP(O2120,Serie!$A$3:$G$10059,7,FALSE),0))))))</f>
        <v>#N/A</v>
      </c>
      <c r="Q2120" s="36"/>
      <c r="R2120" s="34" t="str">
        <f t="shared" si="40"/>
        <v/>
      </c>
    </row>
    <row r="2121" spans="15:18" x14ac:dyDescent="0.25">
      <c r="O2121" s="34" t="e">
        <f t="shared" si="41"/>
        <v>#N/A</v>
      </c>
      <c r="P2121" s="35" t="e">
        <f>IF($C$11=Serie!$B$2,VLOOKUP(O2121,Serie!$A$3:$B$10059,2,FALSE),IF($C$11=Serie!$C$2,VLOOKUP(O2121,Serie!$A$3:$C$10059,3,FALSE),IF($C$11=Serie!$D$2,VLOOKUP(O2121,Serie!$A$3:$D$10059,4,FALSE),IF($C$11=Serie!$E$2,VLOOKUP(O2121,Serie!$A$3:$E$10059,5,FALSE),IF($C$11=Serie!$F$2,VLOOKUP(O2121,Serie!$A$3:$F$10059,6,FALSE),IF($C$11=Serie!$G$2,VLOOKUP(O2121,Serie!$A$3:$G$10059,7,FALSE),0))))))</f>
        <v>#N/A</v>
      </c>
      <c r="Q2121" s="36"/>
      <c r="R2121" s="34" t="str">
        <f t="shared" si="40"/>
        <v/>
      </c>
    </row>
    <row r="2122" spans="15:18" x14ac:dyDescent="0.25">
      <c r="O2122" s="34" t="e">
        <f t="shared" si="41"/>
        <v>#N/A</v>
      </c>
      <c r="P2122" s="35" t="e">
        <f>IF($C$11=Serie!$B$2,VLOOKUP(O2122,Serie!$A$3:$B$10059,2,FALSE),IF($C$11=Serie!$C$2,VLOOKUP(O2122,Serie!$A$3:$C$10059,3,FALSE),IF($C$11=Serie!$D$2,VLOOKUP(O2122,Serie!$A$3:$D$10059,4,FALSE),IF($C$11=Serie!$E$2,VLOOKUP(O2122,Serie!$A$3:$E$10059,5,FALSE),IF($C$11=Serie!$F$2,VLOOKUP(O2122,Serie!$A$3:$F$10059,6,FALSE),IF($C$11=Serie!$G$2,VLOOKUP(O2122,Serie!$A$3:$G$10059,7,FALSE),0))))))</f>
        <v>#N/A</v>
      </c>
      <c r="Q2122" s="36"/>
      <c r="R2122" s="34" t="str">
        <f t="shared" si="40"/>
        <v/>
      </c>
    </row>
    <row r="2123" spans="15:18" x14ac:dyDescent="0.25">
      <c r="O2123" s="34" t="e">
        <f t="shared" si="41"/>
        <v>#N/A</v>
      </c>
      <c r="P2123" s="35" t="e">
        <f>IF($C$11=Serie!$B$2,VLOOKUP(O2123,Serie!$A$3:$B$10059,2,FALSE),IF($C$11=Serie!$C$2,VLOOKUP(O2123,Serie!$A$3:$C$10059,3,FALSE),IF($C$11=Serie!$D$2,VLOOKUP(O2123,Serie!$A$3:$D$10059,4,FALSE),IF($C$11=Serie!$E$2,VLOOKUP(O2123,Serie!$A$3:$E$10059,5,FALSE),IF($C$11=Serie!$F$2,VLOOKUP(O2123,Serie!$A$3:$F$10059,6,FALSE),IF($C$11=Serie!$G$2,VLOOKUP(O2123,Serie!$A$3:$G$10059,7,FALSE),0))))))</f>
        <v>#N/A</v>
      </c>
      <c r="Q2123" s="36"/>
      <c r="R2123" s="34" t="str">
        <f t="shared" si="40"/>
        <v/>
      </c>
    </row>
    <row r="2124" spans="15:18" x14ac:dyDescent="0.25">
      <c r="O2124" s="34" t="e">
        <f t="shared" si="41"/>
        <v>#N/A</v>
      </c>
      <c r="P2124" s="35" t="e">
        <f>IF($C$11=Serie!$B$2,VLOOKUP(O2124,Serie!$A$3:$B$10059,2,FALSE),IF($C$11=Serie!$C$2,VLOOKUP(O2124,Serie!$A$3:$C$10059,3,FALSE),IF($C$11=Serie!$D$2,VLOOKUP(O2124,Serie!$A$3:$D$10059,4,FALSE),IF($C$11=Serie!$E$2,VLOOKUP(O2124,Serie!$A$3:$E$10059,5,FALSE),IF($C$11=Serie!$F$2,VLOOKUP(O2124,Serie!$A$3:$F$10059,6,FALSE),IF($C$11=Serie!$G$2,VLOOKUP(O2124,Serie!$A$3:$G$10059,7,FALSE),0))))))</f>
        <v>#N/A</v>
      </c>
      <c r="Q2124" s="36"/>
      <c r="R2124" s="34" t="str">
        <f t="shared" si="40"/>
        <v/>
      </c>
    </row>
    <row r="2125" spans="15:18" x14ac:dyDescent="0.25">
      <c r="O2125" s="34" t="e">
        <f t="shared" si="41"/>
        <v>#N/A</v>
      </c>
      <c r="P2125" s="35" t="e">
        <f>IF($C$11=Serie!$B$2,VLOOKUP(O2125,Serie!$A$3:$B$10059,2,FALSE),IF($C$11=Serie!$C$2,VLOOKUP(O2125,Serie!$A$3:$C$10059,3,FALSE),IF($C$11=Serie!$D$2,VLOOKUP(O2125,Serie!$A$3:$D$10059,4,FALSE),IF($C$11=Serie!$E$2,VLOOKUP(O2125,Serie!$A$3:$E$10059,5,FALSE),IF($C$11=Serie!$F$2,VLOOKUP(O2125,Serie!$A$3:$F$10059,6,FALSE),IF($C$11=Serie!$G$2,VLOOKUP(O2125,Serie!$A$3:$G$10059,7,FALSE),0))))))</f>
        <v>#N/A</v>
      </c>
      <c r="Q2125" s="36"/>
      <c r="R2125" s="34" t="str">
        <f t="shared" si="40"/>
        <v/>
      </c>
    </row>
    <row r="2126" spans="15:18" x14ac:dyDescent="0.25">
      <c r="O2126" s="34" t="e">
        <f t="shared" si="41"/>
        <v>#N/A</v>
      </c>
      <c r="P2126" s="35" t="e">
        <f>IF($C$11=Serie!$B$2,VLOOKUP(O2126,Serie!$A$3:$B$10059,2,FALSE),IF($C$11=Serie!$C$2,VLOOKUP(O2126,Serie!$A$3:$C$10059,3,FALSE),IF($C$11=Serie!$D$2,VLOOKUP(O2126,Serie!$A$3:$D$10059,4,FALSE),IF($C$11=Serie!$E$2,VLOOKUP(O2126,Serie!$A$3:$E$10059,5,FALSE),IF($C$11=Serie!$F$2,VLOOKUP(O2126,Serie!$A$3:$F$10059,6,FALSE),IF($C$11=Serie!$G$2,VLOOKUP(O2126,Serie!$A$3:$G$10059,7,FALSE),0))))))</f>
        <v>#N/A</v>
      </c>
      <c r="Q2126" s="36"/>
      <c r="R2126" s="34" t="str">
        <f t="shared" si="40"/>
        <v/>
      </c>
    </row>
    <row r="2127" spans="15:18" x14ac:dyDescent="0.25">
      <c r="O2127" s="34" t="e">
        <f t="shared" si="41"/>
        <v>#N/A</v>
      </c>
      <c r="P2127" s="35" t="e">
        <f>IF($C$11=Serie!$B$2,VLOOKUP(O2127,Serie!$A$3:$B$10059,2,FALSE),IF($C$11=Serie!$C$2,VLOOKUP(O2127,Serie!$A$3:$C$10059,3,FALSE),IF($C$11=Serie!$D$2,VLOOKUP(O2127,Serie!$A$3:$D$10059,4,FALSE),IF($C$11=Serie!$E$2,VLOOKUP(O2127,Serie!$A$3:$E$10059,5,FALSE),IF($C$11=Serie!$F$2,VLOOKUP(O2127,Serie!$A$3:$F$10059,6,FALSE),IF($C$11=Serie!$G$2,VLOOKUP(O2127,Serie!$A$3:$G$10059,7,FALSE),0))))))</f>
        <v>#N/A</v>
      </c>
      <c r="Q2127" s="36"/>
      <c r="R2127" s="34" t="str">
        <f t="shared" ref="R2127:R2190" si="42">IF(Q2127&gt;240,O2127,"")</f>
        <v/>
      </c>
    </row>
    <row r="2128" spans="15:18" x14ac:dyDescent="0.25">
      <c r="O2128" s="34" t="e">
        <f t="shared" ref="O2128:O2191" si="43">IF(O2127&lt;$C$15,WORKDAY(O2127,1,T:T),IF(O2127&gt;C2128,NA(),$C$15))</f>
        <v>#N/A</v>
      </c>
      <c r="P2128" s="35" t="e">
        <f>IF($C$11=Serie!$B$2,VLOOKUP(O2128,Serie!$A$3:$B$10059,2,FALSE),IF($C$11=Serie!$C$2,VLOOKUP(O2128,Serie!$A$3:$C$10059,3,FALSE),IF($C$11=Serie!$D$2,VLOOKUP(O2128,Serie!$A$3:$D$10059,4,FALSE),IF($C$11=Serie!$E$2,VLOOKUP(O2128,Serie!$A$3:$E$10059,5,FALSE),IF($C$11=Serie!$F$2,VLOOKUP(O2128,Serie!$A$3:$F$10059,6,FALSE),IF($C$11=Serie!$G$2,VLOOKUP(O2128,Serie!$A$3:$G$10059,7,FALSE),0))))))</f>
        <v>#N/A</v>
      </c>
      <c r="Q2128" s="36"/>
      <c r="R2128" s="34" t="str">
        <f t="shared" si="42"/>
        <v/>
      </c>
    </row>
    <row r="2129" spans="15:18" x14ac:dyDescent="0.25">
      <c r="O2129" s="34" t="e">
        <f t="shared" si="43"/>
        <v>#N/A</v>
      </c>
      <c r="P2129" s="35" t="e">
        <f>IF($C$11=Serie!$B$2,VLOOKUP(O2129,Serie!$A$3:$B$10059,2,FALSE),IF($C$11=Serie!$C$2,VLOOKUP(O2129,Serie!$A$3:$C$10059,3,FALSE),IF($C$11=Serie!$D$2,VLOOKUP(O2129,Serie!$A$3:$D$10059,4,FALSE),IF($C$11=Serie!$E$2,VLOOKUP(O2129,Serie!$A$3:$E$10059,5,FALSE),IF($C$11=Serie!$F$2,VLOOKUP(O2129,Serie!$A$3:$F$10059,6,FALSE),IF($C$11=Serie!$G$2,VLOOKUP(O2129,Serie!$A$3:$G$10059,7,FALSE),0))))))</f>
        <v>#N/A</v>
      </c>
      <c r="Q2129" s="36"/>
      <c r="R2129" s="34" t="str">
        <f t="shared" si="42"/>
        <v/>
      </c>
    </row>
    <row r="2130" spans="15:18" x14ac:dyDescent="0.25">
      <c r="O2130" s="34" t="e">
        <f t="shared" si="43"/>
        <v>#N/A</v>
      </c>
      <c r="P2130" s="35" t="e">
        <f>IF($C$11=Serie!$B$2,VLOOKUP(O2130,Serie!$A$3:$B$10059,2,FALSE),IF($C$11=Serie!$C$2,VLOOKUP(O2130,Serie!$A$3:$C$10059,3,FALSE),IF($C$11=Serie!$D$2,VLOOKUP(O2130,Serie!$A$3:$D$10059,4,FALSE),IF($C$11=Serie!$E$2,VLOOKUP(O2130,Serie!$A$3:$E$10059,5,FALSE),IF($C$11=Serie!$F$2,VLOOKUP(O2130,Serie!$A$3:$F$10059,6,FALSE),IF($C$11=Serie!$G$2,VLOOKUP(O2130,Serie!$A$3:$G$10059,7,FALSE),0))))))</f>
        <v>#N/A</v>
      </c>
      <c r="Q2130" s="36"/>
      <c r="R2130" s="34" t="str">
        <f t="shared" si="42"/>
        <v/>
      </c>
    </row>
    <row r="2131" spans="15:18" x14ac:dyDescent="0.25">
      <c r="O2131" s="34" t="e">
        <f t="shared" si="43"/>
        <v>#N/A</v>
      </c>
      <c r="P2131" s="35" t="e">
        <f>IF($C$11=Serie!$B$2,VLOOKUP(O2131,Serie!$A$3:$B$10059,2,FALSE),IF($C$11=Serie!$C$2,VLOOKUP(O2131,Serie!$A$3:$C$10059,3,FALSE),IF($C$11=Serie!$D$2,VLOOKUP(O2131,Serie!$A$3:$D$10059,4,FALSE),IF($C$11=Serie!$E$2,VLOOKUP(O2131,Serie!$A$3:$E$10059,5,FALSE),IF($C$11=Serie!$F$2,VLOOKUP(O2131,Serie!$A$3:$F$10059,6,FALSE),IF($C$11=Serie!$G$2,VLOOKUP(O2131,Serie!$A$3:$G$10059,7,FALSE),0))))))</f>
        <v>#N/A</v>
      </c>
      <c r="Q2131" s="36"/>
      <c r="R2131" s="34" t="str">
        <f t="shared" si="42"/>
        <v/>
      </c>
    </row>
    <row r="2132" spans="15:18" x14ac:dyDescent="0.25">
      <c r="O2132" s="34" t="e">
        <f t="shared" si="43"/>
        <v>#N/A</v>
      </c>
      <c r="P2132" s="35" t="e">
        <f>IF($C$11=Serie!$B$2,VLOOKUP(O2132,Serie!$A$3:$B$10059,2,FALSE),IF($C$11=Serie!$C$2,VLOOKUP(O2132,Serie!$A$3:$C$10059,3,FALSE),IF($C$11=Serie!$D$2,VLOOKUP(O2132,Serie!$A$3:$D$10059,4,FALSE),IF($C$11=Serie!$E$2,VLOOKUP(O2132,Serie!$A$3:$E$10059,5,FALSE),IF($C$11=Serie!$F$2,VLOOKUP(O2132,Serie!$A$3:$F$10059,6,FALSE),IF($C$11=Serie!$G$2,VLOOKUP(O2132,Serie!$A$3:$G$10059,7,FALSE),0))))))</f>
        <v>#N/A</v>
      </c>
      <c r="Q2132" s="36"/>
      <c r="R2132" s="34" t="str">
        <f t="shared" si="42"/>
        <v/>
      </c>
    </row>
    <row r="2133" spans="15:18" x14ac:dyDescent="0.25">
      <c r="O2133" s="34" t="e">
        <f t="shared" si="43"/>
        <v>#N/A</v>
      </c>
      <c r="P2133" s="35" t="e">
        <f>IF($C$11=Serie!$B$2,VLOOKUP(O2133,Serie!$A$3:$B$10059,2,FALSE),IF($C$11=Serie!$C$2,VLOOKUP(O2133,Serie!$A$3:$C$10059,3,FALSE),IF($C$11=Serie!$D$2,VLOOKUP(O2133,Serie!$A$3:$D$10059,4,FALSE),IF($C$11=Serie!$E$2,VLOOKUP(O2133,Serie!$A$3:$E$10059,5,FALSE),IF($C$11=Serie!$F$2,VLOOKUP(O2133,Serie!$A$3:$F$10059,6,FALSE),IF($C$11=Serie!$G$2,VLOOKUP(O2133,Serie!$A$3:$G$10059,7,FALSE),0))))))</f>
        <v>#N/A</v>
      </c>
      <c r="Q2133" s="36"/>
      <c r="R2133" s="34" t="str">
        <f t="shared" si="42"/>
        <v/>
      </c>
    </row>
    <row r="2134" spans="15:18" x14ac:dyDescent="0.25">
      <c r="O2134" s="34" t="e">
        <f t="shared" si="43"/>
        <v>#N/A</v>
      </c>
      <c r="P2134" s="35" t="e">
        <f>IF($C$11=Serie!$B$2,VLOOKUP(O2134,Serie!$A$3:$B$10059,2,FALSE),IF($C$11=Serie!$C$2,VLOOKUP(O2134,Serie!$A$3:$C$10059,3,FALSE),IF($C$11=Serie!$D$2,VLOOKUP(O2134,Serie!$A$3:$D$10059,4,FALSE),IF($C$11=Serie!$E$2,VLOOKUP(O2134,Serie!$A$3:$E$10059,5,FALSE),IF($C$11=Serie!$F$2,VLOOKUP(O2134,Serie!$A$3:$F$10059,6,FALSE),IF($C$11=Serie!$G$2,VLOOKUP(O2134,Serie!$A$3:$G$10059,7,FALSE),0))))))</f>
        <v>#N/A</v>
      </c>
      <c r="Q2134" s="36"/>
      <c r="R2134" s="34" t="str">
        <f t="shared" si="42"/>
        <v/>
      </c>
    </row>
    <row r="2135" spans="15:18" x14ac:dyDescent="0.25">
      <c r="O2135" s="34" t="e">
        <f t="shared" si="43"/>
        <v>#N/A</v>
      </c>
      <c r="P2135" s="35" t="e">
        <f>IF($C$11=Serie!$B$2,VLOOKUP(O2135,Serie!$A$3:$B$10059,2,FALSE),IF($C$11=Serie!$C$2,VLOOKUP(O2135,Serie!$A$3:$C$10059,3,FALSE),IF($C$11=Serie!$D$2,VLOOKUP(O2135,Serie!$A$3:$D$10059,4,FALSE),IF($C$11=Serie!$E$2,VLOOKUP(O2135,Serie!$A$3:$E$10059,5,FALSE),IF($C$11=Serie!$F$2,VLOOKUP(O2135,Serie!$A$3:$F$10059,6,FALSE),IF($C$11=Serie!$G$2,VLOOKUP(O2135,Serie!$A$3:$G$10059,7,FALSE),0))))))</f>
        <v>#N/A</v>
      </c>
      <c r="Q2135" s="36"/>
      <c r="R2135" s="34" t="str">
        <f t="shared" si="42"/>
        <v/>
      </c>
    </row>
    <row r="2136" spans="15:18" x14ac:dyDescent="0.25">
      <c r="O2136" s="34" t="e">
        <f t="shared" si="43"/>
        <v>#N/A</v>
      </c>
      <c r="P2136" s="35" t="e">
        <f>IF($C$11=Serie!$B$2,VLOOKUP(O2136,Serie!$A$3:$B$10059,2,FALSE),IF($C$11=Serie!$C$2,VLOOKUP(O2136,Serie!$A$3:$C$10059,3,FALSE),IF($C$11=Serie!$D$2,VLOOKUP(O2136,Serie!$A$3:$D$10059,4,FALSE),IF($C$11=Serie!$E$2,VLOOKUP(O2136,Serie!$A$3:$E$10059,5,FALSE),IF($C$11=Serie!$F$2,VLOOKUP(O2136,Serie!$A$3:$F$10059,6,FALSE),IF($C$11=Serie!$G$2,VLOOKUP(O2136,Serie!$A$3:$G$10059,7,FALSE),0))))))</f>
        <v>#N/A</v>
      </c>
      <c r="Q2136" s="36"/>
      <c r="R2136" s="34" t="str">
        <f t="shared" si="42"/>
        <v/>
      </c>
    </row>
    <row r="2137" spans="15:18" x14ac:dyDescent="0.25">
      <c r="O2137" s="34" t="e">
        <f t="shared" si="43"/>
        <v>#N/A</v>
      </c>
      <c r="P2137" s="35" t="e">
        <f>IF($C$11=Serie!$B$2,VLOOKUP(O2137,Serie!$A$3:$B$10059,2,FALSE),IF($C$11=Serie!$C$2,VLOOKUP(O2137,Serie!$A$3:$C$10059,3,FALSE),IF($C$11=Serie!$D$2,VLOOKUP(O2137,Serie!$A$3:$D$10059,4,FALSE),IF($C$11=Serie!$E$2,VLOOKUP(O2137,Serie!$A$3:$E$10059,5,FALSE),IF($C$11=Serie!$F$2,VLOOKUP(O2137,Serie!$A$3:$F$10059,6,FALSE),IF($C$11=Serie!$G$2,VLOOKUP(O2137,Serie!$A$3:$G$10059,7,FALSE),0))))))</f>
        <v>#N/A</v>
      </c>
      <c r="Q2137" s="36"/>
      <c r="R2137" s="34" t="str">
        <f t="shared" si="42"/>
        <v/>
      </c>
    </row>
    <row r="2138" spans="15:18" x14ac:dyDescent="0.25">
      <c r="O2138" s="34" t="e">
        <f t="shared" si="43"/>
        <v>#N/A</v>
      </c>
      <c r="P2138" s="35" t="e">
        <f>IF($C$11=Serie!$B$2,VLOOKUP(O2138,Serie!$A$3:$B$10059,2,FALSE),IF($C$11=Serie!$C$2,VLOOKUP(O2138,Serie!$A$3:$C$10059,3,FALSE),IF($C$11=Serie!$D$2,VLOOKUP(O2138,Serie!$A$3:$D$10059,4,FALSE),IF($C$11=Serie!$E$2,VLOOKUP(O2138,Serie!$A$3:$E$10059,5,FALSE),IF($C$11=Serie!$F$2,VLOOKUP(O2138,Serie!$A$3:$F$10059,6,FALSE),IF($C$11=Serie!$G$2,VLOOKUP(O2138,Serie!$A$3:$G$10059,7,FALSE),0))))))</f>
        <v>#N/A</v>
      </c>
      <c r="Q2138" s="36"/>
      <c r="R2138" s="34" t="str">
        <f t="shared" si="42"/>
        <v/>
      </c>
    </row>
    <row r="2139" spans="15:18" x14ac:dyDescent="0.25">
      <c r="O2139" s="34" t="e">
        <f t="shared" si="43"/>
        <v>#N/A</v>
      </c>
      <c r="P2139" s="35" t="e">
        <f>IF($C$11=Serie!$B$2,VLOOKUP(O2139,Serie!$A$3:$B$10059,2,FALSE),IF($C$11=Serie!$C$2,VLOOKUP(O2139,Serie!$A$3:$C$10059,3,FALSE),IF($C$11=Serie!$D$2,VLOOKUP(O2139,Serie!$A$3:$D$10059,4,FALSE),IF($C$11=Serie!$E$2,VLOOKUP(O2139,Serie!$A$3:$E$10059,5,FALSE),IF($C$11=Serie!$F$2,VLOOKUP(O2139,Serie!$A$3:$F$10059,6,FALSE),IF($C$11=Serie!$G$2,VLOOKUP(O2139,Serie!$A$3:$G$10059,7,FALSE),0))))))</f>
        <v>#N/A</v>
      </c>
      <c r="Q2139" s="36"/>
      <c r="R2139" s="34" t="str">
        <f t="shared" si="42"/>
        <v/>
      </c>
    </row>
    <row r="2140" spans="15:18" x14ac:dyDescent="0.25">
      <c r="O2140" s="34" t="e">
        <f t="shared" si="43"/>
        <v>#N/A</v>
      </c>
      <c r="P2140" s="35" t="e">
        <f>IF($C$11=Serie!$B$2,VLOOKUP(O2140,Serie!$A$3:$B$10059,2,FALSE),IF($C$11=Serie!$C$2,VLOOKUP(O2140,Serie!$A$3:$C$10059,3,FALSE),IF($C$11=Serie!$D$2,VLOOKUP(O2140,Serie!$A$3:$D$10059,4,FALSE),IF($C$11=Serie!$E$2,VLOOKUP(O2140,Serie!$A$3:$E$10059,5,FALSE),IF($C$11=Serie!$F$2,VLOOKUP(O2140,Serie!$A$3:$F$10059,6,FALSE),IF($C$11=Serie!$G$2,VLOOKUP(O2140,Serie!$A$3:$G$10059,7,FALSE),0))))))</f>
        <v>#N/A</v>
      </c>
      <c r="Q2140" s="36"/>
      <c r="R2140" s="34" t="str">
        <f t="shared" si="42"/>
        <v/>
      </c>
    </row>
    <row r="2141" spans="15:18" x14ac:dyDescent="0.25">
      <c r="O2141" s="34" t="e">
        <f t="shared" si="43"/>
        <v>#N/A</v>
      </c>
      <c r="P2141" s="35" t="e">
        <f>IF($C$11=Serie!$B$2,VLOOKUP(O2141,Serie!$A$3:$B$10059,2,FALSE),IF($C$11=Serie!$C$2,VLOOKUP(O2141,Serie!$A$3:$C$10059,3,FALSE),IF($C$11=Serie!$D$2,VLOOKUP(O2141,Serie!$A$3:$D$10059,4,FALSE),IF($C$11=Serie!$E$2,VLOOKUP(O2141,Serie!$A$3:$E$10059,5,FALSE),IF($C$11=Serie!$F$2,VLOOKUP(O2141,Serie!$A$3:$F$10059,6,FALSE),IF($C$11=Serie!$G$2,VLOOKUP(O2141,Serie!$A$3:$G$10059,7,FALSE),0))))))</f>
        <v>#N/A</v>
      </c>
      <c r="Q2141" s="36"/>
      <c r="R2141" s="34" t="str">
        <f t="shared" si="42"/>
        <v/>
      </c>
    </row>
    <row r="2142" spans="15:18" x14ac:dyDescent="0.25">
      <c r="O2142" s="34" t="e">
        <f t="shared" si="43"/>
        <v>#N/A</v>
      </c>
      <c r="P2142" s="35" t="e">
        <f>IF($C$11=Serie!$B$2,VLOOKUP(O2142,Serie!$A$3:$B$10059,2,FALSE),IF($C$11=Serie!$C$2,VLOOKUP(O2142,Serie!$A$3:$C$10059,3,FALSE),IF($C$11=Serie!$D$2,VLOOKUP(O2142,Serie!$A$3:$D$10059,4,FALSE),IF($C$11=Serie!$E$2,VLOOKUP(O2142,Serie!$A$3:$E$10059,5,FALSE),IF($C$11=Serie!$F$2,VLOOKUP(O2142,Serie!$A$3:$F$10059,6,FALSE),IF($C$11=Serie!$G$2,VLOOKUP(O2142,Serie!$A$3:$G$10059,7,FALSE),0))))))</f>
        <v>#N/A</v>
      </c>
      <c r="Q2142" s="36"/>
      <c r="R2142" s="34" t="str">
        <f t="shared" si="42"/>
        <v/>
      </c>
    </row>
    <row r="2143" spans="15:18" x14ac:dyDescent="0.25">
      <c r="O2143" s="34" t="e">
        <f t="shared" si="43"/>
        <v>#N/A</v>
      </c>
      <c r="P2143" s="35" t="e">
        <f>IF($C$11=Serie!$B$2,VLOOKUP(O2143,Serie!$A$3:$B$10059,2,FALSE),IF($C$11=Serie!$C$2,VLOOKUP(O2143,Serie!$A$3:$C$10059,3,FALSE),IF($C$11=Serie!$D$2,VLOOKUP(O2143,Serie!$A$3:$D$10059,4,FALSE),IF($C$11=Serie!$E$2,VLOOKUP(O2143,Serie!$A$3:$E$10059,5,FALSE),IF($C$11=Serie!$F$2,VLOOKUP(O2143,Serie!$A$3:$F$10059,6,FALSE),IF($C$11=Serie!$G$2,VLOOKUP(O2143,Serie!$A$3:$G$10059,7,FALSE),0))))))</f>
        <v>#N/A</v>
      </c>
      <c r="Q2143" s="36"/>
      <c r="R2143" s="34" t="str">
        <f t="shared" si="42"/>
        <v/>
      </c>
    </row>
    <row r="2144" spans="15:18" x14ac:dyDescent="0.25">
      <c r="O2144" s="34" t="e">
        <f t="shared" si="43"/>
        <v>#N/A</v>
      </c>
      <c r="P2144" s="35" t="e">
        <f>IF($C$11=Serie!$B$2,VLOOKUP(O2144,Serie!$A$3:$B$10059,2,FALSE),IF($C$11=Serie!$C$2,VLOOKUP(O2144,Serie!$A$3:$C$10059,3,FALSE),IF($C$11=Serie!$D$2,VLOOKUP(O2144,Serie!$A$3:$D$10059,4,FALSE),IF($C$11=Serie!$E$2,VLOOKUP(O2144,Serie!$A$3:$E$10059,5,FALSE),IF($C$11=Serie!$F$2,VLOOKUP(O2144,Serie!$A$3:$F$10059,6,FALSE),IF($C$11=Serie!$G$2,VLOOKUP(O2144,Serie!$A$3:$G$10059,7,FALSE),0))))))</f>
        <v>#N/A</v>
      </c>
      <c r="Q2144" s="36"/>
      <c r="R2144" s="34" t="str">
        <f t="shared" si="42"/>
        <v/>
      </c>
    </row>
    <row r="2145" spans="15:18" x14ac:dyDescent="0.25">
      <c r="O2145" s="34" t="e">
        <f t="shared" si="43"/>
        <v>#N/A</v>
      </c>
      <c r="P2145" s="35" t="e">
        <f>IF($C$11=Serie!$B$2,VLOOKUP(O2145,Serie!$A$3:$B$10059,2,FALSE),IF($C$11=Serie!$C$2,VLOOKUP(O2145,Serie!$A$3:$C$10059,3,FALSE),IF($C$11=Serie!$D$2,VLOOKUP(O2145,Serie!$A$3:$D$10059,4,FALSE),IF($C$11=Serie!$E$2,VLOOKUP(O2145,Serie!$A$3:$E$10059,5,FALSE),IF($C$11=Serie!$F$2,VLOOKUP(O2145,Serie!$A$3:$F$10059,6,FALSE),IF($C$11=Serie!$G$2,VLOOKUP(O2145,Serie!$A$3:$G$10059,7,FALSE),0))))))</f>
        <v>#N/A</v>
      </c>
      <c r="Q2145" s="36"/>
      <c r="R2145" s="34" t="str">
        <f t="shared" si="42"/>
        <v/>
      </c>
    </row>
    <row r="2146" spans="15:18" x14ac:dyDescent="0.25">
      <c r="O2146" s="34" t="e">
        <f t="shared" si="43"/>
        <v>#N/A</v>
      </c>
      <c r="P2146" s="35" t="e">
        <f>IF($C$11=Serie!$B$2,VLOOKUP(O2146,Serie!$A$3:$B$10059,2,FALSE),IF($C$11=Serie!$C$2,VLOOKUP(O2146,Serie!$A$3:$C$10059,3,FALSE),IF($C$11=Serie!$D$2,VLOOKUP(O2146,Serie!$A$3:$D$10059,4,FALSE),IF($C$11=Serie!$E$2,VLOOKUP(O2146,Serie!$A$3:$E$10059,5,FALSE),IF($C$11=Serie!$F$2,VLOOKUP(O2146,Serie!$A$3:$F$10059,6,FALSE),IF($C$11=Serie!$G$2,VLOOKUP(O2146,Serie!$A$3:$G$10059,7,FALSE),0))))))</f>
        <v>#N/A</v>
      </c>
      <c r="Q2146" s="36"/>
      <c r="R2146" s="34" t="str">
        <f t="shared" si="42"/>
        <v/>
      </c>
    </row>
    <row r="2147" spans="15:18" x14ac:dyDescent="0.25">
      <c r="O2147" s="34" t="e">
        <f t="shared" si="43"/>
        <v>#N/A</v>
      </c>
      <c r="P2147" s="35" t="e">
        <f>IF($C$11=Serie!$B$2,VLOOKUP(O2147,Serie!$A$3:$B$10059,2,FALSE),IF($C$11=Serie!$C$2,VLOOKUP(O2147,Serie!$A$3:$C$10059,3,FALSE),IF($C$11=Serie!$D$2,VLOOKUP(O2147,Serie!$A$3:$D$10059,4,FALSE),IF($C$11=Serie!$E$2,VLOOKUP(O2147,Serie!$A$3:$E$10059,5,FALSE),IF($C$11=Serie!$F$2,VLOOKUP(O2147,Serie!$A$3:$F$10059,6,FALSE),IF($C$11=Serie!$G$2,VLOOKUP(O2147,Serie!$A$3:$G$10059,7,FALSE),0))))))</f>
        <v>#N/A</v>
      </c>
      <c r="Q2147" s="36"/>
      <c r="R2147" s="34" t="str">
        <f t="shared" si="42"/>
        <v/>
      </c>
    </row>
    <row r="2148" spans="15:18" x14ac:dyDescent="0.25">
      <c r="O2148" s="34" t="e">
        <f t="shared" si="43"/>
        <v>#N/A</v>
      </c>
      <c r="P2148" s="35" t="e">
        <f>IF($C$11=Serie!$B$2,VLOOKUP(O2148,Serie!$A$3:$B$10059,2,FALSE),IF($C$11=Serie!$C$2,VLOOKUP(O2148,Serie!$A$3:$C$10059,3,FALSE),IF($C$11=Serie!$D$2,VLOOKUP(O2148,Serie!$A$3:$D$10059,4,FALSE),IF($C$11=Serie!$E$2,VLOOKUP(O2148,Serie!$A$3:$E$10059,5,FALSE),IF($C$11=Serie!$F$2,VLOOKUP(O2148,Serie!$A$3:$F$10059,6,FALSE),IF($C$11=Serie!$G$2,VLOOKUP(O2148,Serie!$A$3:$G$10059,7,FALSE),0))))))</f>
        <v>#N/A</v>
      </c>
      <c r="Q2148" s="36"/>
      <c r="R2148" s="34" t="str">
        <f t="shared" si="42"/>
        <v/>
      </c>
    </row>
    <row r="2149" spans="15:18" x14ac:dyDescent="0.25">
      <c r="O2149" s="34" t="e">
        <f t="shared" si="43"/>
        <v>#N/A</v>
      </c>
      <c r="P2149" s="35" t="e">
        <f>IF($C$11=Serie!$B$2,VLOOKUP(O2149,Serie!$A$3:$B$10059,2,FALSE),IF($C$11=Serie!$C$2,VLOOKUP(O2149,Serie!$A$3:$C$10059,3,FALSE),IF($C$11=Serie!$D$2,VLOOKUP(O2149,Serie!$A$3:$D$10059,4,FALSE),IF($C$11=Serie!$E$2,VLOOKUP(O2149,Serie!$A$3:$E$10059,5,FALSE),IF($C$11=Serie!$F$2,VLOOKUP(O2149,Serie!$A$3:$F$10059,6,FALSE),IF($C$11=Serie!$G$2,VLOOKUP(O2149,Serie!$A$3:$G$10059,7,FALSE),0))))))</f>
        <v>#N/A</v>
      </c>
      <c r="Q2149" s="36"/>
      <c r="R2149" s="34" t="str">
        <f t="shared" si="42"/>
        <v/>
      </c>
    </row>
    <row r="2150" spans="15:18" x14ac:dyDescent="0.25">
      <c r="O2150" s="34" t="e">
        <f t="shared" si="43"/>
        <v>#N/A</v>
      </c>
      <c r="P2150" s="35" t="e">
        <f>IF($C$11=Serie!$B$2,VLOOKUP(O2150,Serie!$A$3:$B$10059,2,FALSE),IF($C$11=Serie!$C$2,VLOOKUP(O2150,Serie!$A$3:$C$10059,3,FALSE),IF($C$11=Serie!$D$2,VLOOKUP(O2150,Serie!$A$3:$D$10059,4,FALSE),IF($C$11=Serie!$E$2,VLOOKUP(O2150,Serie!$A$3:$E$10059,5,FALSE),IF($C$11=Serie!$F$2,VLOOKUP(O2150,Serie!$A$3:$F$10059,6,FALSE),IF($C$11=Serie!$G$2,VLOOKUP(O2150,Serie!$A$3:$G$10059,7,FALSE),0))))))</f>
        <v>#N/A</v>
      </c>
      <c r="Q2150" s="36"/>
      <c r="R2150" s="34" t="str">
        <f t="shared" si="42"/>
        <v/>
      </c>
    </row>
    <row r="2151" spans="15:18" x14ac:dyDescent="0.25">
      <c r="O2151" s="34" t="e">
        <f t="shared" si="43"/>
        <v>#N/A</v>
      </c>
      <c r="P2151" s="35" t="e">
        <f>IF($C$11=Serie!$B$2,VLOOKUP(O2151,Serie!$A$3:$B$10059,2,FALSE),IF($C$11=Serie!$C$2,VLOOKUP(O2151,Serie!$A$3:$C$10059,3,FALSE),IF($C$11=Serie!$D$2,VLOOKUP(O2151,Serie!$A$3:$D$10059,4,FALSE),IF($C$11=Serie!$E$2,VLOOKUP(O2151,Serie!$A$3:$E$10059,5,FALSE),IF($C$11=Serie!$F$2,VLOOKUP(O2151,Serie!$A$3:$F$10059,6,FALSE),IF($C$11=Serie!$G$2,VLOOKUP(O2151,Serie!$A$3:$G$10059,7,FALSE),0))))))</f>
        <v>#N/A</v>
      </c>
      <c r="Q2151" s="36"/>
      <c r="R2151" s="34" t="str">
        <f t="shared" si="42"/>
        <v/>
      </c>
    </row>
    <row r="2152" spans="15:18" x14ac:dyDescent="0.25">
      <c r="O2152" s="34" t="e">
        <f t="shared" si="43"/>
        <v>#N/A</v>
      </c>
      <c r="P2152" s="35" t="e">
        <f>IF($C$11=Serie!$B$2,VLOOKUP(O2152,Serie!$A$3:$B$10059,2,FALSE),IF($C$11=Serie!$C$2,VLOOKUP(O2152,Serie!$A$3:$C$10059,3,FALSE),IF($C$11=Serie!$D$2,VLOOKUP(O2152,Serie!$A$3:$D$10059,4,FALSE),IF($C$11=Serie!$E$2,VLOOKUP(O2152,Serie!$A$3:$E$10059,5,FALSE),IF($C$11=Serie!$F$2,VLOOKUP(O2152,Serie!$A$3:$F$10059,6,FALSE),IF($C$11=Serie!$G$2,VLOOKUP(O2152,Serie!$A$3:$G$10059,7,FALSE),0))))))</f>
        <v>#N/A</v>
      </c>
      <c r="Q2152" s="36"/>
      <c r="R2152" s="34" t="str">
        <f t="shared" si="42"/>
        <v/>
      </c>
    </row>
    <row r="2153" spans="15:18" x14ac:dyDescent="0.25">
      <c r="O2153" s="34" t="e">
        <f t="shared" si="43"/>
        <v>#N/A</v>
      </c>
      <c r="P2153" s="35" t="e">
        <f>IF($C$11=Serie!$B$2,VLOOKUP(O2153,Serie!$A$3:$B$10059,2,FALSE),IF($C$11=Serie!$C$2,VLOOKUP(O2153,Serie!$A$3:$C$10059,3,FALSE),IF($C$11=Serie!$D$2,VLOOKUP(O2153,Serie!$A$3:$D$10059,4,FALSE),IF($C$11=Serie!$E$2,VLOOKUP(O2153,Serie!$A$3:$E$10059,5,FALSE),IF($C$11=Serie!$F$2,VLOOKUP(O2153,Serie!$A$3:$F$10059,6,FALSE),IF($C$11=Serie!$G$2,VLOOKUP(O2153,Serie!$A$3:$G$10059,7,FALSE),0))))))</f>
        <v>#N/A</v>
      </c>
      <c r="Q2153" s="36"/>
      <c r="R2153" s="34" t="str">
        <f t="shared" si="42"/>
        <v/>
      </c>
    </row>
    <row r="2154" spans="15:18" x14ac:dyDescent="0.25">
      <c r="O2154" s="34" t="e">
        <f t="shared" si="43"/>
        <v>#N/A</v>
      </c>
      <c r="P2154" s="35" t="e">
        <f>IF($C$11=Serie!$B$2,VLOOKUP(O2154,Serie!$A$3:$B$10059,2,FALSE),IF($C$11=Serie!$C$2,VLOOKUP(O2154,Serie!$A$3:$C$10059,3,FALSE),IF($C$11=Serie!$D$2,VLOOKUP(O2154,Serie!$A$3:$D$10059,4,FALSE),IF($C$11=Serie!$E$2,VLOOKUP(O2154,Serie!$A$3:$E$10059,5,FALSE),IF($C$11=Serie!$F$2,VLOOKUP(O2154,Serie!$A$3:$F$10059,6,FALSE),IF($C$11=Serie!$G$2,VLOOKUP(O2154,Serie!$A$3:$G$10059,7,FALSE),0))))))</f>
        <v>#N/A</v>
      </c>
      <c r="Q2154" s="36"/>
      <c r="R2154" s="34" t="str">
        <f t="shared" si="42"/>
        <v/>
      </c>
    </row>
    <row r="2155" spans="15:18" x14ac:dyDescent="0.25">
      <c r="O2155" s="34" t="e">
        <f t="shared" si="43"/>
        <v>#N/A</v>
      </c>
      <c r="P2155" s="35" t="e">
        <f>IF($C$11=Serie!$B$2,VLOOKUP(O2155,Serie!$A$3:$B$10059,2,FALSE),IF($C$11=Serie!$C$2,VLOOKUP(O2155,Serie!$A$3:$C$10059,3,FALSE),IF($C$11=Serie!$D$2,VLOOKUP(O2155,Serie!$A$3:$D$10059,4,FALSE),IF($C$11=Serie!$E$2,VLOOKUP(O2155,Serie!$A$3:$E$10059,5,FALSE),IF($C$11=Serie!$F$2,VLOOKUP(O2155,Serie!$A$3:$F$10059,6,FALSE),IF($C$11=Serie!$G$2,VLOOKUP(O2155,Serie!$A$3:$G$10059,7,FALSE),0))))))</f>
        <v>#N/A</v>
      </c>
      <c r="Q2155" s="36"/>
      <c r="R2155" s="34" t="str">
        <f t="shared" si="42"/>
        <v/>
      </c>
    </row>
    <row r="2156" spans="15:18" x14ac:dyDescent="0.25">
      <c r="O2156" s="34" t="e">
        <f t="shared" si="43"/>
        <v>#N/A</v>
      </c>
      <c r="P2156" s="35" t="e">
        <f>IF($C$11=Serie!$B$2,VLOOKUP(O2156,Serie!$A$3:$B$10059,2,FALSE),IF($C$11=Serie!$C$2,VLOOKUP(O2156,Serie!$A$3:$C$10059,3,FALSE),IF($C$11=Serie!$D$2,VLOOKUP(O2156,Serie!$A$3:$D$10059,4,FALSE),IF($C$11=Serie!$E$2,VLOOKUP(O2156,Serie!$A$3:$E$10059,5,FALSE),IF($C$11=Serie!$F$2,VLOOKUP(O2156,Serie!$A$3:$F$10059,6,FALSE),IF($C$11=Serie!$G$2,VLOOKUP(O2156,Serie!$A$3:$G$10059,7,FALSE),0))))))</f>
        <v>#N/A</v>
      </c>
      <c r="Q2156" s="36"/>
      <c r="R2156" s="34" t="str">
        <f t="shared" si="42"/>
        <v/>
      </c>
    </row>
    <row r="2157" spans="15:18" x14ac:dyDescent="0.25">
      <c r="O2157" s="34" t="e">
        <f t="shared" si="43"/>
        <v>#N/A</v>
      </c>
      <c r="P2157" s="35" t="e">
        <f>IF($C$11=Serie!$B$2,VLOOKUP(O2157,Serie!$A$3:$B$10059,2,FALSE),IF($C$11=Serie!$C$2,VLOOKUP(O2157,Serie!$A$3:$C$10059,3,FALSE),IF($C$11=Serie!$D$2,VLOOKUP(O2157,Serie!$A$3:$D$10059,4,FALSE),IF($C$11=Serie!$E$2,VLOOKUP(O2157,Serie!$A$3:$E$10059,5,FALSE),IF($C$11=Serie!$F$2,VLOOKUP(O2157,Serie!$A$3:$F$10059,6,FALSE),IF($C$11=Serie!$G$2,VLOOKUP(O2157,Serie!$A$3:$G$10059,7,FALSE),0))))))</f>
        <v>#N/A</v>
      </c>
      <c r="Q2157" s="36"/>
      <c r="R2157" s="34" t="str">
        <f t="shared" si="42"/>
        <v/>
      </c>
    </row>
    <row r="2158" spans="15:18" x14ac:dyDescent="0.25">
      <c r="O2158" s="34" t="e">
        <f t="shared" si="43"/>
        <v>#N/A</v>
      </c>
      <c r="P2158" s="35" t="e">
        <f>IF($C$11=Serie!$B$2,VLOOKUP(O2158,Serie!$A$3:$B$10059,2,FALSE),IF($C$11=Serie!$C$2,VLOOKUP(O2158,Serie!$A$3:$C$10059,3,FALSE),IF($C$11=Serie!$D$2,VLOOKUP(O2158,Serie!$A$3:$D$10059,4,FALSE),IF($C$11=Serie!$E$2,VLOOKUP(O2158,Serie!$A$3:$E$10059,5,FALSE),IF($C$11=Serie!$F$2,VLOOKUP(O2158,Serie!$A$3:$F$10059,6,FALSE),IF($C$11=Serie!$G$2,VLOOKUP(O2158,Serie!$A$3:$G$10059,7,FALSE),0))))))</f>
        <v>#N/A</v>
      </c>
      <c r="Q2158" s="36"/>
      <c r="R2158" s="34" t="str">
        <f t="shared" si="42"/>
        <v/>
      </c>
    </row>
    <row r="2159" spans="15:18" x14ac:dyDescent="0.25">
      <c r="O2159" s="34" t="e">
        <f t="shared" si="43"/>
        <v>#N/A</v>
      </c>
      <c r="P2159" s="35" t="e">
        <f>IF($C$11=Serie!$B$2,VLOOKUP(O2159,Serie!$A$3:$B$10059,2,FALSE),IF($C$11=Serie!$C$2,VLOOKUP(O2159,Serie!$A$3:$C$10059,3,FALSE),IF($C$11=Serie!$D$2,VLOOKUP(O2159,Serie!$A$3:$D$10059,4,FALSE),IF($C$11=Serie!$E$2,VLOOKUP(O2159,Serie!$A$3:$E$10059,5,FALSE),IF($C$11=Serie!$F$2,VLOOKUP(O2159,Serie!$A$3:$F$10059,6,FALSE),IF($C$11=Serie!$G$2,VLOOKUP(O2159,Serie!$A$3:$G$10059,7,FALSE),0))))))</f>
        <v>#N/A</v>
      </c>
      <c r="Q2159" s="36"/>
      <c r="R2159" s="34" t="str">
        <f t="shared" si="42"/>
        <v/>
      </c>
    </row>
    <row r="2160" spans="15:18" x14ac:dyDescent="0.25">
      <c r="O2160" s="34" t="e">
        <f t="shared" si="43"/>
        <v>#N/A</v>
      </c>
      <c r="P2160" s="35" t="e">
        <f>IF($C$11=Serie!$B$2,VLOOKUP(O2160,Serie!$A$3:$B$10059,2,FALSE),IF($C$11=Serie!$C$2,VLOOKUP(O2160,Serie!$A$3:$C$10059,3,FALSE),IF($C$11=Serie!$D$2,VLOOKUP(O2160,Serie!$A$3:$D$10059,4,FALSE),IF($C$11=Serie!$E$2,VLOOKUP(O2160,Serie!$A$3:$E$10059,5,FALSE),IF($C$11=Serie!$F$2,VLOOKUP(O2160,Serie!$A$3:$F$10059,6,FALSE),IF($C$11=Serie!$G$2,VLOOKUP(O2160,Serie!$A$3:$G$10059,7,FALSE),0))))))</f>
        <v>#N/A</v>
      </c>
      <c r="Q2160" s="36"/>
      <c r="R2160" s="34" t="str">
        <f t="shared" si="42"/>
        <v/>
      </c>
    </row>
    <row r="2161" spans="15:18" x14ac:dyDescent="0.25">
      <c r="O2161" s="34" t="e">
        <f t="shared" si="43"/>
        <v>#N/A</v>
      </c>
      <c r="P2161" s="35" t="e">
        <f>IF($C$11=Serie!$B$2,VLOOKUP(O2161,Serie!$A$3:$B$10059,2,FALSE),IF($C$11=Serie!$C$2,VLOOKUP(O2161,Serie!$A$3:$C$10059,3,FALSE),IF($C$11=Serie!$D$2,VLOOKUP(O2161,Serie!$A$3:$D$10059,4,FALSE),IF($C$11=Serie!$E$2,VLOOKUP(O2161,Serie!$A$3:$E$10059,5,FALSE),IF($C$11=Serie!$F$2,VLOOKUP(O2161,Serie!$A$3:$F$10059,6,FALSE),IF($C$11=Serie!$G$2,VLOOKUP(O2161,Serie!$A$3:$G$10059,7,FALSE),0))))))</f>
        <v>#N/A</v>
      </c>
      <c r="Q2161" s="36"/>
      <c r="R2161" s="34" t="str">
        <f t="shared" si="42"/>
        <v/>
      </c>
    </row>
    <row r="2162" spans="15:18" x14ac:dyDescent="0.25">
      <c r="O2162" s="34" t="e">
        <f t="shared" si="43"/>
        <v>#N/A</v>
      </c>
      <c r="P2162" s="35" t="e">
        <f>IF($C$11=Serie!$B$2,VLOOKUP(O2162,Serie!$A$3:$B$10059,2,FALSE),IF($C$11=Serie!$C$2,VLOOKUP(O2162,Serie!$A$3:$C$10059,3,FALSE),IF($C$11=Serie!$D$2,VLOOKUP(O2162,Serie!$A$3:$D$10059,4,FALSE),IF($C$11=Serie!$E$2,VLOOKUP(O2162,Serie!$A$3:$E$10059,5,FALSE),IF($C$11=Serie!$F$2,VLOOKUP(O2162,Serie!$A$3:$F$10059,6,FALSE),IF($C$11=Serie!$G$2,VLOOKUP(O2162,Serie!$A$3:$G$10059,7,FALSE),0))))))</f>
        <v>#N/A</v>
      </c>
      <c r="Q2162" s="36"/>
      <c r="R2162" s="34" t="str">
        <f t="shared" si="42"/>
        <v/>
      </c>
    </row>
    <row r="2163" spans="15:18" x14ac:dyDescent="0.25">
      <c r="O2163" s="34" t="e">
        <f t="shared" si="43"/>
        <v>#N/A</v>
      </c>
      <c r="P2163" s="35" t="e">
        <f>IF($C$11=Serie!$B$2,VLOOKUP(O2163,Serie!$A$3:$B$10059,2,FALSE),IF($C$11=Serie!$C$2,VLOOKUP(O2163,Serie!$A$3:$C$10059,3,FALSE),IF($C$11=Serie!$D$2,VLOOKUP(O2163,Serie!$A$3:$D$10059,4,FALSE),IF($C$11=Serie!$E$2,VLOOKUP(O2163,Serie!$A$3:$E$10059,5,FALSE),IF($C$11=Serie!$F$2,VLOOKUP(O2163,Serie!$A$3:$F$10059,6,FALSE),IF($C$11=Serie!$G$2,VLOOKUP(O2163,Serie!$A$3:$G$10059,7,FALSE),0))))))</f>
        <v>#N/A</v>
      </c>
      <c r="Q2163" s="36"/>
      <c r="R2163" s="34" t="str">
        <f t="shared" si="42"/>
        <v/>
      </c>
    </row>
    <row r="2164" spans="15:18" x14ac:dyDescent="0.25">
      <c r="O2164" s="34" t="e">
        <f t="shared" si="43"/>
        <v>#N/A</v>
      </c>
      <c r="P2164" s="35" t="e">
        <f>IF($C$11=Serie!$B$2,VLOOKUP(O2164,Serie!$A$3:$B$10059,2,FALSE),IF($C$11=Serie!$C$2,VLOOKUP(O2164,Serie!$A$3:$C$10059,3,FALSE),IF($C$11=Serie!$D$2,VLOOKUP(O2164,Serie!$A$3:$D$10059,4,FALSE),IF($C$11=Serie!$E$2,VLOOKUP(O2164,Serie!$A$3:$E$10059,5,FALSE),IF($C$11=Serie!$F$2,VLOOKUP(O2164,Serie!$A$3:$F$10059,6,FALSE),IF($C$11=Serie!$G$2,VLOOKUP(O2164,Serie!$A$3:$G$10059,7,FALSE),0))))))</f>
        <v>#N/A</v>
      </c>
      <c r="Q2164" s="36"/>
      <c r="R2164" s="34" t="str">
        <f t="shared" si="42"/>
        <v/>
      </c>
    </row>
    <row r="2165" spans="15:18" x14ac:dyDescent="0.25">
      <c r="O2165" s="34" t="e">
        <f t="shared" si="43"/>
        <v>#N/A</v>
      </c>
      <c r="P2165" s="35" t="e">
        <f>IF($C$11=Serie!$B$2,VLOOKUP(O2165,Serie!$A$3:$B$10059,2,FALSE),IF($C$11=Serie!$C$2,VLOOKUP(O2165,Serie!$A$3:$C$10059,3,FALSE),IF($C$11=Serie!$D$2,VLOOKUP(O2165,Serie!$A$3:$D$10059,4,FALSE),IF($C$11=Serie!$E$2,VLOOKUP(O2165,Serie!$A$3:$E$10059,5,FALSE),IF($C$11=Serie!$F$2,VLOOKUP(O2165,Serie!$A$3:$F$10059,6,FALSE),IF($C$11=Serie!$G$2,VLOOKUP(O2165,Serie!$A$3:$G$10059,7,FALSE),0))))))</f>
        <v>#N/A</v>
      </c>
      <c r="Q2165" s="36"/>
      <c r="R2165" s="34" t="str">
        <f t="shared" si="42"/>
        <v/>
      </c>
    </row>
    <row r="2166" spans="15:18" x14ac:dyDescent="0.25">
      <c r="O2166" s="34" t="e">
        <f t="shared" si="43"/>
        <v>#N/A</v>
      </c>
      <c r="P2166" s="35" t="e">
        <f>IF($C$11=Serie!$B$2,VLOOKUP(O2166,Serie!$A$3:$B$10059,2,FALSE),IF($C$11=Serie!$C$2,VLOOKUP(O2166,Serie!$A$3:$C$10059,3,FALSE),IF($C$11=Serie!$D$2,VLOOKUP(O2166,Serie!$A$3:$D$10059,4,FALSE),IF($C$11=Serie!$E$2,VLOOKUP(O2166,Serie!$A$3:$E$10059,5,FALSE),IF($C$11=Serie!$F$2,VLOOKUP(O2166,Serie!$A$3:$F$10059,6,FALSE),IF($C$11=Serie!$G$2,VLOOKUP(O2166,Serie!$A$3:$G$10059,7,FALSE),0))))))</f>
        <v>#N/A</v>
      </c>
      <c r="Q2166" s="36"/>
      <c r="R2166" s="34" t="str">
        <f t="shared" si="42"/>
        <v/>
      </c>
    </row>
    <row r="2167" spans="15:18" x14ac:dyDescent="0.25">
      <c r="O2167" s="34" t="e">
        <f t="shared" si="43"/>
        <v>#N/A</v>
      </c>
      <c r="P2167" s="35" t="e">
        <f>IF($C$11=Serie!$B$2,VLOOKUP(O2167,Serie!$A$3:$B$10059,2,FALSE),IF($C$11=Serie!$C$2,VLOOKUP(O2167,Serie!$A$3:$C$10059,3,FALSE),IF($C$11=Serie!$D$2,VLOOKUP(O2167,Serie!$A$3:$D$10059,4,FALSE),IF($C$11=Serie!$E$2,VLOOKUP(O2167,Serie!$A$3:$E$10059,5,FALSE),IF($C$11=Serie!$F$2,VLOOKUP(O2167,Serie!$A$3:$F$10059,6,FALSE),IF($C$11=Serie!$G$2,VLOOKUP(O2167,Serie!$A$3:$G$10059,7,FALSE),0))))))</f>
        <v>#N/A</v>
      </c>
      <c r="Q2167" s="36"/>
      <c r="R2167" s="34" t="str">
        <f t="shared" si="42"/>
        <v/>
      </c>
    </row>
    <row r="2168" spans="15:18" x14ac:dyDescent="0.25">
      <c r="O2168" s="34" t="e">
        <f t="shared" si="43"/>
        <v>#N/A</v>
      </c>
      <c r="P2168" s="35" t="e">
        <f>IF($C$11=Serie!$B$2,VLOOKUP(O2168,Serie!$A$3:$B$10059,2,FALSE),IF($C$11=Serie!$C$2,VLOOKUP(O2168,Serie!$A$3:$C$10059,3,FALSE),IF($C$11=Serie!$D$2,VLOOKUP(O2168,Serie!$A$3:$D$10059,4,FALSE),IF($C$11=Serie!$E$2,VLOOKUP(O2168,Serie!$A$3:$E$10059,5,FALSE),IF($C$11=Serie!$F$2,VLOOKUP(O2168,Serie!$A$3:$F$10059,6,FALSE),IF($C$11=Serie!$G$2,VLOOKUP(O2168,Serie!$A$3:$G$10059,7,FALSE),0))))))</f>
        <v>#N/A</v>
      </c>
      <c r="Q2168" s="36"/>
      <c r="R2168" s="34" t="str">
        <f t="shared" si="42"/>
        <v/>
      </c>
    </row>
    <row r="2169" spans="15:18" x14ac:dyDescent="0.25">
      <c r="O2169" s="34" t="e">
        <f t="shared" si="43"/>
        <v>#N/A</v>
      </c>
      <c r="P2169" s="35" t="e">
        <f>IF($C$11=Serie!$B$2,VLOOKUP(O2169,Serie!$A$3:$B$10059,2,FALSE),IF($C$11=Serie!$C$2,VLOOKUP(O2169,Serie!$A$3:$C$10059,3,FALSE),IF($C$11=Serie!$D$2,VLOOKUP(O2169,Serie!$A$3:$D$10059,4,FALSE),IF($C$11=Serie!$E$2,VLOOKUP(O2169,Serie!$A$3:$E$10059,5,FALSE),IF($C$11=Serie!$F$2,VLOOKUP(O2169,Serie!$A$3:$F$10059,6,FALSE),IF($C$11=Serie!$G$2,VLOOKUP(O2169,Serie!$A$3:$G$10059,7,FALSE),0))))))</f>
        <v>#N/A</v>
      </c>
      <c r="Q2169" s="36"/>
      <c r="R2169" s="34" t="str">
        <f t="shared" si="42"/>
        <v/>
      </c>
    </row>
    <row r="2170" spans="15:18" x14ac:dyDescent="0.25">
      <c r="O2170" s="34" t="e">
        <f t="shared" si="43"/>
        <v>#N/A</v>
      </c>
      <c r="P2170" s="35" t="e">
        <f>IF($C$11=Serie!$B$2,VLOOKUP(O2170,Serie!$A$3:$B$10059,2,FALSE),IF($C$11=Serie!$C$2,VLOOKUP(O2170,Serie!$A$3:$C$10059,3,FALSE),IF($C$11=Serie!$D$2,VLOOKUP(O2170,Serie!$A$3:$D$10059,4,FALSE),IF($C$11=Serie!$E$2,VLOOKUP(O2170,Serie!$A$3:$E$10059,5,FALSE),IF($C$11=Serie!$F$2,VLOOKUP(O2170,Serie!$A$3:$F$10059,6,FALSE),IF($C$11=Serie!$G$2,VLOOKUP(O2170,Serie!$A$3:$G$10059,7,FALSE),0))))))</f>
        <v>#N/A</v>
      </c>
      <c r="Q2170" s="36"/>
      <c r="R2170" s="34" t="str">
        <f t="shared" si="42"/>
        <v/>
      </c>
    </row>
    <row r="2171" spans="15:18" x14ac:dyDescent="0.25">
      <c r="O2171" s="34" t="e">
        <f t="shared" si="43"/>
        <v>#N/A</v>
      </c>
      <c r="P2171" s="35" t="e">
        <f>IF($C$11=Serie!$B$2,VLOOKUP(O2171,Serie!$A$3:$B$10059,2,FALSE),IF($C$11=Serie!$C$2,VLOOKUP(O2171,Serie!$A$3:$C$10059,3,FALSE),IF($C$11=Serie!$D$2,VLOOKUP(O2171,Serie!$A$3:$D$10059,4,FALSE),IF($C$11=Serie!$E$2,VLOOKUP(O2171,Serie!$A$3:$E$10059,5,FALSE),IF($C$11=Serie!$F$2,VLOOKUP(O2171,Serie!$A$3:$F$10059,6,FALSE),IF($C$11=Serie!$G$2,VLOOKUP(O2171,Serie!$A$3:$G$10059,7,FALSE),0))))))</f>
        <v>#N/A</v>
      </c>
      <c r="Q2171" s="36"/>
      <c r="R2171" s="34" t="str">
        <f t="shared" si="42"/>
        <v/>
      </c>
    </row>
    <row r="2172" spans="15:18" x14ac:dyDescent="0.25">
      <c r="O2172" s="34" t="e">
        <f t="shared" si="43"/>
        <v>#N/A</v>
      </c>
      <c r="P2172" s="35" t="e">
        <f>IF($C$11=Serie!$B$2,VLOOKUP(O2172,Serie!$A$3:$B$10059,2,FALSE),IF($C$11=Serie!$C$2,VLOOKUP(O2172,Serie!$A$3:$C$10059,3,FALSE),IF($C$11=Serie!$D$2,VLOOKUP(O2172,Serie!$A$3:$D$10059,4,FALSE),IF($C$11=Serie!$E$2,VLOOKUP(O2172,Serie!$A$3:$E$10059,5,FALSE),IF($C$11=Serie!$F$2,VLOOKUP(O2172,Serie!$A$3:$F$10059,6,FALSE),IF($C$11=Serie!$G$2,VLOOKUP(O2172,Serie!$A$3:$G$10059,7,FALSE),0))))))</f>
        <v>#N/A</v>
      </c>
      <c r="Q2172" s="36"/>
      <c r="R2172" s="34" t="str">
        <f t="shared" si="42"/>
        <v/>
      </c>
    </row>
    <row r="2173" spans="15:18" x14ac:dyDescent="0.25">
      <c r="O2173" s="34" t="e">
        <f t="shared" si="43"/>
        <v>#N/A</v>
      </c>
      <c r="P2173" s="35" t="e">
        <f>IF($C$11=Serie!$B$2,VLOOKUP(O2173,Serie!$A$3:$B$10059,2,FALSE),IF($C$11=Serie!$C$2,VLOOKUP(O2173,Serie!$A$3:$C$10059,3,FALSE),IF($C$11=Serie!$D$2,VLOOKUP(O2173,Serie!$A$3:$D$10059,4,FALSE),IF($C$11=Serie!$E$2,VLOOKUP(O2173,Serie!$A$3:$E$10059,5,FALSE),IF($C$11=Serie!$F$2,VLOOKUP(O2173,Serie!$A$3:$F$10059,6,FALSE),IF($C$11=Serie!$G$2,VLOOKUP(O2173,Serie!$A$3:$G$10059,7,FALSE),0))))))</f>
        <v>#N/A</v>
      </c>
      <c r="Q2173" s="36"/>
      <c r="R2173" s="34" t="str">
        <f t="shared" si="42"/>
        <v/>
      </c>
    </row>
    <row r="2174" spans="15:18" x14ac:dyDescent="0.25">
      <c r="O2174" s="34" t="e">
        <f t="shared" si="43"/>
        <v>#N/A</v>
      </c>
      <c r="P2174" s="35" t="e">
        <f>IF($C$11=Serie!$B$2,VLOOKUP(O2174,Serie!$A$3:$B$10059,2,FALSE),IF($C$11=Serie!$C$2,VLOOKUP(O2174,Serie!$A$3:$C$10059,3,FALSE),IF($C$11=Serie!$D$2,VLOOKUP(O2174,Serie!$A$3:$D$10059,4,FALSE),IF($C$11=Serie!$E$2,VLOOKUP(O2174,Serie!$A$3:$E$10059,5,FALSE),IF($C$11=Serie!$F$2,VLOOKUP(O2174,Serie!$A$3:$F$10059,6,FALSE),IF($C$11=Serie!$G$2,VLOOKUP(O2174,Serie!$A$3:$G$10059,7,FALSE),0))))))</f>
        <v>#N/A</v>
      </c>
      <c r="Q2174" s="36"/>
      <c r="R2174" s="34" t="str">
        <f t="shared" si="42"/>
        <v/>
      </c>
    </row>
    <row r="2175" spans="15:18" x14ac:dyDescent="0.25">
      <c r="O2175" s="34" t="e">
        <f t="shared" si="43"/>
        <v>#N/A</v>
      </c>
      <c r="P2175" s="35" t="e">
        <f>IF($C$11=Serie!$B$2,VLOOKUP(O2175,Serie!$A$3:$B$10059,2,FALSE),IF($C$11=Serie!$C$2,VLOOKUP(O2175,Serie!$A$3:$C$10059,3,FALSE),IF($C$11=Serie!$D$2,VLOOKUP(O2175,Serie!$A$3:$D$10059,4,FALSE),IF($C$11=Serie!$E$2,VLOOKUP(O2175,Serie!$A$3:$E$10059,5,FALSE),IF($C$11=Serie!$F$2,VLOOKUP(O2175,Serie!$A$3:$F$10059,6,FALSE),IF($C$11=Serie!$G$2,VLOOKUP(O2175,Serie!$A$3:$G$10059,7,FALSE),0))))))</f>
        <v>#N/A</v>
      </c>
      <c r="Q2175" s="36"/>
      <c r="R2175" s="34" t="str">
        <f t="shared" si="42"/>
        <v/>
      </c>
    </row>
    <row r="2176" spans="15:18" x14ac:dyDescent="0.25">
      <c r="O2176" s="34" t="e">
        <f t="shared" si="43"/>
        <v>#N/A</v>
      </c>
      <c r="P2176" s="35" t="e">
        <f>IF($C$11=Serie!$B$2,VLOOKUP(O2176,Serie!$A$3:$B$10059,2,FALSE),IF($C$11=Serie!$C$2,VLOOKUP(O2176,Serie!$A$3:$C$10059,3,FALSE),IF($C$11=Serie!$D$2,VLOOKUP(O2176,Serie!$A$3:$D$10059,4,FALSE),IF($C$11=Serie!$E$2,VLOOKUP(O2176,Serie!$A$3:$E$10059,5,FALSE),IF($C$11=Serie!$F$2,VLOOKUP(O2176,Serie!$A$3:$F$10059,6,FALSE),IF($C$11=Serie!$G$2,VLOOKUP(O2176,Serie!$A$3:$G$10059,7,FALSE),0))))))</f>
        <v>#N/A</v>
      </c>
      <c r="Q2176" s="36"/>
      <c r="R2176" s="34" t="str">
        <f t="shared" si="42"/>
        <v/>
      </c>
    </row>
    <row r="2177" spans="15:18" x14ac:dyDescent="0.25">
      <c r="O2177" s="34" t="e">
        <f t="shared" si="43"/>
        <v>#N/A</v>
      </c>
      <c r="P2177" s="35" t="e">
        <f>IF($C$11=Serie!$B$2,VLOOKUP(O2177,Serie!$A$3:$B$10059,2,FALSE),IF($C$11=Serie!$C$2,VLOOKUP(O2177,Serie!$A$3:$C$10059,3,FALSE),IF($C$11=Serie!$D$2,VLOOKUP(O2177,Serie!$A$3:$D$10059,4,FALSE),IF($C$11=Serie!$E$2,VLOOKUP(O2177,Serie!$A$3:$E$10059,5,FALSE),IF($C$11=Serie!$F$2,VLOOKUP(O2177,Serie!$A$3:$F$10059,6,FALSE),IF($C$11=Serie!$G$2,VLOOKUP(O2177,Serie!$A$3:$G$10059,7,FALSE),0))))))</f>
        <v>#N/A</v>
      </c>
      <c r="Q2177" s="36"/>
      <c r="R2177" s="34" t="str">
        <f t="shared" si="42"/>
        <v/>
      </c>
    </row>
    <row r="2178" spans="15:18" x14ac:dyDescent="0.25">
      <c r="O2178" s="34" t="e">
        <f t="shared" si="43"/>
        <v>#N/A</v>
      </c>
      <c r="P2178" s="35" t="e">
        <f>IF($C$11=Serie!$B$2,VLOOKUP(O2178,Serie!$A$3:$B$10059,2,FALSE),IF($C$11=Serie!$C$2,VLOOKUP(O2178,Serie!$A$3:$C$10059,3,FALSE),IF($C$11=Serie!$D$2,VLOOKUP(O2178,Serie!$A$3:$D$10059,4,FALSE),IF($C$11=Serie!$E$2,VLOOKUP(O2178,Serie!$A$3:$E$10059,5,FALSE),IF($C$11=Serie!$F$2,VLOOKUP(O2178,Serie!$A$3:$F$10059,6,FALSE),IF($C$11=Serie!$G$2,VLOOKUP(O2178,Serie!$A$3:$G$10059,7,FALSE),0))))))</f>
        <v>#N/A</v>
      </c>
      <c r="Q2178" s="36"/>
      <c r="R2178" s="34" t="str">
        <f t="shared" si="42"/>
        <v/>
      </c>
    </row>
    <row r="2179" spans="15:18" x14ac:dyDescent="0.25">
      <c r="O2179" s="34" t="e">
        <f t="shared" si="43"/>
        <v>#N/A</v>
      </c>
      <c r="P2179" s="35" t="e">
        <f>IF($C$11=Serie!$B$2,VLOOKUP(O2179,Serie!$A$3:$B$10059,2,FALSE),IF($C$11=Serie!$C$2,VLOOKUP(O2179,Serie!$A$3:$C$10059,3,FALSE),IF($C$11=Serie!$D$2,VLOOKUP(O2179,Serie!$A$3:$D$10059,4,FALSE),IF($C$11=Serie!$E$2,VLOOKUP(O2179,Serie!$A$3:$E$10059,5,FALSE),IF($C$11=Serie!$F$2,VLOOKUP(O2179,Serie!$A$3:$F$10059,6,FALSE),IF($C$11=Serie!$G$2,VLOOKUP(O2179,Serie!$A$3:$G$10059,7,FALSE),0))))))</f>
        <v>#N/A</v>
      </c>
      <c r="Q2179" s="36"/>
      <c r="R2179" s="34" t="str">
        <f t="shared" si="42"/>
        <v/>
      </c>
    </row>
    <row r="2180" spans="15:18" x14ac:dyDescent="0.25">
      <c r="O2180" s="34" t="e">
        <f t="shared" si="43"/>
        <v>#N/A</v>
      </c>
      <c r="P2180" s="35" t="e">
        <f>IF($C$11=Serie!$B$2,VLOOKUP(O2180,Serie!$A$3:$B$10059,2,FALSE),IF($C$11=Serie!$C$2,VLOOKUP(O2180,Serie!$A$3:$C$10059,3,FALSE),IF($C$11=Serie!$D$2,VLOOKUP(O2180,Serie!$A$3:$D$10059,4,FALSE),IF($C$11=Serie!$E$2,VLOOKUP(O2180,Serie!$A$3:$E$10059,5,FALSE),IF($C$11=Serie!$F$2,VLOOKUP(O2180,Serie!$A$3:$F$10059,6,FALSE),IF($C$11=Serie!$G$2,VLOOKUP(O2180,Serie!$A$3:$G$10059,7,FALSE),0))))))</f>
        <v>#N/A</v>
      </c>
      <c r="Q2180" s="36"/>
      <c r="R2180" s="34" t="str">
        <f t="shared" si="42"/>
        <v/>
      </c>
    </row>
    <row r="2181" spans="15:18" x14ac:dyDescent="0.25">
      <c r="O2181" s="34" t="e">
        <f t="shared" si="43"/>
        <v>#N/A</v>
      </c>
      <c r="P2181" s="35" t="e">
        <f>IF($C$11=Serie!$B$2,VLOOKUP(O2181,Serie!$A$3:$B$10059,2,FALSE),IF($C$11=Serie!$C$2,VLOOKUP(O2181,Serie!$A$3:$C$10059,3,FALSE),IF($C$11=Serie!$D$2,VLOOKUP(O2181,Serie!$A$3:$D$10059,4,FALSE),IF($C$11=Serie!$E$2,VLOOKUP(O2181,Serie!$A$3:$E$10059,5,FALSE),IF($C$11=Serie!$F$2,VLOOKUP(O2181,Serie!$A$3:$F$10059,6,FALSE),IF($C$11=Serie!$G$2,VLOOKUP(O2181,Serie!$A$3:$G$10059,7,FALSE),0))))))</f>
        <v>#N/A</v>
      </c>
      <c r="Q2181" s="36"/>
      <c r="R2181" s="34" t="str">
        <f t="shared" si="42"/>
        <v/>
      </c>
    </row>
    <row r="2182" spans="15:18" x14ac:dyDescent="0.25">
      <c r="O2182" s="34" t="e">
        <f t="shared" si="43"/>
        <v>#N/A</v>
      </c>
      <c r="P2182" s="35" t="e">
        <f>IF($C$11=Serie!$B$2,VLOOKUP(O2182,Serie!$A$3:$B$10059,2,FALSE),IF($C$11=Serie!$C$2,VLOOKUP(O2182,Serie!$A$3:$C$10059,3,FALSE),IF($C$11=Serie!$D$2,VLOOKUP(O2182,Serie!$A$3:$D$10059,4,FALSE),IF($C$11=Serie!$E$2,VLOOKUP(O2182,Serie!$A$3:$E$10059,5,FALSE),IF($C$11=Serie!$F$2,VLOOKUP(O2182,Serie!$A$3:$F$10059,6,FALSE),IF($C$11=Serie!$G$2,VLOOKUP(O2182,Serie!$A$3:$G$10059,7,FALSE),0))))))</f>
        <v>#N/A</v>
      </c>
      <c r="Q2182" s="36"/>
      <c r="R2182" s="34" t="str">
        <f t="shared" si="42"/>
        <v/>
      </c>
    </row>
    <row r="2183" spans="15:18" x14ac:dyDescent="0.25">
      <c r="O2183" s="34" t="e">
        <f t="shared" si="43"/>
        <v>#N/A</v>
      </c>
      <c r="P2183" s="35" t="e">
        <f>IF($C$11=Serie!$B$2,VLOOKUP(O2183,Serie!$A$3:$B$10059,2,FALSE),IF($C$11=Serie!$C$2,VLOOKUP(O2183,Serie!$A$3:$C$10059,3,FALSE),IF($C$11=Serie!$D$2,VLOOKUP(O2183,Serie!$A$3:$D$10059,4,FALSE),IF($C$11=Serie!$E$2,VLOOKUP(O2183,Serie!$A$3:$E$10059,5,FALSE),IF($C$11=Serie!$F$2,VLOOKUP(O2183,Serie!$A$3:$F$10059,6,FALSE),IF($C$11=Serie!$G$2,VLOOKUP(O2183,Serie!$A$3:$G$10059,7,FALSE),0))))))</f>
        <v>#N/A</v>
      </c>
      <c r="Q2183" s="36"/>
      <c r="R2183" s="34" t="str">
        <f t="shared" si="42"/>
        <v/>
      </c>
    </row>
    <row r="2184" spans="15:18" x14ac:dyDescent="0.25">
      <c r="O2184" s="34" t="e">
        <f t="shared" si="43"/>
        <v>#N/A</v>
      </c>
      <c r="P2184" s="35" t="e">
        <f>IF($C$11=Serie!$B$2,VLOOKUP(O2184,Serie!$A$3:$B$10059,2,FALSE),IF($C$11=Serie!$C$2,VLOOKUP(O2184,Serie!$A$3:$C$10059,3,FALSE),IF($C$11=Serie!$D$2,VLOOKUP(O2184,Serie!$A$3:$D$10059,4,FALSE),IF($C$11=Serie!$E$2,VLOOKUP(O2184,Serie!$A$3:$E$10059,5,FALSE),IF($C$11=Serie!$F$2,VLOOKUP(O2184,Serie!$A$3:$F$10059,6,FALSE),IF($C$11=Serie!$G$2,VLOOKUP(O2184,Serie!$A$3:$G$10059,7,FALSE),0))))))</f>
        <v>#N/A</v>
      </c>
      <c r="Q2184" s="36"/>
      <c r="R2184" s="34" t="str">
        <f t="shared" si="42"/>
        <v/>
      </c>
    </row>
    <row r="2185" spans="15:18" x14ac:dyDescent="0.25">
      <c r="O2185" s="34" t="e">
        <f t="shared" si="43"/>
        <v>#N/A</v>
      </c>
      <c r="P2185" s="35" t="e">
        <f>IF($C$11=Serie!$B$2,VLOOKUP(O2185,Serie!$A$3:$B$10059,2,FALSE),IF($C$11=Serie!$C$2,VLOOKUP(O2185,Serie!$A$3:$C$10059,3,FALSE),IF($C$11=Serie!$D$2,VLOOKUP(O2185,Serie!$A$3:$D$10059,4,FALSE),IF($C$11=Serie!$E$2,VLOOKUP(O2185,Serie!$A$3:$E$10059,5,FALSE),IF($C$11=Serie!$F$2,VLOOKUP(O2185,Serie!$A$3:$F$10059,6,FALSE),IF($C$11=Serie!$G$2,VLOOKUP(O2185,Serie!$A$3:$G$10059,7,FALSE),0))))))</f>
        <v>#N/A</v>
      </c>
      <c r="Q2185" s="36"/>
      <c r="R2185" s="34" t="str">
        <f t="shared" si="42"/>
        <v/>
      </c>
    </row>
    <row r="2186" spans="15:18" x14ac:dyDescent="0.25">
      <c r="O2186" s="34" t="e">
        <f t="shared" si="43"/>
        <v>#N/A</v>
      </c>
      <c r="P2186" s="35" t="e">
        <f>IF($C$11=Serie!$B$2,VLOOKUP(O2186,Serie!$A$3:$B$10059,2,FALSE),IF($C$11=Serie!$C$2,VLOOKUP(O2186,Serie!$A$3:$C$10059,3,FALSE),IF($C$11=Serie!$D$2,VLOOKUP(O2186,Serie!$A$3:$D$10059,4,FALSE),IF($C$11=Serie!$E$2,VLOOKUP(O2186,Serie!$A$3:$E$10059,5,FALSE),IF($C$11=Serie!$F$2,VLOOKUP(O2186,Serie!$A$3:$F$10059,6,FALSE),IF($C$11=Serie!$G$2,VLOOKUP(O2186,Serie!$A$3:$G$10059,7,FALSE),0))))))</f>
        <v>#N/A</v>
      </c>
      <c r="Q2186" s="36"/>
      <c r="R2186" s="34" t="str">
        <f t="shared" si="42"/>
        <v/>
      </c>
    </row>
    <row r="2187" spans="15:18" x14ac:dyDescent="0.25">
      <c r="O2187" s="34" t="e">
        <f t="shared" si="43"/>
        <v>#N/A</v>
      </c>
      <c r="P2187" s="35" t="e">
        <f>IF($C$11=Serie!$B$2,VLOOKUP(O2187,Serie!$A$3:$B$10059,2,FALSE),IF($C$11=Serie!$C$2,VLOOKUP(O2187,Serie!$A$3:$C$10059,3,FALSE),IF($C$11=Serie!$D$2,VLOOKUP(O2187,Serie!$A$3:$D$10059,4,FALSE),IF($C$11=Serie!$E$2,VLOOKUP(O2187,Serie!$A$3:$E$10059,5,FALSE),IF($C$11=Serie!$F$2,VLOOKUP(O2187,Serie!$A$3:$F$10059,6,FALSE),IF($C$11=Serie!$G$2,VLOOKUP(O2187,Serie!$A$3:$G$10059,7,FALSE),0))))))</f>
        <v>#N/A</v>
      </c>
      <c r="Q2187" s="36"/>
      <c r="R2187" s="34" t="str">
        <f t="shared" si="42"/>
        <v/>
      </c>
    </row>
    <row r="2188" spans="15:18" x14ac:dyDescent="0.25">
      <c r="O2188" s="34" t="e">
        <f t="shared" si="43"/>
        <v>#N/A</v>
      </c>
      <c r="P2188" s="35" t="e">
        <f>IF($C$11=Serie!$B$2,VLOOKUP(O2188,Serie!$A$3:$B$10059,2,FALSE),IF($C$11=Serie!$C$2,VLOOKUP(O2188,Serie!$A$3:$C$10059,3,FALSE),IF($C$11=Serie!$D$2,VLOOKUP(O2188,Serie!$A$3:$D$10059,4,FALSE),IF($C$11=Serie!$E$2,VLOOKUP(O2188,Serie!$A$3:$E$10059,5,FALSE),IF($C$11=Serie!$F$2,VLOOKUP(O2188,Serie!$A$3:$F$10059,6,FALSE),IF($C$11=Serie!$G$2,VLOOKUP(O2188,Serie!$A$3:$G$10059,7,FALSE),0))))))</f>
        <v>#N/A</v>
      </c>
      <c r="Q2188" s="36"/>
      <c r="R2188" s="34" t="str">
        <f t="shared" si="42"/>
        <v/>
      </c>
    </row>
    <row r="2189" spans="15:18" x14ac:dyDescent="0.25">
      <c r="O2189" s="34" t="e">
        <f t="shared" si="43"/>
        <v>#N/A</v>
      </c>
      <c r="P2189" s="35" t="e">
        <f>IF($C$11=Serie!$B$2,VLOOKUP(O2189,Serie!$A$3:$B$10059,2,FALSE),IF($C$11=Serie!$C$2,VLOOKUP(O2189,Serie!$A$3:$C$10059,3,FALSE),IF($C$11=Serie!$D$2,VLOOKUP(O2189,Serie!$A$3:$D$10059,4,FALSE),IF($C$11=Serie!$E$2,VLOOKUP(O2189,Serie!$A$3:$E$10059,5,FALSE),IF($C$11=Serie!$F$2,VLOOKUP(O2189,Serie!$A$3:$F$10059,6,FALSE),IF($C$11=Serie!$G$2,VLOOKUP(O2189,Serie!$A$3:$G$10059,7,FALSE),0))))))</f>
        <v>#N/A</v>
      </c>
      <c r="Q2189" s="36"/>
      <c r="R2189" s="34" t="str">
        <f t="shared" si="42"/>
        <v/>
      </c>
    </row>
    <row r="2190" spans="15:18" x14ac:dyDescent="0.25">
      <c r="O2190" s="34" t="e">
        <f t="shared" si="43"/>
        <v>#N/A</v>
      </c>
      <c r="P2190" s="35" t="e">
        <f>IF($C$11=Serie!$B$2,VLOOKUP(O2190,Serie!$A$3:$B$10059,2,FALSE),IF($C$11=Serie!$C$2,VLOOKUP(O2190,Serie!$A$3:$C$10059,3,FALSE),IF($C$11=Serie!$D$2,VLOOKUP(O2190,Serie!$A$3:$D$10059,4,FALSE),IF($C$11=Serie!$E$2,VLOOKUP(O2190,Serie!$A$3:$E$10059,5,FALSE),IF($C$11=Serie!$F$2,VLOOKUP(O2190,Serie!$A$3:$F$10059,6,FALSE),IF($C$11=Serie!$G$2,VLOOKUP(O2190,Serie!$A$3:$G$10059,7,FALSE),0))))))</f>
        <v>#N/A</v>
      </c>
      <c r="Q2190" s="36"/>
      <c r="R2190" s="34" t="str">
        <f t="shared" si="42"/>
        <v/>
      </c>
    </row>
    <row r="2191" spans="15:18" x14ac:dyDescent="0.25">
      <c r="O2191" s="34" t="e">
        <f t="shared" si="43"/>
        <v>#N/A</v>
      </c>
      <c r="P2191" s="35" t="e">
        <f>IF($C$11=Serie!$B$2,VLOOKUP(O2191,Serie!$A$3:$B$10059,2,FALSE),IF($C$11=Serie!$C$2,VLOOKUP(O2191,Serie!$A$3:$C$10059,3,FALSE),IF($C$11=Serie!$D$2,VLOOKUP(O2191,Serie!$A$3:$D$10059,4,FALSE),IF($C$11=Serie!$E$2,VLOOKUP(O2191,Serie!$A$3:$E$10059,5,FALSE),IF($C$11=Serie!$F$2,VLOOKUP(O2191,Serie!$A$3:$F$10059,6,FALSE),IF($C$11=Serie!$G$2,VLOOKUP(O2191,Serie!$A$3:$G$10059,7,FALSE),0))))))</f>
        <v>#N/A</v>
      </c>
      <c r="Q2191" s="36"/>
      <c r="R2191" s="34" t="str">
        <f t="shared" ref="R2191:R2254" si="44">IF(Q2191&gt;240,O2191,"")</f>
        <v/>
      </c>
    </row>
    <row r="2192" spans="15:18" x14ac:dyDescent="0.25">
      <c r="O2192" s="34" t="e">
        <f t="shared" ref="O2192:O2255" si="45">IF(O2191&lt;$C$15,WORKDAY(O2191,1,T:T),IF(O2191&gt;C2192,NA(),$C$15))</f>
        <v>#N/A</v>
      </c>
      <c r="P2192" s="35" t="e">
        <f>IF($C$11=Serie!$B$2,VLOOKUP(O2192,Serie!$A$3:$B$10059,2,FALSE),IF($C$11=Serie!$C$2,VLOOKUP(O2192,Serie!$A$3:$C$10059,3,FALSE),IF($C$11=Serie!$D$2,VLOOKUP(O2192,Serie!$A$3:$D$10059,4,FALSE),IF($C$11=Serie!$E$2,VLOOKUP(O2192,Serie!$A$3:$E$10059,5,FALSE),IF($C$11=Serie!$F$2,VLOOKUP(O2192,Serie!$A$3:$F$10059,6,FALSE),IF($C$11=Serie!$G$2,VLOOKUP(O2192,Serie!$A$3:$G$10059,7,FALSE),0))))))</f>
        <v>#N/A</v>
      </c>
      <c r="Q2192" s="36"/>
      <c r="R2192" s="34" t="str">
        <f t="shared" si="44"/>
        <v/>
      </c>
    </row>
    <row r="2193" spans="15:18" x14ac:dyDescent="0.25">
      <c r="O2193" s="34" t="e">
        <f t="shared" si="45"/>
        <v>#N/A</v>
      </c>
      <c r="P2193" s="35" t="e">
        <f>IF($C$11=Serie!$B$2,VLOOKUP(O2193,Serie!$A$3:$B$10059,2,FALSE),IF($C$11=Serie!$C$2,VLOOKUP(O2193,Serie!$A$3:$C$10059,3,FALSE),IF($C$11=Serie!$D$2,VLOOKUP(O2193,Serie!$A$3:$D$10059,4,FALSE),IF($C$11=Serie!$E$2,VLOOKUP(O2193,Serie!$A$3:$E$10059,5,FALSE),IF($C$11=Serie!$F$2,VLOOKUP(O2193,Serie!$A$3:$F$10059,6,FALSE),IF($C$11=Serie!$G$2,VLOOKUP(O2193,Serie!$A$3:$G$10059,7,FALSE),0))))))</f>
        <v>#N/A</v>
      </c>
      <c r="Q2193" s="36"/>
      <c r="R2193" s="34" t="str">
        <f t="shared" si="44"/>
        <v/>
      </c>
    </row>
    <row r="2194" spans="15:18" x14ac:dyDescent="0.25">
      <c r="O2194" s="34" t="e">
        <f t="shared" si="45"/>
        <v>#N/A</v>
      </c>
      <c r="P2194" s="35" t="e">
        <f>IF($C$11=Serie!$B$2,VLOOKUP(O2194,Serie!$A$3:$B$10059,2,FALSE),IF($C$11=Serie!$C$2,VLOOKUP(O2194,Serie!$A$3:$C$10059,3,FALSE),IF($C$11=Serie!$D$2,VLOOKUP(O2194,Serie!$A$3:$D$10059,4,FALSE),IF($C$11=Serie!$E$2,VLOOKUP(O2194,Serie!$A$3:$E$10059,5,FALSE),IF($C$11=Serie!$F$2,VLOOKUP(O2194,Serie!$A$3:$F$10059,6,FALSE),IF($C$11=Serie!$G$2,VLOOKUP(O2194,Serie!$A$3:$G$10059,7,FALSE),0))))))</f>
        <v>#N/A</v>
      </c>
      <c r="Q2194" s="36"/>
      <c r="R2194" s="34" t="str">
        <f t="shared" si="44"/>
        <v/>
      </c>
    </row>
    <row r="2195" spans="15:18" x14ac:dyDescent="0.25">
      <c r="O2195" s="34" t="e">
        <f t="shared" si="45"/>
        <v>#N/A</v>
      </c>
      <c r="P2195" s="35" t="e">
        <f>IF($C$11=Serie!$B$2,VLOOKUP(O2195,Serie!$A$3:$B$10059,2,FALSE),IF($C$11=Serie!$C$2,VLOOKUP(O2195,Serie!$A$3:$C$10059,3,FALSE),IF($C$11=Serie!$D$2,VLOOKUP(O2195,Serie!$A$3:$D$10059,4,FALSE),IF($C$11=Serie!$E$2,VLOOKUP(O2195,Serie!$A$3:$E$10059,5,FALSE),IF($C$11=Serie!$F$2,VLOOKUP(O2195,Serie!$A$3:$F$10059,6,FALSE),IF($C$11=Serie!$G$2,VLOOKUP(O2195,Serie!$A$3:$G$10059,7,FALSE),0))))))</f>
        <v>#N/A</v>
      </c>
      <c r="Q2195" s="36"/>
      <c r="R2195" s="34" t="str">
        <f t="shared" si="44"/>
        <v/>
      </c>
    </row>
    <row r="2196" spans="15:18" x14ac:dyDescent="0.25">
      <c r="O2196" s="34" t="e">
        <f t="shared" si="45"/>
        <v>#N/A</v>
      </c>
      <c r="P2196" s="35" t="e">
        <f>IF($C$11=Serie!$B$2,VLOOKUP(O2196,Serie!$A$3:$B$10059,2,FALSE),IF($C$11=Serie!$C$2,VLOOKUP(O2196,Serie!$A$3:$C$10059,3,FALSE),IF($C$11=Serie!$D$2,VLOOKUP(O2196,Serie!$A$3:$D$10059,4,FALSE),IF($C$11=Serie!$E$2,VLOOKUP(O2196,Serie!$A$3:$E$10059,5,FALSE),IF($C$11=Serie!$F$2,VLOOKUP(O2196,Serie!$A$3:$F$10059,6,FALSE),IF($C$11=Serie!$G$2,VLOOKUP(O2196,Serie!$A$3:$G$10059,7,FALSE),0))))))</f>
        <v>#N/A</v>
      </c>
      <c r="Q2196" s="36"/>
      <c r="R2196" s="34" t="str">
        <f t="shared" si="44"/>
        <v/>
      </c>
    </row>
    <row r="2197" spans="15:18" x14ac:dyDescent="0.25">
      <c r="O2197" s="34" t="e">
        <f t="shared" si="45"/>
        <v>#N/A</v>
      </c>
      <c r="P2197" s="35" t="e">
        <f>IF($C$11=Serie!$B$2,VLOOKUP(O2197,Serie!$A$3:$B$10059,2,FALSE),IF($C$11=Serie!$C$2,VLOOKUP(O2197,Serie!$A$3:$C$10059,3,FALSE),IF($C$11=Serie!$D$2,VLOOKUP(O2197,Serie!$A$3:$D$10059,4,FALSE),IF($C$11=Serie!$E$2,VLOOKUP(O2197,Serie!$A$3:$E$10059,5,FALSE),IF($C$11=Serie!$F$2,VLOOKUP(O2197,Serie!$A$3:$F$10059,6,FALSE),IF($C$11=Serie!$G$2,VLOOKUP(O2197,Serie!$A$3:$G$10059,7,FALSE),0))))))</f>
        <v>#N/A</v>
      </c>
      <c r="Q2197" s="36"/>
      <c r="R2197" s="34" t="str">
        <f t="shared" si="44"/>
        <v/>
      </c>
    </row>
    <row r="2198" spans="15:18" x14ac:dyDescent="0.25">
      <c r="O2198" s="34" t="e">
        <f t="shared" si="45"/>
        <v>#N/A</v>
      </c>
      <c r="P2198" s="35" t="e">
        <f>IF($C$11=Serie!$B$2,VLOOKUP(O2198,Serie!$A$3:$B$10059,2,FALSE),IF($C$11=Serie!$C$2,VLOOKUP(O2198,Serie!$A$3:$C$10059,3,FALSE),IF($C$11=Serie!$D$2,VLOOKUP(O2198,Serie!$A$3:$D$10059,4,FALSE),IF($C$11=Serie!$E$2,VLOOKUP(O2198,Serie!$A$3:$E$10059,5,FALSE),IF($C$11=Serie!$F$2,VLOOKUP(O2198,Serie!$A$3:$F$10059,6,FALSE),IF($C$11=Serie!$G$2,VLOOKUP(O2198,Serie!$A$3:$G$10059,7,FALSE),0))))))</f>
        <v>#N/A</v>
      </c>
      <c r="Q2198" s="36"/>
      <c r="R2198" s="34" t="str">
        <f t="shared" si="44"/>
        <v/>
      </c>
    </row>
    <row r="2199" spans="15:18" x14ac:dyDescent="0.25">
      <c r="O2199" s="34" t="e">
        <f t="shared" si="45"/>
        <v>#N/A</v>
      </c>
      <c r="P2199" s="35" t="e">
        <f>IF($C$11=Serie!$B$2,VLOOKUP(O2199,Serie!$A$3:$B$10059,2,FALSE),IF($C$11=Serie!$C$2,VLOOKUP(O2199,Serie!$A$3:$C$10059,3,FALSE),IF($C$11=Serie!$D$2,VLOOKUP(O2199,Serie!$A$3:$D$10059,4,FALSE),IF($C$11=Serie!$E$2,VLOOKUP(O2199,Serie!$A$3:$E$10059,5,FALSE),IF($C$11=Serie!$F$2,VLOOKUP(O2199,Serie!$A$3:$F$10059,6,FALSE),IF($C$11=Serie!$G$2,VLOOKUP(O2199,Serie!$A$3:$G$10059,7,FALSE),0))))))</f>
        <v>#N/A</v>
      </c>
      <c r="Q2199" s="36"/>
      <c r="R2199" s="34" t="str">
        <f t="shared" si="44"/>
        <v/>
      </c>
    </row>
    <row r="2200" spans="15:18" x14ac:dyDescent="0.25">
      <c r="O2200" s="34" t="e">
        <f t="shared" si="45"/>
        <v>#N/A</v>
      </c>
      <c r="P2200" s="35" t="e">
        <f>IF($C$11=Serie!$B$2,VLOOKUP(O2200,Serie!$A$3:$B$10059,2,FALSE),IF($C$11=Serie!$C$2,VLOOKUP(O2200,Serie!$A$3:$C$10059,3,FALSE),IF($C$11=Serie!$D$2,VLOOKUP(O2200,Serie!$A$3:$D$10059,4,FALSE),IF($C$11=Serie!$E$2,VLOOKUP(O2200,Serie!$A$3:$E$10059,5,FALSE),IF($C$11=Serie!$F$2,VLOOKUP(O2200,Serie!$A$3:$F$10059,6,FALSE),IF($C$11=Serie!$G$2,VLOOKUP(O2200,Serie!$A$3:$G$10059,7,FALSE),0))))))</f>
        <v>#N/A</v>
      </c>
      <c r="Q2200" s="36"/>
      <c r="R2200" s="34" t="str">
        <f t="shared" si="44"/>
        <v/>
      </c>
    </row>
    <row r="2201" spans="15:18" x14ac:dyDescent="0.25">
      <c r="O2201" s="34" t="e">
        <f t="shared" si="45"/>
        <v>#N/A</v>
      </c>
      <c r="P2201" s="35" t="e">
        <f>IF($C$11=Serie!$B$2,VLOOKUP(O2201,Serie!$A$3:$B$10059,2,FALSE),IF($C$11=Serie!$C$2,VLOOKUP(O2201,Serie!$A$3:$C$10059,3,FALSE),IF($C$11=Serie!$D$2,VLOOKUP(O2201,Serie!$A$3:$D$10059,4,FALSE),IF($C$11=Serie!$E$2,VLOOKUP(O2201,Serie!$A$3:$E$10059,5,FALSE),IF($C$11=Serie!$F$2,VLOOKUP(O2201,Serie!$A$3:$F$10059,6,FALSE),IF($C$11=Serie!$G$2,VLOOKUP(O2201,Serie!$A$3:$G$10059,7,FALSE),0))))))</f>
        <v>#N/A</v>
      </c>
      <c r="Q2201" s="36"/>
      <c r="R2201" s="34" t="str">
        <f t="shared" si="44"/>
        <v/>
      </c>
    </row>
    <row r="2202" spans="15:18" x14ac:dyDescent="0.25">
      <c r="O2202" s="34" t="e">
        <f t="shared" si="45"/>
        <v>#N/A</v>
      </c>
      <c r="P2202" s="35" t="e">
        <f>IF($C$11=Serie!$B$2,VLOOKUP(O2202,Serie!$A$3:$B$10059,2,FALSE),IF($C$11=Serie!$C$2,VLOOKUP(O2202,Serie!$A$3:$C$10059,3,FALSE),IF($C$11=Serie!$D$2,VLOOKUP(O2202,Serie!$A$3:$D$10059,4,FALSE),IF($C$11=Serie!$E$2,VLOOKUP(O2202,Serie!$A$3:$E$10059,5,FALSE),IF($C$11=Serie!$F$2,VLOOKUP(O2202,Serie!$A$3:$F$10059,6,FALSE),IF($C$11=Serie!$G$2,VLOOKUP(O2202,Serie!$A$3:$G$10059,7,FALSE),0))))))</f>
        <v>#N/A</v>
      </c>
      <c r="Q2202" s="36"/>
      <c r="R2202" s="34" t="str">
        <f t="shared" si="44"/>
        <v/>
      </c>
    </row>
    <row r="2203" spans="15:18" x14ac:dyDescent="0.25">
      <c r="O2203" s="34" t="e">
        <f t="shared" si="45"/>
        <v>#N/A</v>
      </c>
      <c r="P2203" s="35" t="e">
        <f>IF($C$11=Serie!$B$2,VLOOKUP(O2203,Serie!$A$3:$B$10059,2,FALSE),IF($C$11=Serie!$C$2,VLOOKUP(O2203,Serie!$A$3:$C$10059,3,FALSE),IF($C$11=Serie!$D$2,VLOOKUP(O2203,Serie!$A$3:$D$10059,4,FALSE),IF($C$11=Serie!$E$2,VLOOKUP(O2203,Serie!$A$3:$E$10059,5,FALSE),IF($C$11=Serie!$F$2,VLOOKUP(O2203,Serie!$A$3:$F$10059,6,FALSE),IF($C$11=Serie!$G$2,VLOOKUP(O2203,Serie!$A$3:$G$10059,7,FALSE),0))))))</f>
        <v>#N/A</v>
      </c>
      <c r="Q2203" s="36"/>
      <c r="R2203" s="34" t="str">
        <f t="shared" si="44"/>
        <v/>
      </c>
    </row>
    <row r="2204" spans="15:18" x14ac:dyDescent="0.25">
      <c r="O2204" s="34" t="e">
        <f t="shared" si="45"/>
        <v>#N/A</v>
      </c>
      <c r="P2204" s="35" t="e">
        <f>IF($C$11=Serie!$B$2,VLOOKUP(O2204,Serie!$A$3:$B$10059,2,FALSE),IF($C$11=Serie!$C$2,VLOOKUP(O2204,Serie!$A$3:$C$10059,3,FALSE),IF($C$11=Serie!$D$2,VLOOKUP(O2204,Serie!$A$3:$D$10059,4,FALSE),IF($C$11=Serie!$E$2,VLOOKUP(O2204,Serie!$A$3:$E$10059,5,FALSE),IF($C$11=Serie!$F$2,VLOOKUP(O2204,Serie!$A$3:$F$10059,6,FALSE),IF($C$11=Serie!$G$2,VLOOKUP(O2204,Serie!$A$3:$G$10059,7,FALSE),0))))))</f>
        <v>#N/A</v>
      </c>
      <c r="Q2204" s="36"/>
      <c r="R2204" s="34" t="str">
        <f t="shared" si="44"/>
        <v/>
      </c>
    </row>
    <row r="2205" spans="15:18" x14ac:dyDescent="0.25">
      <c r="O2205" s="34" t="e">
        <f t="shared" si="45"/>
        <v>#N/A</v>
      </c>
      <c r="P2205" s="35" t="e">
        <f>IF($C$11=Serie!$B$2,VLOOKUP(O2205,Serie!$A$3:$B$10059,2,FALSE),IF($C$11=Serie!$C$2,VLOOKUP(O2205,Serie!$A$3:$C$10059,3,FALSE),IF($C$11=Serie!$D$2,VLOOKUP(O2205,Serie!$A$3:$D$10059,4,FALSE),IF($C$11=Serie!$E$2,VLOOKUP(O2205,Serie!$A$3:$E$10059,5,FALSE),IF($C$11=Serie!$F$2,VLOOKUP(O2205,Serie!$A$3:$F$10059,6,FALSE),IF($C$11=Serie!$G$2,VLOOKUP(O2205,Serie!$A$3:$G$10059,7,FALSE),0))))))</f>
        <v>#N/A</v>
      </c>
      <c r="Q2205" s="36"/>
      <c r="R2205" s="34" t="str">
        <f t="shared" si="44"/>
        <v/>
      </c>
    </row>
    <row r="2206" spans="15:18" x14ac:dyDescent="0.25">
      <c r="O2206" s="34" t="e">
        <f t="shared" si="45"/>
        <v>#N/A</v>
      </c>
      <c r="P2206" s="35" t="e">
        <f>IF($C$11=Serie!$B$2,VLOOKUP(O2206,Serie!$A$3:$B$10059,2,FALSE),IF($C$11=Serie!$C$2,VLOOKUP(O2206,Serie!$A$3:$C$10059,3,FALSE),IF($C$11=Serie!$D$2,VLOOKUP(O2206,Serie!$A$3:$D$10059,4,FALSE),IF($C$11=Serie!$E$2,VLOOKUP(O2206,Serie!$A$3:$E$10059,5,FALSE),IF($C$11=Serie!$F$2,VLOOKUP(O2206,Serie!$A$3:$F$10059,6,FALSE),IF($C$11=Serie!$G$2,VLOOKUP(O2206,Serie!$A$3:$G$10059,7,FALSE),0))))))</f>
        <v>#N/A</v>
      </c>
      <c r="Q2206" s="36"/>
      <c r="R2206" s="34" t="str">
        <f t="shared" si="44"/>
        <v/>
      </c>
    </row>
    <row r="2207" spans="15:18" x14ac:dyDescent="0.25">
      <c r="O2207" s="34" t="e">
        <f t="shared" si="45"/>
        <v>#N/A</v>
      </c>
      <c r="P2207" s="35" t="e">
        <f>IF($C$11=Serie!$B$2,VLOOKUP(O2207,Serie!$A$3:$B$10059,2,FALSE),IF($C$11=Serie!$C$2,VLOOKUP(O2207,Serie!$A$3:$C$10059,3,FALSE),IF($C$11=Serie!$D$2,VLOOKUP(O2207,Serie!$A$3:$D$10059,4,FALSE),IF($C$11=Serie!$E$2,VLOOKUP(O2207,Serie!$A$3:$E$10059,5,FALSE),IF($C$11=Serie!$F$2,VLOOKUP(O2207,Serie!$A$3:$F$10059,6,FALSE),IF($C$11=Serie!$G$2,VLOOKUP(O2207,Serie!$A$3:$G$10059,7,FALSE),0))))))</f>
        <v>#N/A</v>
      </c>
      <c r="Q2207" s="36"/>
      <c r="R2207" s="34" t="str">
        <f t="shared" si="44"/>
        <v/>
      </c>
    </row>
    <row r="2208" spans="15:18" x14ac:dyDescent="0.25">
      <c r="O2208" s="34" t="e">
        <f t="shared" si="45"/>
        <v>#N/A</v>
      </c>
      <c r="P2208" s="35" t="e">
        <f>IF($C$11=Serie!$B$2,VLOOKUP(O2208,Serie!$A$3:$B$10059,2,FALSE),IF($C$11=Serie!$C$2,VLOOKUP(O2208,Serie!$A$3:$C$10059,3,FALSE),IF($C$11=Serie!$D$2,VLOOKUP(O2208,Serie!$A$3:$D$10059,4,FALSE),IF($C$11=Serie!$E$2,VLOOKUP(O2208,Serie!$A$3:$E$10059,5,FALSE),IF($C$11=Serie!$F$2,VLOOKUP(O2208,Serie!$A$3:$F$10059,6,FALSE),IF($C$11=Serie!$G$2,VLOOKUP(O2208,Serie!$A$3:$G$10059,7,FALSE),0))))))</f>
        <v>#N/A</v>
      </c>
      <c r="Q2208" s="36"/>
      <c r="R2208" s="34" t="str">
        <f t="shared" si="44"/>
        <v/>
      </c>
    </row>
    <row r="2209" spans="15:18" x14ac:dyDescent="0.25">
      <c r="O2209" s="34" t="e">
        <f t="shared" si="45"/>
        <v>#N/A</v>
      </c>
      <c r="P2209" s="35" t="e">
        <f>IF($C$11=Serie!$B$2,VLOOKUP(O2209,Serie!$A$3:$B$10059,2,FALSE),IF($C$11=Serie!$C$2,VLOOKUP(O2209,Serie!$A$3:$C$10059,3,FALSE),IF($C$11=Serie!$D$2,VLOOKUP(O2209,Serie!$A$3:$D$10059,4,FALSE),IF($C$11=Serie!$E$2,VLOOKUP(O2209,Serie!$A$3:$E$10059,5,FALSE),IF($C$11=Serie!$F$2,VLOOKUP(O2209,Serie!$A$3:$F$10059,6,FALSE),IF($C$11=Serie!$G$2,VLOOKUP(O2209,Serie!$A$3:$G$10059,7,FALSE),0))))))</f>
        <v>#N/A</v>
      </c>
      <c r="Q2209" s="36"/>
      <c r="R2209" s="34" t="str">
        <f t="shared" si="44"/>
        <v/>
      </c>
    </row>
    <row r="2210" spans="15:18" x14ac:dyDescent="0.25">
      <c r="O2210" s="34" t="e">
        <f t="shared" si="45"/>
        <v>#N/A</v>
      </c>
      <c r="P2210" s="35" t="e">
        <f>IF($C$11=Serie!$B$2,VLOOKUP(O2210,Serie!$A$3:$B$10059,2,FALSE),IF($C$11=Serie!$C$2,VLOOKUP(O2210,Serie!$A$3:$C$10059,3,FALSE),IF($C$11=Serie!$D$2,VLOOKUP(O2210,Serie!$A$3:$D$10059,4,FALSE),IF($C$11=Serie!$E$2,VLOOKUP(O2210,Serie!$A$3:$E$10059,5,FALSE),IF($C$11=Serie!$F$2,VLOOKUP(O2210,Serie!$A$3:$F$10059,6,FALSE),IF($C$11=Serie!$G$2,VLOOKUP(O2210,Serie!$A$3:$G$10059,7,FALSE),0))))))</f>
        <v>#N/A</v>
      </c>
      <c r="Q2210" s="36"/>
      <c r="R2210" s="34" t="str">
        <f t="shared" si="44"/>
        <v/>
      </c>
    </row>
    <row r="2211" spans="15:18" x14ac:dyDescent="0.25">
      <c r="O2211" s="34" t="e">
        <f t="shared" si="45"/>
        <v>#N/A</v>
      </c>
      <c r="P2211" s="35" t="e">
        <f>IF($C$11=Serie!$B$2,VLOOKUP(O2211,Serie!$A$3:$B$10059,2,FALSE),IF($C$11=Serie!$C$2,VLOOKUP(O2211,Serie!$A$3:$C$10059,3,FALSE),IF($C$11=Serie!$D$2,VLOOKUP(O2211,Serie!$A$3:$D$10059,4,FALSE),IF($C$11=Serie!$E$2,VLOOKUP(O2211,Serie!$A$3:$E$10059,5,FALSE),IF($C$11=Serie!$F$2,VLOOKUP(O2211,Serie!$A$3:$F$10059,6,FALSE),IF($C$11=Serie!$G$2,VLOOKUP(O2211,Serie!$A$3:$G$10059,7,FALSE),0))))))</f>
        <v>#N/A</v>
      </c>
      <c r="Q2211" s="36"/>
      <c r="R2211" s="34" t="str">
        <f t="shared" si="44"/>
        <v/>
      </c>
    </row>
    <row r="2212" spans="15:18" x14ac:dyDescent="0.25">
      <c r="O2212" s="34" t="e">
        <f t="shared" si="45"/>
        <v>#N/A</v>
      </c>
      <c r="P2212" s="35" t="e">
        <f>IF($C$11=Serie!$B$2,VLOOKUP(O2212,Serie!$A$3:$B$10059,2,FALSE),IF($C$11=Serie!$C$2,VLOOKUP(O2212,Serie!$A$3:$C$10059,3,FALSE),IF($C$11=Serie!$D$2,VLOOKUP(O2212,Serie!$A$3:$D$10059,4,FALSE),IF($C$11=Serie!$E$2,VLOOKUP(O2212,Serie!$A$3:$E$10059,5,FALSE),IF($C$11=Serie!$F$2,VLOOKUP(O2212,Serie!$A$3:$F$10059,6,FALSE),IF($C$11=Serie!$G$2,VLOOKUP(O2212,Serie!$A$3:$G$10059,7,FALSE),0))))))</f>
        <v>#N/A</v>
      </c>
      <c r="Q2212" s="36"/>
      <c r="R2212" s="34" t="str">
        <f t="shared" si="44"/>
        <v/>
      </c>
    </row>
    <row r="2213" spans="15:18" x14ac:dyDescent="0.25">
      <c r="O2213" s="34" t="e">
        <f t="shared" si="45"/>
        <v>#N/A</v>
      </c>
      <c r="P2213" s="35" t="e">
        <f>IF($C$11=Serie!$B$2,VLOOKUP(O2213,Serie!$A$3:$B$10059,2,FALSE),IF($C$11=Serie!$C$2,VLOOKUP(O2213,Serie!$A$3:$C$10059,3,FALSE),IF($C$11=Serie!$D$2,VLOOKUP(O2213,Serie!$A$3:$D$10059,4,FALSE),IF($C$11=Serie!$E$2,VLOOKUP(O2213,Serie!$A$3:$E$10059,5,FALSE),IF($C$11=Serie!$F$2,VLOOKUP(O2213,Serie!$A$3:$F$10059,6,FALSE),IF($C$11=Serie!$G$2,VLOOKUP(O2213,Serie!$A$3:$G$10059,7,FALSE),0))))))</f>
        <v>#N/A</v>
      </c>
      <c r="Q2213" s="36"/>
      <c r="R2213" s="34" t="str">
        <f t="shared" si="44"/>
        <v/>
      </c>
    </row>
    <row r="2214" spans="15:18" x14ac:dyDescent="0.25">
      <c r="O2214" s="34" t="e">
        <f t="shared" si="45"/>
        <v>#N/A</v>
      </c>
      <c r="P2214" s="35" t="e">
        <f>IF($C$11=Serie!$B$2,VLOOKUP(O2214,Serie!$A$3:$B$10059,2,FALSE),IF($C$11=Serie!$C$2,VLOOKUP(O2214,Serie!$A$3:$C$10059,3,FALSE),IF($C$11=Serie!$D$2,VLOOKUP(O2214,Serie!$A$3:$D$10059,4,FALSE),IF($C$11=Serie!$E$2,VLOOKUP(O2214,Serie!$A$3:$E$10059,5,FALSE),IF($C$11=Serie!$F$2,VLOOKUP(O2214,Serie!$A$3:$F$10059,6,FALSE),IF($C$11=Serie!$G$2,VLOOKUP(O2214,Serie!$A$3:$G$10059,7,FALSE),0))))))</f>
        <v>#N/A</v>
      </c>
      <c r="Q2214" s="36"/>
      <c r="R2214" s="34" t="str">
        <f t="shared" si="44"/>
        <v/>
      </c>
    </row>
    <row r="2215" spans="15:18" x14ac:dyDescent="0.25">
      <c r="O2215" s="34" t="e">
        <f t="shared" si="45"/>
        <v>#N/A</v>
      </c>
      <c r="P2215" s="35" t="e">
        <f>IF($C$11=Serie!$B$2,VLOOKUP(O2215,Serie!$A$3:$B$10059,2,FALSE),IF($C$11=Serie!$C$2,VLOOKUP(O2215,Serie!$A$3:$C$10059,3,FALSE),IF($C$11=Serie!$D$2,VLOOKUP(O2215,Serie!$A$3:$D$10059,4,FALSE),IF($C$11=Serie!$E$2,VLOOKUP(O2215,Serie!$A$3:$E$10059,5,FALSE),IF($C$11=Serie!$F$2,VLOOKUP(O2215,Serie!$A$3:$F$10059,6,FALSE),IF($C$11=Serie!$G$2,VLOOKUP(O2215,Serie!$A$3:$G$10059,7,FALSE),0))))))</f>
        <v>#N/A</v>
      </c>
      <c r="Q2215" s="36"/>
      <c r="R2215" s="34" t="str">
        <f t="shared" si="44"/>
        <v/>
      </c>
    </row>
    <row r="2216" spans="15:18" x14ac:dyDescent="0.25">
      <c r="O2216" s="34" t="e">
        <f t="shared" si="45"/>
        <v>#N/A</v>
      </c>
      <c r="P2216" s="35" t="e">
        <f>IF($C$11=Serie!$B$2,VLOOKUP(O2216,Serie!$A$3:$B$10059,2,FALSE),IF($C$11=Serie!$C$2,VLOOKUP(O2216,Serie!$A$3:$C$10059,3,FALSE),IF($C$11=Serie!$D$2,VLOOKUP(O2216,Serie!$A$3:$D$10059,4,FALSE),IF($C$11=Serie!$E$2,VLOOKUP(O2216,Serie!$A$3:$E$10059,5,FALSE),IF($C$11=Serie!$F$2,VLOOKUP(O2216,Serie!$A$3:$F$10059,6,FALSE),IF($C$11=Serie!$G$2,VLOOKUP(O2216,Serie!$A$3:$G$10059,7,FALSE),0))))))</f>
        <v>#N/A</v>
      </c>
      <c r="Q2216" s="36"/>
      <c r="R2216" s="34" t="str">
        <f t="shared" si="44"/>
        <v/>
      </c>
    </row>
    <row r="2217" spans="15:18" x14ac:dyDescent="0.25">
      <c r="O2217" s="34" t="e">
        <f t="shared" si="45"/>
        <v>#N/A</v>
      </c>
      <c r="P2217" s="35" t="e">
        <f>IF($C$11=Serie!$B$2,VLOOKUP(O2217,Serie!$A$3:$B$10059,2,FALSE),IF($C$11=Serie!$C$2,VLOOKUP(O2217,Serie!$A$3:$C$10059,3,FALSE),IF($C$11=Serie!$D$2,VLOOKUP(O2217,Serie!$A$3:$D$10059,4,FALSE),IF($C$11=Serie!$E$2,VLOOKUP(O2217,Serie!$A$3:$E$10059,5,FALSE),IF($C$11=Serie!$F$2,VLOOKUP(O2217,Serie!$A$3:$F$10059,6,FALSE),IF($C$11=Serie!$G$2,VLOOKUP(O2217,Serie!$A$3:$G$10059,7,FALSE),0))))))</f>
        <v>#N/A</v>
      </c>
      <c r="Q2217" s="36"/>
      <c r="R2217" s="34" t="str">
        <f t="shared" si="44"/>
        <v/>
      </c>
    </row>
    <row r="2218" spans="15:18" x14ac:dyDescent="0.25">
      <c r="O2218" s="34" t="e">
        <f t="shared" si="45"/>
        <v>#N/A</v>
      </c>
      <c r="P2218" s="35" t="e">
        <f>IF($C$11=Serie!$B$2,VLOOKUP(O2218,Serie!$A$3:$B$10059,2,FALSE),IF($C$11=Serie!$C$2,VLOOKUP(O2218,Serie!$A$3:$C$10059,3,FALSE),IF($C$11=Serie!$D$2,VLOOKUP(O2218,Serie!$A$3:$D$10059,4,FALSE),IF($C$11=Serie!$E$2,VLOOKUP(O2218,Serie!$A$3:$E$10059,5,FALSE),IF($C$11=Serie!$F$2,VLOOKUP(O2218,Serie!$A$3:$F$10059,6,FALSE),IF($C$11=Serie!$G$2,VLOOKUP(O2218,Serie!$A$3:$G$10059,7,FALSE),0))))))</f>
        <v>#N/A</v>
      </c>
      <c r="Q2218" s="36"/>
      <c r="R2218" s="34" t="str">
        <f t="shared" si="44"/>
        <v/>
      </c>
    </row>
    <row r="2219" spans="15:18" x14ac:dyDescent="0.25">
      <c r="O2219" s="34" t="e">
        <f t="shared" si="45"/>
        <v>#N/A</v>
      </c>
      <c r="P2219" s="35" t="e">
        <f>IF($C$11=Serie!$B$2,VLOOKUP(O2219,Serie!$A$3:$B$10059,2,FALSE),IF($C$11=Serie!$C$2,VLOOKUP(O2219,Serie!$A$3:$C$10059,3,FALSE),IF($C$11=Serie!$D$2,VLOOKUP(O2219,Serie!$A$3:$D$10059,4,FALSE),IF($C$11=Serie!$E$2,VLOOKUP(O2219,Serie!$A$3:$E$10059,5,FALSE),IF($C$11=Serie!$F$2,VLOOKUP(O2219,Serie!$A$3:$F$10059,6,FALSE),IF($C$11=Serie!$G$2,VLOOKUP(O2219,Serie!$A$3:$G$10059,7,FALSE),0))))))</f>
        <v>#N/A</v>
      </c>
      <c r="Q2219" s="36"/>
      <c r="R2219" s="34" t="str">
        <f t="shared" si="44"/>
        <v/>
      </c>
    </row>
    <row r="2220" spans="15:18" x14ac:dyDescent="0.25">
      <c r="O2220" s="34" t="e">
        <f t="shared" si="45"/>
        <v>#N/A</v>
      </c>
      <c r="P2220" s="35" t="e">
        <f>IF($C$11=Serie!$B$2,VLOOKUP(O2220,Serie!$A$3:$B$10059,2,FALSE),IF($C$11=Serie!$C$2,VLOOKUP(O2220,Serie!$A$3:$C$10059,3,FALSE),IF($C$11=Serie!$D$2,VLOOKUP(O2220,Serie!$A$3:$D$10059,4,FALSE),IF($C$11=Serie!$E$2,VLOOKUP(O2220,Serie!$A$3:$E$10059,5,FALSE),IF($C$11=Serie!$F$2,VLOOKUP(O2220,Serie!$A$3:$F$10059,6,FALSE),IF($C$11=Serie!$G$2,VLOOKUP(O2220,Serie!$A$3:$G$10059,7,FALSE),0))))))</f>
        <v>#N/A</v>
      </c>
      <c r="Q2220" s="36"/>
      <c r="R2220" s="34" t="str">
        <f t="shared" si="44"/>
        <v/>
      </c>
    </row>
    <row r="2221" spans="15:18" x14ac:dyDescent="0.25">
      <c r="O2221" s="34" t="e">
        <f t="shared" si="45"/>
        <v>#N/A</v>
      </c>
      <c r="P2221" s="35" t="e">
        <f>IF($C$11=Serie!$B$2,VLOOKUP(O2221,Serie!$A$3:$B$10059,2,FALSE),IF($C$11=Serie!$C$2,VLOOKUP(O2221,Serie!$A$3:$C$10059,3,FALSE),IF($C$11=Serie!$D$2,VLOOKUP(O2221,Serie!$A$3:$D$10059,4,FALSE),IF($C$11=Serie!$E$2,VLOOKUP(O2221,Serie!$A$3:$E$10059,5,FALSE),IF($C$11=Serie!$F$2,VLOOKUP(O2221,Serie!$A$3:$F$10059,6,FALSE),IF($C$11=Serie!$G$2,VLOOKUP(O2221,Serie!$A$3:$G$10059,7,FALSE),0))))))</f>
        <v>#N/A</v>
      </c>
      <c r="Q2221" s="36"/>
      <c r="R2221" s="34" t="str">
        <f t="shared" si="44"/>
        <v/>
      </c>
    </row>
    <row r="2222" spans="15:18" x14ac:dyDescent="0.25">
      <c r="O2222" s="34" t="e">
        <f t="shared" si="45"/>
        <v>#N/A</v>
      </c>
      <c r="P2222" s="35" t="e">
        <f>IF($C$11=Serie!$B$2,VLOOKUP(O2222,Serie!$A$3:$B$10059,2,FALSE),IF($C$11=Serie!$C$2,VLOOKUP(O2222,Serie!$A$3:$C$10059,3,FALSE),IF($C$11=Serie!$D$2,VLOOKUP(O2222,Serie!$A$3:$D$10059,4,FALSE),IF($C$11=Serie!$E$2,VLOOKUP(O2222,Serie!$A$3:$E$10059,5,FALSE),IF($C$11=Serie!$F$2,VLOOKUP(O2222,Serie!$A$3:$F$10059,6,FALSE),IF($C$11=Serie!$G$2,VLOOKUP(O2222,Serie!$A$3:$G$10059,7,FALSE),0))))))</f>
        <v>#N/A</v>
      </c>
      <c r="Q2222" s="36"/>
      <c r="R2222" s="34" t="str">
        <f t="shared" si="44"/>
        <v/>
      </c>
    </row>
    <row r="2223" spans="15:18" x14ac:dyDescent="0.25">
      <c r="O2223" s="34" t="e">
        <f t="shared" si="45"/>
        <v>#N/A</v>
      </c>
      <c r="P2223" s="35" t="e">
        <f>IF($C$11=Serie!$B$2,VLOOKUP(O2223,Serie!$A$3:$B$10059,2,FALSE),IF($C$11=Serie!$C$2,VLOOKUP(O2223,Serie!$A$3:$C$10059,3,FALSE),IF($C$11=Serie!$D$2,VLOOKUP(O2223,Serie!$A$3:$D$10059,4,FALSE),IF($C$11=Serie!$E$2,VLOOKUP(O2223,Serie!$A$3:$E$10059,5,FALSE),IF($C$11=Serie!$F$2,VLOOKUP(O2223,Serie!$A$3:$F$10059,6,FALSE),IF($C$11=Serie!$G$2,VLOOKUP(O2223,Serie!$A$3:$G$10059,7,FALSE),0))))))</f>
        <v>#N/A</v>
      </c>
      <c r="Q2223" s="36"/>
      <c r="R2223" s="34" t="str">
        <f t="shared" si="44"/>
        <v/>
      </c>
    </row>
    <row r="2224" spans="15:18" x14ac:dyDescent="0.25">
      <c r="O2224" s="34" t="e">
        <f t="shared" si="45"/>
        <v>#N/A</v>
      </c>
      <c r="P2224" s="35" t="e">
        <f>IF($C$11=Serie!$B$2,VLOOKUP(O2224,Serie!$A$3:$B$10059,2,FALSE),IF($C$11=Serie!$C$2,VLOOKUP(O2224,Serie!$A$3:$C$10059,3,FALSE),IF($C$11=Serie!$D$2,VLOOKUP(O2224,Serie!$A$3:$D$10059,4,FALSE),IF($C$11=Serie!$E$2,VLOOKUP(O2224,Serie!$A$3:$E$10059,5,FALSE),IF($C$11=Serie!$F$2,VLOOKUP(O2224,Serie!$A$3:$F$10059,6,FALSE),IF($C$11=Serie!$G$2,VLOOKUP(O2224,Serie!$A$3:$G$10059,7,FALSE),0))))))</f>
        <v>#N/A</v>
      </c>
      <c r="Q2224" s="36"/>
      <c r="R2224" s="34" t="str">
        <f t="shared" si="44"/>
        <v/>
      </c>
    </row>
    <row r="2225" spans="15:18" x14ac:dyDescent="0.25">
      <c r="O2225" s="34" t="e">
        <f t="shared" si="45"/>
        <v>#N/A</v>
      </c>
      <c r="P2225" s="35" t="e">
        <f>IF($C$11=Serie!$B$2,VLOOKUP(O2225,Serie!$A$3:$B$10059,2,FALSE),IF($C$11=Serie!$C$2,VLOOKUP(O2225,Serie!$A$3:$C$10059,3,FALSE),IF($C$11=Serie!$D$2,VLOOKUP(O2225,Serie!$A$3:$D$10059,4,FALSE),IF($C$11=Serie!$E$2,VLOOKUP(O2225,Serie!$A$3:$E$10059,5,FALSE),IF($C$11=Serie!$F$2,VLOOKUP(O2225,Serie!$A$3:$F$10059,6,FALSE),IF($C$11=Serie!$G$2,VLOOKUP(O2225,Serie!$A$3:$G$10059,7,FALSE),0))))))</f>
        <v>#N/A</v>
      </c>
      <c r="Q2225" s="36"/>
      <c r="R2225" s="34" t="str">
        <f t="shared" si="44"/>
        <v/>
      </c>
    </row>
    <row r="2226" spans="15:18" x14ac:dyDescent="0.25">
      <c r="O2226" s="34" t="e">
        <f t="shared" si="45"/>
        <v>#N/A</v>
      </c>
      <c r="P2226" s="35" t="e">
        <f>IF($C$11=Serie!$B$2,VLOOKUP(O2226,Serie!$A$3:$B$10059,2,FALSE),IF($C$11=Serie!$C$2,VLOOKUP(O2226,Serie!$A$3:$C$10059,3,FALSE),IF($C$11=Serie!$D$2,VLOOKUP(O2226,Serie!$A$3:$D$10059,4,FALSE),IF($C$11=Serie!$E$2,VLOOKUP(O2226,Serie!$A$3:$E$10059,5,FALSE),IF($C$11=Serie!$F$2,VLOOKUP(O2226,Serie!$A$3:$F$10059,6,FALSE),IF($C$11=Serie!$G$2,VLOOKUP(O2226,Serie!$A$3:$G$10059,7,FALSE),0))))))</f>
        <v>#N/A</v>
      </c>
      <c r="Q2226" s="36"/>
      <c r="R2226" s="34" t="str">
        <f t="shared" si="44"/>
        <v/>
      </c>
    </row>
    <row r="2227" spans="15:18" x14ac:dyDescent="0.25">
      <c r="O2227" s="34" t="e">
        <f t="shared" si="45"/>
        <v>#N/A</v>
      </c>
      <c r="P2227" s="35" t="e">
        <f>IF($C$11=Serie!$B$2,VLOOKUP(O2227,Serie!$A$3:$B$10059,2,FALSE),IF($C$11=Serie!$C$2,VLOOKUP(O2227,Serie!$A$3:$C$10059,3,FALSE),IF($C$11=Serie!$D$2,VLOOKUP(O2227,Serie!$A$3:$D$10059,4,FALSE),IF($C$11=Serie!$E$2,VLOOKUP(O2227,Serie!$A$3:$E$10059,5,FALSE),IF($C$11=Serie!$F$2,VLOOKUP(O2227,Serie!$A$3:$F$10059,6,FALSE),IF($C$11=Serie!$G$2,VLOOKUP(O2227,Serie!$A$3:$G$10059,7,FALSE),0))))))</f>
        <v>#N/A</v>
      </c>
      <c r="Q2227" s="36"/>
      <c r="R2227" s="34" t="str">
        <f t="shared" si="44"/>
        <v/>
      </c>
    </row>
    <row r="2228" spans="15:18" x14ac:dyDescent="0.25">
      <c r="O2228" s="34" t="e">
        <f t="shared" si="45"/>
        <v>#N/A</v>
      </c>
      <c r="P2228" s="35" t="e">
        <f>IF($C$11=Serie!$B$2,VLOOKUP(O2228,Serie!$A$3:$B$10059,2,FALSE),IF($C$11=Serie!$C$2,VLOOKUP(O2228,Serie!$A$3:$C$10059,3,FALSE),IF($C$11=Serie!$D$2,VLOOKUP(O2228,Serie!$A$3:$D$10059,4,FALSE),IF($C$11=Serie!$E$2,VLOOKUP(O2228,Serie!$A$3:$E$10059,5,FALSE),IF($C$11=Serie!$F$2,VLOOKUP(O2228,Serie!$A$3:$F$10059,6,FALSE),IF($C$11=Serie!$G$2,VLOOKUP(O2228,Serie!$A$3:$G$10059,7,FALSE),0))))))</f>
        <v>#N/A</v>
      </c>
      <c r="Q2228" s="36"/>
      <c r="R2228" s="34" t="str">
        <f t="shared" si="44"/>
        <v/>
      </c>
    </row>
    <row r="2229" spans="15:18" x14ac:dyDescent="0.25">
      <c r="O2229" s="34" t="e">
        <f t="shared" si="45"/>
        <v>#N/A</v>
      </c>
      <c r="P2229" s="35" t="e">
        <f>IF($C$11=Serie!$B$2,VLOOKUP(O2229,Serie!$A$3:$B$10059,2,FALSE),IF($C$11=Serie!$C$2,VLOOKUP(O2229,Serie!$A$3:$C$10059,3,FALSE),IF($C$11=Serie!$D$2,VLOOKUP(O2229,Serie!$A$3:$D$10059,4,FALSE),IF($C$11=Serie!$E$2,VLOOKUP(O2229,Serie!$A$3:$E$10059,5,FALSE),IF($C$11=Serie!$F$2,VLOOKUP(O2229,Serie!$A$3:$F$10059,6,FALSE),IF($C$11=Serie!$G$2,VLOOKUP(O2229,Serie!$A$3:$G$10059,7,FALSE),0))))))</f>
        <v>#N/A</v>
      </c>
      <c r="Q2229" s="36"/>
      <c r="R2229" s="34" t="str">
        <f t="shared" si="44"/>
        <v/>
      </c>
    </row>
    <row r="2230" spans="15:18" x14ac:dyDescent="0.25">
      <c r="O2230" s="34" t="e">
        <f t="shared" si="45"/>
        <v>#N/A</v>
      </c>
      <c r="P2230" s="35" t="e">
        <f>IF($C$11=Serie!$B$2,VLOOKUP(O2230,Serie!$A$3:$B$10059,2,FALSE),IF($C$11=Serie!$C$2,VLOOKUP(O2230,Serie!$A$3:$C$10059,3,FALSE),IF($C$11=Serie!$D$2,VLOOKUP(O2230,Serie!$A$3:$D$10059,4,FALSE),IF($C$11=Serie!$E$2,VLOOKUP(O2230,Serie!$A$3:$E$10059,5,FALSE),IF($C$11=Serie!$F$2,VLOOKUP(O2230,Serie!$A$3:$F$10059,6,FALSE),IF($C$11=Serie!$G$2,VLOOKUP(O2230,Serie!$A$3:$G$10059,7,FALSE),0))))))</f>
        <v>#N/A</v>
      </c>
      <c r="Q2230" s="36"/>
      <c r="R2230" s="34" t="str">
        <f t="shared" si="44"/>
        <v/>
      </c>
    </row>
    <row r="2231" spans="15:18" x14ac:dyDescent="0.25">
      <c r="O2231" s="34" t="e">
        <f t="shared" si="45"/>
        <v>#N/A</v>
      </c>
      <c r="P2231" s="35" t="e">
        <f>IF($C$11=Serie!$B$2,VLOOKUP(O2231,Serie!$A$3:$B$10059,2,FALSE),IF($C$11=Serie!$C$2,VLOOKUP(O2231,Serie!$A$3:$C$10059,3,FALSE),IF($C$11=Serie!$D$2,VLOOKUP(O2231,Serie!$A$3:$D$10059,4,FALSE),IF($C$11=Serie!$E$2,VLOOKUP(O2231,Serie!$A$3:$E$10059,5,FALSE),IF($C$11=Serie!$F$2,VLOOKUP(O2231,Serie!$A$3:$F$10059,6,FALSE),IF($C$11=Serie!$G$2,VLOOKUP(O2231,Serie!$A$3:$G$10059,7,FALSE),0))))))</f>
        <v>#N/A</v>
      </c>
      <c r="Q2231" s="36"/>
      <c r="R2231" s="34" t="str">
        <f t="shared" si="44"/>
        <v/>
      </c>
    </row>
    <row r="2232" spans="15:18" x14ac:dyDescent="0.25">
      <c r="O2232" s="34" t="e">
        <f t="shared" si="45"/>
        <v>#N/A</v>
      </c>
      <c r="P2232" s="35" t="e">
        <f>IF($C$11=Serie!$B$2,VLOOKUP(O2232,Serie!$A$3:$B$10059,2,FALSE),IF($C$11=Serie!$C$2,VLOOKUP(O2232,Serie!$A$3:$C$10059,3,FALSE),IF($C$11=Serie!$D$2,VLOOKUP(O2232,Serie!$A$3:$D$10059,4,FALSE),IF($C$11=Serie!$E$2,VLOOKUP(O2232,Serie!$A$3:$E$10059,5,FALSE),IF($C$11=Serie!$F$2,VLOOKUP(O2232,Serie!$A$3:$F$10059,6,FALSE),IF($C$11=Serie!$G$2,VLOOKUP(O2232,Serie!$A$3:$G$10059,7,FALSE),0))))))</f>
        <v>#N/A</v>
      </c>
      <c r="Q2232" s="36"/>
      <c r="R2232" s="34" t="str">
        <f t="shared" si="44"/>
        <v/>
      </c>
    </row>
    <row r="2233" spans="15:18" x14ac:dyDescent="0.25">
      <c r="O2233" s="34" t="e">
        <f t="shared" si="45"/>
        <v>#N/A</v>
      </c>
      <c r="P2233" s="35" t="e">
        <f>IF($C$11=Serie!$B$2,VLOOKUP(O2233,Serie!$A$3:$B$10059,2,FALSE),IF($C$11=Serie!$C$2,VLOOKUP(O2233,Serie!$A$3:$C$10059,3,FALSE),IF($C$11=Serie!$D$2,VLOOKUP(O2233,Serie!$A$3:$D$10059,4,FALSE),IF($C$11=Serie!$E$2,VLOOKUP(O2233,Serie!$A$3:$E$10059,5,FALSE),IF($C$11=Serie!$F$2,VLOOKUP(O2233,Serie!$A$3:$F$10059,6,FALSE),IF($C$11=Serie!$G$2,VLOOKUP(O2233,Serie!$A$3:$G$10059,7,FALSE),0))))))</f>
        <v>#N/A</v>
      </c>
      <c r="Q2233" s="36"/>
      <c r="R2233" s="34" t="str">
        <f t="shared" si="44"/>
        <v/>
      </c>
    </row>
    <row r="2234" spans="15:18" x14ac:dyDescent="0.25">
      <c r="O2234" s="34" t="e">
        <f t="shared" si="45"/>
        <v>#N/A</v>
      </c>
      <c r="P2234" s="35" t="e">
        <f>IF($C$11=Serie!$B$2,VLOOKUP(O2234,Serie!$A$3:$B$10059,2,FALSE),IF($C$11=Serie!$C$2,VLOOKUP(O2234,Serie!$A$3:$C$10059,3,FALSE),IF($C$11=Serie!$D$2,VLOOKUP(O2234,Serie!$A$3:$D$10059,4,FALSE),IF($C$11=Serie!$E$2,VLOOKUP(O2234,Serie!$A$3:$E$10059,5,FALSE),IF($C$11=Serie!$F$2,VLOOKUP(O2234,Serie!$A$3:$F$10059,6,FALSE),IF($C$11=Serie!$G$2,VLOOKUP(O2234,Serie!$A$3:$G$10059,7,FALSE),0))))))</f>
        <v>#N/A</v>
      </c>
      <c r="Q2234" s="36"/>
      <c r="R2234" s="34" t="str">
        <f t="shared" si="44"/>
        <v/>
      </c>
    </row>
    <row r="2235" spans="15:18" x14ac:dyDescent="0.25">
      <c r="O2235" s="34" t="e">
        <f t="shared" si="45"/>
        <v>#N/A</v>
      </c>
      <c r="P2235" s="35" t="e">
        <f>IF($C$11=Serie!$B$2,VLOOKUP(O2235,Serie!$A$3:$B$10059,2,FALSE),IF($C$11=Serie!$C$2,VLOOKUP(O2235,Serie!$A$3:$C$10059,3,FALSE),IF($C$11=Serie!$D$2,VLOOKUP(O2235,Serie!$A$3:$D$10059,4,FALSE),IF($C$11=Serie!$E$2,VLOOKUP(O2235,Serie!$A$3:$E$10059,5,FALSE),IF($C$11=Serie!$F$2,VLOOKUP(O2235,Serie!$A$3:$F$10059,6,FALSE),IF($C$11=Serie!$G$2,VLOOKUP(O2235,Serie!$A$3:$G$10059,7,FALSE),0))))))</f>
        <v>#N/A</v>
      </c>
      <c r="Q2235" s="36"/>
      <c r="R2235" s="34" t="str">
        <f t="shared" si="44"/>
        <v/>
      </c>
    </row>
    <row r="2236" spans="15:18" x14ac:dyDescent="0.25">
      <c r="O2236" s="34" t="e">
        <f t="shared" si="45"/>
        <v>#N/A</v>
      </c>
      <c r="P2236" s="35" t="e">
        <f>IF($C$11=Serie!$B$2,VLOOKUP(O2236,Serie!$A$3:$B$10059,2,FALSE),IF($C$11=Serie!$C$2,VLOOKUP(O2236,Serie!$A$3:$C$10059,3,FALSE),IF($C$11=Serie!$D$2,VLOOKUP(O2236,Serie!$A$3:$D$10059,4,FALSE),IF($C$11=Serie!$E$2,VLOOKUP(O2236,Serie!$A$3:$E$10059,5,FALSE),IF($C$11=Serie!$F$2,VLOOKUP(O2236,Serie!$A$3:$F$10059,6,FALSE),IF($C$11=Serie!$G$2,VLOOKUP(O2236,Serie!$A$3:$G$10059,7,FALSE),0))))))</f>
        <v>#N/A</v>
      </c>
      <c r="Q2236" s="36"/>
      <c r="R2236" s="34" t="str">
        <f t="shared" si="44"/>
        <v/>
      </c>
    </row>
    <row r="2237" spans="15:18" x14ac:dyDescent="0.25">
      <c r="O2237" s="34" t="e">
        <f t="shared" si="45"/>
        <v>#N/A</v>
      </c>
      <c r="P2237" s="35" t="e">
        <f>IF($C$11=Serie!$B$2,VLOOKUP(O2237,Serie!$A$3:$B$10059,2,FALSE),IF($C$11=Serie!$C$2,VLOOKUP(O2237,Serie!$A$3:$C$10059,3,FALSE),IF($C$11=Serie!$D$2,VLOOKUP(O2237,Serie!$A$3:$D$10059,4,FALSE),IF($C$11=Serie!$E$2,VLOOKUP(O2237,Serie!$A$3:$E$10059,5,FALSE),IF($C$11=Serie!$F$2,VLOOKUP(O2237,Serie!$A$3:$F$10059,6,FALSE),IF($C$11=Serie!$G$2,VLOOKUP(O2237,Serie!$A$3:$G$10059,7,FALSE),0))))))</f>
        <v>#N/A</v>
      </c>
      <c r="Q2237" s="36"/>
      <c r="R2237" s="34" t="str">
        <f t="shared" si="44"/>
        <v/>
      </c>
    </row>
    <row r="2238" spans="15:18" x14ac:dyDescent="0.25">
      <c r="O2238" s="34" t="e">
        <f t="shared" si="45"/>
        <v>#N/A</v>
      </c>
      <c r="P2238" s="35" t="e">
        <f>IF($C$11=Serie!$B$2,VLOOKUP(O2238,Serie!$A$3:$B$10059,2,FALSE),IF($C$11=Serie!$C$2,VLOOKUP(O2238,Serie!$A$3:$C$10059,3,FALSE),IF($C$11=Serie!$D$2,VLOOKUP(O2238,Serie!$A$3:$D$10059,4,FALSE),IF($C$11=Serie!$E$2,VLOOKUP(O2238,Serie!$A$3:$E$10059,5,FALSE),IF($C$11=Serie!$F$2,VLOOKUP(O2238,Serie!$A$3:$F$10059,6,FALSE),IF($C$11=Serie!$G$2,VLOOKUP(O2238,Serie!$A$3:$G$10059,7,FALSE),0))))))</f>
        <v>#N/A</v>
      </c>
      <c r="Q2238" s="36"/>
      <c r="R2238" s="34" t="str">
        <f t="shared" si="44"/>
        <v/>
      </c>
    </row>
    <row r="2239" spans="15:18" x14ac:dyDescent="0.25">
      <c r="O2239" s="34" t="e">
        <f t="shared" si="45"/>
        <v>#N/A</v>
      </c>
      <c r="P2239" s="35" t="e">
        <f>IF($C$11=Serie!$B$2,VLOOKUP(O2239,Serie!$A$3:$B$10059,2,FALSE),IF($C$11=Serie!$C$2,VLOOKUP(O2239,Serie!$A$3:$C$10059,3,FALSE),IF($C$11=Serie!$D$2,VLOOKUP(O2239,Serie!$A$3:$D$10059,4,FALSE),IF($C$11=Serie!$E$2,VLOOKUP(O2239,Serie!$A$3:$E$10059,5,FALSE),IF($C$11=Serie!$F$2,VLOOKUP(O2239,Serie!$A$3:$F$10059,6,FALSE),IF($C$11=Serie!$G$2,VLOOKUP(O2239,Serie!$A$3:$G$10059,7,FALSE),0))))))</f>
        <v>#N/A</v>
      </c>
      <c r="Q2239" s="36"/>
      <c r="R2239" s="34" t="str">
        <f t="shared" si="44"/>
        <v/>
      </c>
    </row>
    <row r="2240" spans="15:18" x14ac:dyDescent="0.25">
      <c r="O2240" s="34" t="e">
        <f t="shared" si="45"/>
        <v>#N/A</v>
      </c>
      <c r="P2240" s="35" t="e">
        <f>IF($C$11=Serie!$B$2,VLOOKUP(O2240,Serie!$A$3:$B$10059,2,FALSE),IF($C$11=Serie!$C$2,VLOOKUP(O2240,Serie!$A$3:$C$10059,3,FALSE),IF($C$11=Serie!$D$2,VLOOKUP(O2240,Serie!$A$3:$D$10059,4,FALSE),IF($C$11=Serie!$E$2,VLOOKUP(O2240,Serie!$A$3:$E$10059,5,FALSE),IF($C$11=Serie!$F$2,VLOOKUP(O2240,Serie!$A$3:$F$10059,6,FALSE),IF($C$11=Serie!$G$2,VLOOKUP(O2240,Serie!$A$3:$G$10059,7,FALSE),0))))))</f>
        <v>#N/A</v>
      </c>
      <c r="Q2240" s="36"/>
      <c r="R2240" s="34" t="str">
        <f t="shared" si="44"/>
        <v/>
      </c>
    </row>
    <row r="2241" spans="15:18" x14ac:dyDescent="0.25">
      <c r="O2241" s="34" t="e">
        <f t="shared" si="45"/>
        <v>#N/A</v>
      </c>
      <c r="P2241" s="35" t="e">
        <f>IF($C$11=Serie!$B$2,VLOOKUP(O2241,Serie!$A$3:$B$10059,2,FALSE),IF($C$11=Serie!$C$2,VLOOKUP(O2241,Serie!$A$3:$C$10059,3,FALSE),IF($C$11=Serie!$D$2,VLOOKUP(O2241,Serie!$A$3:$D$10059,4,FALSE),IF($C$11=Serie!$E$2,VLOOKUP(O2241,Serie!$A$3:$E$10059,5,FALSE),IF($C$11=Serie!$F$2,VLOOKUP(O2241,Serie!$A$3:$F$10059,6,FALSE),IF($C$11=Serie!$G$2,VLOOKUP(O2241,Serie!$A$3:$G$10059,7,FALSE),0))))))</f>
        <v>#N/A</v>
      </c>
      <c r="Q2241" s="36"/>
      <c r="R2241" s="34" t="str">
        <f t="shared" si="44"/>
        <v/>
      </c>
    </row>
    <row r="2242" spans="15:18" x14ac:dyDescent="0.25">
      <c r="O2242" s="34" t="e">
        <f t="shared" si="45"/>
        <v>#N/A</v>
      </c>
      <c r="P2242" s="35" t="e">
        <f>IF($C$11=Serie!$B$2,VLOOKUP(O2242,Serie!$A$3:$B$10059,2,FALSE),IF($C$11=Serie!$C$2,VLOOKUP(O2242,Serie!$A$3:$C$10059,3,FALSE),IF($C$11=Serie!$D$2,VLOOKUP(O2242,Serie!$A$3:$D$10059,4,FALSE),IF($C$11=Serie!$E$2,VLOOKUP(O2242,Serie!$A$3:$E$10059,5,FALSE),IF($C$11=Serie!$F$2,VLOOKUP(O2242,Serie!$A$3:$F$10059,6,FALSE),IF($C$11=Serie!$G$2,VLOOKUP(O2242,Serie!$A$3:$G$10059,7,FALSE),0))))))</f>
        <v>#N/A</v>
      </c>
      <c r="Q2242" s="36"/>
      <c r="R2242" s="34" t="str">
        <f t="shared" si="44"/>
        <v/>
      </c>
    </row>
    <row r="2243" spans="15:18" x14ac:dyDescent="0.25">
      <c r="O2243" s="34" t="e">
        <f t="shared" si="45"/>
        <v>#N/A</v>
      </c>
      <c r="P2243" s="35" t="e">
        <f>IF($C$11=Serie!$B$2,VLOOKUP(O2243,Serie!$A$3:$B$10059,2,FALSE),IF($C$11=Serie!$C$2,VLOOKUP(O2243,Serie!$A$3:$C$10059,3,FALSE),IF($C$11=Serie!$D$2,VLOOKUP(O2243,Serie!$A$3:$D$10059,4,FALSE),IF($C$11=Serie!$E$2,VLOOKUP(O2243,Serie!$A$3:$E$10059,5,FALSE),IF($C$11=Serie!$F$2,VLOOKUP(O2243,Serie!$A$3:$F$10059,6,FALSE),IF($C$11=Serie!$G$2,VLOOKUP(O2243,Serie!$A$3:$G$10059,7,FALSE),0))))))</f>
        <v>#N/A</v>
      </c>
      <c r="Q2243" s="36"/>
      <c r="R2243" s="34" t="str">
        <f t="shared" si="44"/>
        <v/>
      </c>
    </row>
    <row r="2244" spans="15:18" x14ac:dyDescent="0.25">
      <c r="O2244" s="34" t="e">
        <f t="shared" si="45"/>
        <v>#N/A</v>
      </c>
      <c r="P2244" s="35" t="e">
        <f>IF($C$11=Serie!$B$2,VLOOKUP(O2244,Serie!$A$3:$B$10059,2,FALSE),IF($C$11=Serie!$C$2,VLOOKUP(O2244,Serie!$A$3:$C$10059,3,FALSE),IF($C$11=Serie!$D$2,VLOOKUP(O2244,Serie!$A$3:$D$10059,4,FALSE),IF($C$11=Serie!$E$2,VLOOKUP(O2244,Serie!$A$3:$E$10059,5,FALSE),IF($C$11=Serie!$F$2,VLOOKUP(O2244,Serie!$A$3:$F$10059,6,FALSE),IF($C$11=Serie!$G$2,VLOOKUP(O2244,Serie!$A$3:$G$10059,7,FALSE),0))))))</f>
        <v>#N/A</v>
      </c>
      <c r="Q2244" s="36"/>
      <c r="R2244" s="34" t="str">
        <f t="shared" si="44"/>
        <v/>
      </c>
    </row>
    <row r="2245" spans="15:18" x14ac:dyDescent="0.25">
      <c r="O2245" s="34" t="e">
        <f t="shared" si="45"/>
        <v>#N/A</v>
      </c>
      <c r="P2245" s="35" t="e">
        <f>IF($C$11=Serie!$B$2,VLOOKUP(O2245,Serie!$A$3:$B$10059,2,FALSE),IF($C$11=Serie!$C$2,VLOOKUP(O2245,Serie!$A$3:$C$10059,3,FALSE),IF($C$11=Serie!$D$2,VLOOKUP(O2245,Serie!$A$3:$D$10059,4,FALSE),IF($C$11=Serie!$E$2,VLOOKUP(O2245,Serie!$A$3:$E$10059,5,FALSE),IF($C$11=Serie!$F$2,VLOOKUP(O2245,Serie!$A$3:$F$10059,6,FALSE),IF($C$11=Serie!$G$2,VLOOKUP(O2245,Serie!$A$3:$G$10059,7,FALSE),0))))))</f>
        <v>#N/A</v>
      </c>
      <c r="Q2245" s="36"/>
      <c r="R2245" s="34" t="str">
        <f t="shared" si="44"/>
        <v/>
      </c>
    </row>
    <row r="2246" spans="15:18" x14ac:dyDescent="0.25">
      <c r="O2246" s="34" t="e">
        <f t="shared" si="45"/>
        <v>#N/A</v>
      </c>
      <c r="P2246" s="35" t="e">
        <f>IF($C$11=Serie!$B$2,VLOOKUP(O2246,Serie!$A$3:$B$10059,2,FALSE),IF($C$11=Serie!$C$2,VLOOKUP(O2246,Serie!$A$3:$C$10059,3,FALSE),IF($C$11=Serie!$D$2,VLOOKUP(O2246,Serie!$A$3:$D$10059,4,FALSE),IF($C$11=Serie!$E$2,VLOOKUP(O2246,Serie!$A$3:$E$10059,5,FALSE),IF($C$11=Serie!$F$2,VLOOKUP(O2246,Serie!$A$3:$F$10059,6,FALSE),IF($C$11=Serie!$G$2,VLOOKUP(O2246,Serie!$A$3:$G$10059,7,FALSE),0))))))</f>
        <v>#N/A</v>
      </c>
      <c r="Q2246" s="36"/>
      <c r="R2246" s="34" t="str">
        <f t="shared" si="44"/>
        <v/>
      </c>
    </row>
    <row r="2247" spans="15:18" x14ac:dyDescent="0.25">
      <c r="O2247" s="34" t="e">
        <f t="shared" si="45"/>
        <v>#N/A</v>
      </c>
      <c r="P2247" s="35" t="e">
        <f>IF($C$11=Serie!$B$2,VLOOKUP(O2247,Serie!$A$3:$B$10059,2,FALSE),IF($C$11=Serie!$C$2,VLOOKUP(O2247,Serie!$A$3:$C$10059,3,FALSE),IF($C$11=Serie!$D$2,VLOOKUP(O2247,Serie!$A$3:$D$10059,4,FALSE),IF($C$11=Serie!$E$2,VLOOKUP(O2247,Serie!$A$3:$E$10059,5,FALSE),IF($C$11=Serie!$F$2,VLOOKUP(O2247,Serie!$A$3:$F$10059,6,FALSE),IF($C$11=Serie!$G$2,VLOOKUP(O2247,Serie!$A$3:$G$10059,7,FALSE),0))))))</f>
        <v>#N/A</v>
      </c>
      <c r="Q2247" s="36"/>
      <c r="R2247" s="34" t="str">
        <f t="shared" si="44"/>
        <v/>
      </c>
    </row>
    <row r="2248" spans="15:18" x14ac:dyDescent="0.25">
      <c r="O2248" s="34" t="e">
        <f t="shared" si="45"/>
        <v>#N/A</v>
      </c>
      <c r="P2248" s="35" t="e">
        <f>IF($C$11=Serie!$B$2,VLOOKUP(O2248,Serie!$A$3:$B$10059,2,FALSE),IF($C$11=Serie!$C$2,VLOOKUP(O2248,Serie!$A$3:$C$10059,3,FALSE),IF($C$11=Serie!$D$2,VLOOKUP(O2248,Serie!$A$3:$D$10059,4,FALSE),IF($C$11=Serie!$E$2,VLOOKUP(O2248,Serie!$A$3:$E$10059,5,FALSE),IF($C$11=Serie!$F$2,VLOOKUP(O2248,Serie!$A$3:$F$10059,6,FALSE),IF($C$11=Serie!$G$2,VLOOKUP(O2248,Serie!$A$3:$G$10059,7,FALSE),0))))))</f>
        <v>#N/A</v>
      </c>
      <c r="Q2248" s="36"/>
      <c r="R2248" s="34" t="str">
        <f t="shared" si="44"/>
        <v/>
      </c>
    </row>
    <row r="2249" spans="15:18" x14ac:dyDescent="0.25">
      <c r="O2249" s="34" t="e">
        <f t="shared" si="45"/>
        <v>#N/A</v>
      </c>
      <c r="P2249" s="35" t="e">
        <f>IF($C$11=Serie!$B$2,VLOOKUP(O2249,Serie!$A$3:$B$10059,2,FALSE),IF($C$11=Serie!$C$2,VLOOKUP(O2249,Serie!$A$3:$C$10059,3,FALSE),IF($C$11=Serie!$D$2,VLOOKUP(O2249,Serie!$A$3:$D$10059,4,FALSE),IF($C$11=Serie!$E$2,VLOOKUP(O2249,Serie!$A$3:$E$10059,5,FALSE),IF($C$11=Serie!$F$2,VLOOKUP(O2249,Serie!$A$3:$F$10059,6,FALSE),IF($C$11=Serie!$G$2,VLOOKUP(O2249,Serie!$A$3:$G$10059,7,FALSE),0))))))</f>
        <v>#N/A</v>
      </c>
      <c r="Q2249" s="36"/>
      <c r="R2249" s="34" t="str">
        <f t="shared" si="44"/>
        <v/>
      </c>
    </row>
    <row r="2250" spans="15:18" x14ac:dyDescent="0.25">
      <c r="O2250" s="34" t="e">
        <f t="shared" si="45"/>
        <v>#N/A</v>
      </c>
      <c r="P2250" s="35" t="e">
        <f>IF($C$11=Serie!$B$2,VLOOKUP(O2250,Serie!$A$3:$B$10059,2,FALSE),IF($C$11=Serie!$C$2,VLOOKUP(O2250,Serie!$A$3:$C$10059,3,FALSE),IF($C$11=Serie!$D$2,VLOOKUP(O2250,Serie!$A$3:$D$10059,4,FALSE),IF($C$11=Serie!$E$2,VLOOKUP(O2250,Serie!$A$3:$E$10059,5,FALSE),IF($C$11=Serie!$F$2,VLOOKUP(O2250,Serie!$A$3:$F$10059,6,FALSE),IF($C$11=Serie!$G$2,VLOOKUP(O2250,Serie!$A$3:$G$10059,7,FALSE),0))))))</f>
        <v>#N/A</v>
      </c>
      <c r="Q2250" s="36"/>
      <c r="R2250" s="34" t="str">
        <f t="shared" si="44"/>
        <v/>
      </c>
    </row>
    <row r="2251" spans="15:18" x14ac:dyDescent="0.25">
      <c r="O2251" s="34" t="e">
        <f t="shared" si="45"/>
        <v>#N/A</v>
      </c>
      <c r="P2251" s="35" t="e">
        <f>IF($C$11=Serie!$B$2,VLOOKUP(O2251,Serie!$A$3:$B$10059,2,FALSE),IF($C$11=Serie!$C$2,VLOOKUP(O2251,Serie!$A$3:$C$10059,3,FALSE),IF($C$11=Serie!$D$2,VLOOKUP(O2251,Serie!$A$3:$D$10059,4,FALSE),IF($C$11=Serie!$E$2,VLOOKUP(O2251,Serie!$A$3:$E$10059,5,FALSE),IF($C$11=Serie!$F$2,VLOOKUP(O2251,Serie!$A$3:$F$10059,6,FALSE),IF($C$11=Serie!$G$2,VLOOKUP(O2251,Serie!$A$3:$G$10059,7,FALSE),0))))))</f>
        <v>#N/A</v>
      </c>
      <c r="Q2251" s="36"/>
      <c r="R2251" s="34" t="str">
        <f t="shared" si="44"/>
        <v/>
      </c>
    </row>
    <row r="2252" spans="15:18" x14ac:dyDescent="0.25">
      <c r="O2252" s="34" t="e">
        <f t="shared" si="45"/>
        <v>#N/A</v>
      </c>
      <c r="P2252" s="35" t="e">
        <f>IF($C$11=Serie!$B$2,VLOOKUP(O2252,Serie!$A$3:$B$10059,2,FALSE),IF($C$11=Serie!$C$2,VLOOKUP(O2252,Serie!$A$3:$C$10059,3,FALSE),IF($C$11=Serie!$D$2,VLOOKUP(O2252,Serie!$A$3:$D$10059,4,FALSE),IF($C$11=Serie!$E$2,VLOOKUP(O2252,Serie!$A$3:$E$10059,5,FALSE),IF($C$11=Serie!$F$2,VLOOKUP(O2252,Serie!$A$3:$F$10059,6,FALSE),IF($C$11=Serie!$G$2,VLOOKUP(O2252,Serie!$A$3:$G$10059,7,FALSE),0))))))</f>
        <v>#N/A</v>
      </c>
      <c r="Q2252" s="36"/>
      <c r="R2252" s="34" t="str">
        <f t="shared" si="44"/>
        <v/>
      </c>
    </row>
    <row r="2253" spans="15:18" x14ac:dyDescent="0.25">
      <c r="O2253" s="34" t="e">
        <f t="shared" si="45"/>
        <v>#N/A</v>
      </c>
      <c r="P2253" s="35" t="e">
        <f>IF($C$11=Serie!$B$2,VLOOKUP(O2253,Serie!$A$3:$B$10059,2,FALSE),IF($C$11=Serie!$C$2,VLOOKUP(O2253,Serie!$A$3:$C$10059,3,FALSE),IF($C$11=Serie!$D$2,VLOOKUP(O2253,Serie!$A$3:$D$10059,4,FALSE),IF($C$11=Serie!$E$2,VLOOKUP(O2253,Serie!$A$3:$E$10059,5,FALSE),IF($C$11=Serie!$F$2,VLOOKUP(O2253,Serie!$A$3:$F$10059,6,FALSE),IF($C$11=Serie!$G$2,VLOOKUP(O2253,Serie!$A$3:$G$10059,7,FALSE),0))))))</f>
        <v>#N/A</v>
      </c>
      <c r="Q2253" s="36"/>
      <c r="R2253" s="34" t="str">
        <f t="shared" si="44"/>
        <v/>
      </c>
    </row>
    <row r="2254" spans="15:18" x14ac:dyDescent="0.25">
      <c r="O2254" s="34" t="e">
        <f t="shared" si="45"/>
        <v>#N/A</v>
      </c>
      <c r="P2254" s="35" t="e">
        <f>IF($C$11=Serie!$B$2,VLOOKUP(O2254,Serie!$A$3:$B$10059,2,FALSE),IF($C$11=Serie!$C$2,VLOOKUP(O2254,Serie!$A$3:$C$10059,3,FALSE),IF($C$11=Serie!$D$2,VLOOKUP(O2254,Serie!$A$3:$D$10059,4,FALSE),IF($C$11=Serie!$E$2,VLOOKUP(O2254,Serie!$A$3:$E$10059,5,FALSE),IF($C$11=Serie!$F$2,VLOOKUP(O2254,Serie!$A$3:$F$10059,6,FALSE),IF($C$11=Serie!$G$2,VLOOKUP(O2254,Serie!$A$3:$G$10059,7,FALSE),0))))))</f>
        <v>#N/A</v>
      </c>
      <c r="Q2254" s="36"/>
      <c r="R2254" s="34" t="str">
        <f t="shared" si="44"/>
        <v/>
      </c>
    </row>
    <row r="2255" spans="15:18" x14ac:dyDescent="0.25">
      <c r="O2255" s="34" t="e">
        <f t="shared" si="45"/>
        <v>#N/A</v>
      </c>
      <c r="P2255" s="35" t="e">
        <f>IF($C$11=Serie!$B$2,VLOOKUP(O2255,Serie!$A$3:$B$10059,2,FALSE),IF($C$11=Serie!$C$2,VLOOKUP(O2255,Serie!$A$3:$C$10059,3,FALSE),IF($C$11=Serie!$D$2,VLOOKUP(O2255,Serie!$A$3:$D$10059,4,FALSE),IF($C$11=Serie!$E$2,VLOOKUP(O2255,Serie!$A$3:$E$10059,5,FALSE),IF($C$11=Serie!$F$2,VLOOKUP(O2255,Serie!$A$3:$F$10059,6,FALSE),IF($C$11=Serie!$G$2,VLOOKUP(O2255,Serie!$A$3:$G$10059,7,FALSE),0))))))</f>
        <v>#N/A</v>
      </c>
      <c r="Q2255" s="36"/>
      <c r="R2255" s="34" t="str">
        <f t="shared" ref="R2255:R2318" si="46">IF(Q2255&gt;240,O2255,"")</f>
        <v/>
      </c>
    </row>
    <row r="2256" spans="15:18" x14ac:dyDescent="0.25">
      <c r="O2256" s="34" t="e">
        <f t="shared" ref="O2256:O2319" si="47">IF(O2255&lt;$C$15,WORKDAY(O2255,1,T:T),IF(O2255&gt;C2256,NA(),$C$15))</f>
        <v>#N/A</v>
      </c>
      <c r="P2256" s="35" t="e">
        <f>IF($C$11=Serie!$B$2,VLOOKUP(O2256,Serie!$A$3:$B$10059,2,FALSE),IF($C$11=Serie!$C$2,VLOOKUP(O2256,Serie!$A$3:$C$10059,3,FALSE),IF($C$11=Serie!$D$2,VLOOKUP(O2256,Serie!$A$3:$D$10059,4,FALSE),IF($C$11=Serie!$E$2,VLOOKUP(O2256,Serie!$A$3:$E$10059,5,FALSE),IF($C$11=Serie!$F$2,VLOOKUP(O2256,Serie!$A$3:$F$10059,6,FALSE),IF($C$11=Serie!$G$2,VLOOKUP(O2256,Serie!$A$3:$G$10059,7,FALSE),0))))))</f>
        <v>#N/A</v>
      </c>
      <c r="Q2256" s="36"/>
      <c r="R2256" s="34" t="str">
        <f t="shared" si="46"/>
        <v/>
      </c>
    </row>
    <row r="2257" spans="15:18" x14ac:dyDescent="0.25">
      <c r="O2257" s="34" t="e">
        <f t="shared" si="47"/>
        <v>#N/A</v>
      </c>
      <c r="P2257" s="35" t="e">
        <f>IF($C$11=Serie!$B$2,VLOOKUP(O2257,Serie!$A$3:$B$10059,2,FALSE),IF($C$11=Serie!$C$2,VLOOKUP(O2257,Serie!$A$3:$C$10059,3,FALSE),IF($C$11=Serie!$D$2,VLOOKUP(O2257,Serie!$A$3:$D$10059,4,FALSE),IF($C$11=Serie!$E$2,VLOOKUP(O2257,Serie!$A$3:$E$10059,5,FALSE),IF($C$11=Serie!$F$2,VLOOKUP(O2257,Serie!$A$3:$F$10059,6,FALSE),IF($C$11=Serie!$G$2,VLOOKUP(O2257,Serie!$A$3:$G$10059,7,FALSE),0))))))</f>
        <v>#N/A</v>
      </c>
      <c r="Q2257" s="36"/>
      <c r="R2257" s="34" t="str">
        <f t="shared" si="46"/>
        <v/>
      </c>
    </row>
    <row r="2258" spans="15:18" x14ac:dyDescent="0.25">
      <c r="O2258" s="34" t="e">
        <f t="shared" si="47"/>
        <v>#N/A</v>
      </c>
      <c r="P2258" s="35" t="e">
        <f>IF($C$11=Serie!$B$2,VLOOKUP(O2258,Serie!$A$3:$B$10059,2,FALSE),IF($C$11=Serie!$C$2,VLOOKUP(O2258,Serie!$A$3:$C$10059,3,FALSE),IF($C$11=Serie!$D$2,VLOOKUP(O2258,Serie!$A$3:$D$10059,4,FALSE),IF($C$11=Serie!$E$2,VLOOKUP(O2258,Serie!$A$3:$E$10059,5,FALSE),IF($C$11=Serie!$F$2,VLOOKUP(O2258,Serie!$A$3:$F$10059,6,FALSE),IF($C$11=Serie!$G$2,VLOOKUP(O2258,Serie!$A$3:$G$10059,7,FALSE),0))))))</f>
        <v>#N/A</v>
      </c>
      <c r="Q2258" s="36"/>
      <c r="R2258" s="34" t="str">
        <f t="shared" si="46"/>
        <v/>
      </c>
    </row>
    <row r="2259" spans="15:18" x14ac:dyDescent="0.25">
      <c r="O2259" s="34" t="e">
        <f t="shared" si="47"/>
        <v>#N/A</v>
      </c>
      <c r="P2259" s="35" t="e">
        <f>IF($C$11=Serie!$B$2,VLOOKUP(O2259,Serie!$A$3:$B$10059,2,FALSE),IF($C$11=Serie!$C$2,VLOOKUP(O2259,Serie!$A$3:$C$10059,3,FALSE),IF($C$11=Serie!$D$2,VLOOKUP(O2259,Serie!$A$3:$D$10059,4,FALSE),IF($C$11=Serie!$E$2,VLOOKUP(O2259,Serie!$A$3:$E$10059,5,FALSE),IF($C$11=Serie!$F$2,VLOOKUP(O2259,Serie!$A$3:$F$10059,6,FALSE),IF($C$11=Serie!$G$2,VLOOKUP(O2259,Serie!$A$3:$G$10059,7,FALSE),0))))))</f>
        <v>#N/A</v>
      </c>
      <c r="Q2259" s="36"/>
      <c r="R2259" s="34" t="str">
        <f t="shared" si="46"/>
        <v/>
      </c>
    </row>
    <row r="2260" spans="15:18" x14ac:dyDescent="0.25">
      <c r="O2260" s="34" t="e">
        <f t="shared" si="47"/>
        <v>#N/A</v>
      </c>
      <c r="P2260" s="35" t="e">
        <f>IF($C$11=Serie!$B$2,VLOOKUP(O2260,Serie!$A$3:$B$10059,2,FALSE),IF($C$11=Serie!$C$2,VLOOKUP(O2260,Serie!$A$3:$C$10059,3,FALSE),IF($C$11=Serie!$D$2,VLOOKUP(O2260,Serie!$A$3:$D$10059,4,FALSE),IF($C$11=Serie!$E$2,VLOOKUP(O2260,Serie!$A$3:$E$10059,5,FALSE),IF($C$11=Serie!$F$2,VLOOKUP(O2260,Serie!$A$3:$F$10059,6,FALSE),IF($C$11=Serie!$G$2,VLOOKUP(O2260,Serie!$A$3:$G$10059,7,FALSE),0))))))</f>
        <v>#N/A</v>
      </c>
      <c r="Q2260" s="36"/>
      <c r="R2260" s="34" t="str">
        <f t="shared" si="46"/>
        <v/>
      </c>
    </row>
    <row r="2261" spans="15:18" x14ac:dyDescent="0.25">
      <c r="O2261" s="34" t="e">
        <f t="shared" si="47"/>
        <v>#N/A</v>
      </c>
      <c r="P2261" s="35" t="e">
        <f>IF($C$11=Serie!$B$2,VLOOKUP(O2261,Serie!$A$3:$B$10059,2,FALSE),IF($C$11=Serie!$C$2,VLOOKUP(O2261,Serie!$A$3:$C$10059,3,FALSE),IF($C$11=Serie!$D$2,VLOOKUP(O2261,Serie!$A$3:$D$10059,4,FALSE),IF($C$11=Serie!$E$2,VLOOKUP(O2261,Serie!$A$3:$E$10059,5,FALSE),IF($C$11=Serie!$F$2,VLOOKUP(O2261,Serie!$A$3:$F$10059,6,FALSE),IF($C$11=Serie!$G$2,VLOOKUP(O2261,Serie!$A$3:$G$10059,7,FALSE),0))))))</f>
        <v>#N/A</v>
      </c>
      <c r="Q2261" s="36"/>
      <c r="R2261" s="34" t="str">
        <f t="shared" si="46"/>
        <v/>
      </c>
    </row>
    <row r="2262" spans="15:18" x14ac:dyDescent="0.25">
      <c r="O2262" s="34" t="e">
        <f t="shared" si="47"/>
        <v>#N/A</v>
      </c>
      <c r="P2262" s="35" t="e">
        <f>IF($C$11=Serie!$B$2,VLOOKUP(O2262,Serie!$A$3:$B$10059,2,FALSE),IF($C$11=Serie!$C$2,VLOOKUP(O2262,Serie!$A$3:$C$10059,3,FALSE),IF($C$11=Serie!$D$2,VLOOKUP(O2262,Serie!$A$3:$D$10059,4,FALSE),IF($C$11=Serie!$E$2,VLOOKUP(O2262,Serie!$A$3:$E$10059,5,FALSE),IF($C$11=Serie!$F$2,VLOOKUP(O2262,Serie!$A$3:$F$10059,6,FALSE),IF($C$11=Serie!$G$2,VLOOKUP(O2262,Serie!$A$3:$G$10059,7,FALSE),0))))))</f>
        <v>#N/A</v>
      </c>
      <c r="Q2262" s="36"/>
      <c r="R2262" s="34" t="str">
        <f t="shared" si="46"/>
        <v/>
      </c>
    </row>
    <row r="2263" spans="15:18" x14ac:dyDescent="0.25">
      <c r="O2263" s="34" t="e">
        <f t="shared" si="47"/>
        <v>#N/A</v>
      </c>
      <c r="P2263" s="35" t="e">
        <f>IF($C$11=Serie!$B$2,VLOOKUP(O2263,Serie!$A$3:$B$10059,2,FALSE),IF($C$11=Serie!$C$2,VLOOKUP(O2263,Serie!$A$3:$C$10059,3,FALSE),IF($C$11=Serie!$D$2,VLOOKUP(O2263,Serie!$A$3:$D$10059,4,FALSE),IF($C$11=Serie!$E$2,VLOOKUP(O2263,Serie!$A$3:$E$10059,5,FALSE),IF($C$11=Serie!$F$2,VLOOKUP(O2263,Serie!$A$3:$F$10059,6,FALSE),IF($C$11=Serie!$G$2,VLOOKUP(O2263,Serie!$A$3:$G$10059,7,FALSE),0))))))</f>
        <v>#N/A</v>
      </c>
      <c r="Q2263" s="36"/>
      <c r="R2263" s="34" t="str">
        <f t="shared" si="46"/>
        <v/>
      </c>
    </row>
    <row r="2264" spans="15:18" x14ac:dyDescent="0.25">
      <c r="O2264" s="34" t="e">
        <f t="shared" si="47"/>
        <v>#N/A</v>
      </c>
      <c r="P2264" s="35" t="e">
        <f>IF($C$11=Serie!$B$2,VLOOKUP(O2264,Serie!$A$3:$B$10059,2,FALSE),IF($C$11=Serie!$C$2,VLOOKUP(O2264,Serie!$A$3:$C$10059,3,FALSE),IF($C$11=Serie!$D$2,VLOOKUP(O2264,Serie!$A$3:$D$10059,4,FALSE),IF($C$11=Serie!$E$2,VLOOKUP(O2264,Serie!$A$3:$E$10059,5,FALSE),IF($C$11=Serie!$F$2,VLOOKUP(O2264,Serie!$A$3:$F$10059,6,FALSE),IF($C$11=Serie!$G$2,VLOOKUP(O2264,Serie!$A$3:$G$10059,7,FALSE),0))))))</f>
        <v>#N/A</v>
      </c>
      <c r="Q2264" s="36"/>
      <c r="R2264" s="34" t="str">
        <f t="shared" si="46"/>
        <v/>
      </c>
    </row>
    <row r="2265" spans="15:18" x14ac:dyDescent="0.25">
      <c r="O2265" s="34" t="e">
        <f t="shared" si="47"/>
        <v>#N/A</v>
      </c>
      <c r="P2265" s="35" t="e">
        <f>IF($C$11=Serie!$B$2,VLOOKUP(O2265,Serie!$A$3:$B$10059,2,FALSE),IF($C$11=Serie!$C$2,VLOOKUP(O2265,Serie!$A$3:$C$10059,3,FALSE),IF($C$11=Serie!$D$2,VLOOKUP(O2265,Serie!$A$3:$D$10059,4,FALSE),IF($C$11=Serie!$E$2,VLOOKUP(O2265,Serie!$A$3:$E$10059,5,FALSE),IF($C$11=Serie!$F$2,VLOOKUP(O2265,Serie!$A$3:$F$10059,6,FALSE),IF($C$11=Serie!$G$2,VLOOKUP(O2265,Serie!$A$3:$G$10059,7,FALSE),0))))))</f>
        <v>#N/A</v>
      </c>
      <c r="Q2265" s="36"/>
      <c r="R2265" s="34" t="str">
        <f t="shared" si="46"/>
        <v/>
      </c>
    </row>
    <row r="2266" spans="15:18" x14ac:dyDescent="0.25">
      <c r="O2266" s="34" t="e">
        <f t="shared" si="47"/>
        <v>#N/A</v>
      </c>
      <c r="P2266" s="35" t="e">
        <f>IF($C$11=Serie!$B$2,VLOOKUP(O2266,Serie!$A$3:$B$10059,2,FALSE),IF($C$11=Serie!$C$2,VLOOKUP(O2266,Serie!$A$3:$C$10059,3,FALSE),IF($C$11=Serie!$D$2,VLOOKUP(O2266,Serie!$A$3:$D$10059,4,FALSE),IF($C$11=Serie!$E$2,VLOOKUP(O2266,Serie!$A$3:$E$10059,5,FALSE),IF($C$11=Serie!$F$2,VLOOKUP(O2266,Serie!$A$3:$F$10059,6,FALSE),IF($C$11=Serie!$G$2,VLOOKUP(O2266,Serie!$A$3:$G$10059,7,FALSE),0))))))</f>
        <v>#N/A</v>
      </c>
      <c r="Q2266" s="36"/>
      <c r="R2266" s="34" t="str">
        <f t="shared" si="46"/>
        <v/>
      </c>
    </row>
    <row r="2267" spans="15:18" x14ac:dyDescent="0.25">
      <c r="O2267" s="34" t="e">
        <f t="shared" si="47"/>
        <v>#N/A</v>
      </c>
      <c r="P2267" s="35" t="e">
        <f>IF($C$11=Serie!$B$2,VLOOKUP(O2267,Serie!$A$3:$B$10059,2,FALSE),IF($C$11=Serie!$C$2,VLOOKUP(O2267,Serie!$A$3:$C$10059,3,FALSE),IF($C$11=Serie!$D$2,VLOOKUP(O2267,Serie!$A$3:$D$10059,4,FALSE),IF($C$11=Serie!$E$2,VLOOKUP(O2267,Serie!$A$3:$E$10059,5,FALSE),IF($C$11=Serie!$F$2,VLOOKUP(O2267,Serie!$A$3:$F$10059,6,FALSE),IF($C$11=Serie!$G$2,VLOOKUP(O2267,Serie!$A$3:$G$10059,7,FALSE),0))))))</f>
        <v>#N/A</v>
      </c>
      <c r="Q2267" s="36"/>
      <c r="R2267" s="34" t="str">
        <f t="shared" si="46"/>
        <v/>
      </c>
    </row>
    <row r="2268" spans="15:18" x14ac:dyDescent="0.25">
      <c r="O2268" s="34" t="e">
        <f t="shared" si="47"/>
        <v>#N/A</v>
      </c>
      <c r="P2268" s="35" t="e">
        <f>IF($C$11=Serie!$B$2,VLOOKUP(O2268,Serie!$A$3:$B$10059,2,FALSE),IF($C$11=Serie!$C$2,VLOOKUP(O2268,Serie!$A$3:$C$10059,3,FALSE),IF($C$11=Serie!$D$2,VLOOKUP(O2268,Serie!$A$3:$D$10059,4,FALSE),IF($C$11=Serie!$E$2,VLOOKUP(O2268,Serie!$A$3:$E$10059,5,FALSE),IF($C$11=Serie!$F$2,VLOOKUP(O2268,Serie!$A$3:$F$10059,6,FALSE),IF($C$11=Serie!$G$2,VLOOKUP(O2268,Serie!$A$3:$G$10059,7,FALSE),0))))))</f>
        <v>#N/A</v>
      </c>
      <c r="Q2268" s="36"/>
      <c r="R2268" s="34" t="str">
        <f t="shared" si="46"/>
        <v/>
      </c>
    </row>
    <row r="2269" spans="15:18" x14ac:dyDescent="0.25">
      <c r="O2269" s="34" t="e">
        <f t="shared" si="47"/>
        <v>#N/A</v>
      </c>
      <c r="P2269" s="35" t="e">
        <f>IF($C$11=Serie!$B$2,VLOOKUP(O2269,Serie!$A$3:$B$10059,2,FALSE),IF($C$11=Serie!$C$2,VLOOKUP(O2269,Serie!$A$3:$C$10059,3,FALSE),IF($C$11=Serie!$D$2,VLOOKUP(O2269,Serie!$A$3:$D$10059,4,FALSE),IF($C$11=Serie!$E$2,VLOOKUP(O2269,Serie!$A$3:$E$10059,5,FALSE),IF($C$11=Serie!$F$2,VLOOKUP(O2269,Serie!$A$3:$F$10059,6,FALSE),IF($C$11=Serie!$G$2,VLOOKUP(O2269,Serie!$A$3:$G$10059,7,FALSE),0))))))</f>
        <v>#N/A</v>
      </c>
      <c r="Q2269" s="36"/>
      <c r="R2269" s="34" t="str">
        <f t="shared" si="46"/>
        <v/>
      </c>
    </row>
    <row r="2270" spans="15:18" x14ac:dyDescent="0.25">
      <c r="O2270" s="34" t="e">
        <f t="shared" si="47"/>
        <v>#N/A</v>
      </c>
      <c r="P2270" s="35" t="e">
        <f>IF($C$11=Serie!$B$2,VLOOKUP(O2270,Serie!$A$3:$B$10059,2,FALSE),IF($C$11=Serie!$C$2,VLOOKUP(O2270,Serie!$A$3:$C$10059,3,FALSE),IF($C$11=Serie!$D$2,VLOOKUP(O2270,Serie!$A$3:$D$10059,4,FALSE),IF($C$11=Serie!$E$2,VLOOKUP(O2270,Serie!$A$3:$E$10059,5,FALSE),IF($C$11=Serie!$F$2,VLOOKUP(O2270,Serie!$A$3:$F$10059,6,FALSE),IF($C$11=Serie!$G$2,VLOOKUP(O2270,Serie!$A$3:$G$10059,7,FALSE),0))))))</f>
        <v>#N/A</v>
      </c>
      <c r="Q2270" s="36"/>
      <c r="R2270" s="34" t="str">
        <f t="shared" si="46"/>
        <v/>
      </c>
    </row>
    <row r="2271" spans="15:18" x14ac:dyDescent="0.25">
      <c r="O2271" s="34" t="e">
        <f t="shared" si="47"/>
        <v>#N/A</v>
      </c>
      <c r="P2271" s="35" t="e">
        <f>IF($C$11=Serie!$B$2,VLOOKUP(O2271,Serie!$A$3:$B$10059,2,FALSE),IF($C$11=Serie!$C$2,VLOOKUP(O2271,Serie!$A$3:$C$10059,3,FALSE),IF($C$11=Serie!$D$2,VLOOKUP(O2271,Serie!$A$3:$D$10059,4,FALSE),IF($C$11=Serie!$E$2,VLOOKUP(O2271,Serie!$A$3:$E$10059,5,FALSE),IF($C$11=Serie!$F$2,VLOOKUP(O2271,Serie!$A$3:$F$10059,6,FALSE),IF($C$11=Serie!$G$2,VLOOKUP(O2271,Serie!$A$3:$G$10059,7,FALSE),0))))))</f>
        <v>#N/A</v>
      </c>
      <c r="Q2271" s="36"/>
      <c r="R2271" s="34" t="str">
        <f t="shared" si="46"/>
        <v/>
      </c>
    </row>
    <row r="2272" spans="15:18" x14ac:dyDescent="0.25">
      <c r="O2272" s="34" t="e">
        <f t="shared" si="47"/>
        <v>#N/A</v>
      </c>
      <c r="P2272" s="35" t="e">
        <f>IF($C$11=Serie!$B$2,VLOOKUP(O2272,Serie!$A$3:$B$10059,2,FALSE),IF($C$11=Serie!$C$2,VLOOKUP(O2272,Serie!$A$3:$C$10059,3,FALSE),IF($C$11=Serie!$D$2,VLOOKUP(O2272,Serie!$A$3:$D$10059,4,FALSE),IF($C$11=Serie!$E$2,VLOOKUP(O2272,Serie!$A$3:$E$10059,5,FALSE),IF($C$11=Serie!$F$2,VLOOKUP(O2272,Serie!$A$3:$F$10059,6,FALSE),IF($C$11=Serie!$G$2,VLOOKUP(O2272,Serie!$A$3:$G$10059,7,FALSE),0))))))</f>
        <v>#N/A</v>
      </c>
      <c r="Q2272" s="36"/>
      <c r="R2272" s="34" t="str">
        <f t="shared" si="46"/>
        <v/>
      </c>
    </row>
    <row r="2273" spans="15:18" x14ac:dyDescent="0.25">
      <c r="O2273" s="34" t="e">
        <f t="shared" si="47"/>
        <v>#N/A</v>
      </c>
      <c r="P2273" s="35" t="e">
        <f>IF($C$11=Serie!$B$2,VLOOKUP(O2273,Serie!$A$3:$B$10059,2,FALSE),IF($C$11=Serie!$C$2,VLOOKUP(O2273,Serie!$A$3:$C$10059,3,FALSE),IF($C$11=Serie!$D$2,VLOOKUP(O2273,Serie!$A$3:$D$10059,4,FALSE),IF($C$11=Serie!$E$2,VLOOKUP(O2273,Serie!$A$3:$E$10059,5,FALSE),IF($C$11=Serie!$F$2,VLOOKUP(O2273,Serie!$A$3:$F$10059,6,FALSE),IF($C$11=Serie!$G$2,VLOOKUP(O2273,Serie!$A$3:$G$10059,7,FALSE),0))))))</f>
        <v>#N/A</v>
      </c>
      <c r="Q2273" s="36"/>
      <c r="R2273" s="34" t="str">
        <f t="shared" si="46"/>
        <v/>
      </c>
    </row>
    <row r="2274" spans="15:18" x14ac:dyDescent="0.25">
      <c r="O2274" s="34" t="e">
        <f t="shared" si="47"/>
        <v>#N/A</v>
      </c>
      <c r="P2274" s="35" t="e">
        <f>IF($C$11=Serie!$B$2,VLOOKUP(O2274,Serie!$A$3:$B$10059,2,FALSE),IF($C$11=Serie!$C$2,VLOOKUP(O2274,Serie!$A$3:$C$10059,3,FALSE),IF($C$11=Serie!$D$2,VLOOKUP(O2274,Serie!$A$3:$D$10059,4,FALSE),IF($C$11=Serie!$E$2,VLOOKUP(O2274,Serie!$A$3:$E$10059,5,FALSE),IF($C$11=Serie!$F$2,VLOOKUP(O2274,Serie!$A$3:$F$10059,6,FALSE),IF($C$11=Serie!$G$2,VLOOKUP(O2274,Serie!$A$3:$G$10059,7,FALSE),0))))))</f>
        <v>#N/A</v>
      </c>
      <c r="Q2274" s="36"/>
      <c r="R2274" s="34" t="str">
        <f t="shared" si="46"/>
        <v/>
      </c>
    </row>
    <row r="2275" spans="15:18" x14ac:dyDescent="0.25">
      <c r="O2275" s="34" t="e">
        <f t="shared" si="47"/>
        <v>#N/A</v>
      </c>
      <c r="P2275" s="35" t="e">
        <f>IF($C$11=Serie!$B$2,VLOOKUP(O2275,Serie!$A$3:$B$10059,2,FALSE),IF($C$11=Serie!$C$2,VLOOKUP(O2275,Serie!$A$3:$C$10059,3,FALSE),IF($C$11=Serie!$D$2,VLOOKUP(O2275,Serie!$A$3:$D$10059,4,FALSE),IF($C$11=Serie!$E$2,VLOOKUP(O2275,Serie!$A$3:$E$10059,5,FALSE),IF($C$11=Serie!$F$2,VLOOKUP(O2275,Serie!$A$3:$F$10059,6,FALSE),IF($C$11=Serie!$G$2,VLOOKUP(O2275,Serie!$A$3:$G$10059,7,FALSE),0))))))</f>
        <v>#N/A</v>
      </c>
      <c r="Q2275" s="36"/>
      <c r="R2275" s="34" t="str">
        <f t="shared" si="46"/>
        <v/>
      </c>
    </row>
    <row r="2276" spans="15:18" x14ac:dyDescent="0.25">
      <c r="O2276" s="34" t="e">
        <f t="shared" si="47"/>
        <v>#N/A</v>
      </c>
      <c r="P2276" s="35" t="e">
        <f>IF($C$11=Serie!$B$2,VLOOKUP(O2276,Serie!$A$3:$B$10059,2,FALSE),IF($C$11=Serie!$C$2,VLOOKUP(O2276,Serie!$A$3:$C$10059,3,FALSE),IF($C$11=Serie!$D$2,VLOOKUP(O2276,Serie!$A$3:$D$10059,4,FALSE),IF($C$11=Serie!$E$2,VLOOKUP(O2276,Serie!$A$3:$E$10059,5,FALSE),IF($C$11=Serie!$F$2,VLOOKUP(O2276,Serie!$A$3:$F$10059,6,FALSE),IF($C$11=Serie!$G$2,VLOOKUP(O2276,Serie!$A$3:$G$10059,7,FALSE),0))))))</f>
        <v>#N/A</v>
      </c>
      <c r="Q2276" s="36"/>
      <c r="R2276" s="34" t="str">
        <f t="shared" si="46"/>
        <v/>
      </c>
    </row>
    <row r="2277" spans="15:18" x14ac:dyDescent="0.25">
      <c r="O2277" s="34" t="e">
        <f t="shared" si="47"/>
        <v>#N/A</v>
      </c>
      <c r="P2277" s="35" t="e">
        <f>IF($C$11=Serie!$B$2,VLOOKUP(O2277,Serie!$A$3:$B$10059,2,FALSE),IF($C$11=Serie!$C$2,VLOOKUP(O2277,Serie!$A$3:$C$10059,3,FALSE),IF($C$11=Serie!$D$2,VLOOKUP(O2277,Serie!$A$3:$D$10059,4,FALSE),IF($C$11=Serie!$E$2,VLOOKUP(O2277,Serie!$A$3:$E$10059,5,FALSE),IF($C$11=Serie!$F$2,VLOOKUP(O2277,Serie!$A$3:$F$10059,6,FALSE),IF($C$11=Serie!$G$2,VLOOKUP(O2277,Serie!$A$3:$G$10059,7,FALSE),0))))))</f>
        <v>#N/A</v>
      </c>
      <c r="Q2277" s="36"/>
      <c r="R2277" s="34" t="str">
        <f t="shared" si="46"/>
        <v/>
      </c>
    </row>
    <row r="2278" spans="15:18" x14ac:dyDescent="0.25">
      <c r="O2278" s="34" t="e">
        <f t="shared" si="47"/>
        <v>#N/A</v>
      </c>
      <c r="P2278" s="35" t="e">
        <f>IF($C$11=Serie!$B$2,VLOOKUP(O2278,Serie!$A$3:$B$10059,2,FALSE),IF($C$11=Serie!$C$2,VLOOKUP(O2278,Serie!$A$3:$C$10059,3,FALSE),IF($C$11=Serie!$D$2,VLOOKUP(O2278,Serie!$A$3:$D$10059,4,FALSE),IF($C$11=Serie!$E$2,VLOOKUP(O2278,Serie!$A$3:$E$10059,5,FALSE),IF($C$11=Serie!$F$2,VLOOKUP(O2278,Serie!$A$3:$F$10059,6,FALSE),IF($C$11=Serie!$G$2,VLOOKUP(O2278,Serie!$A$3:$G$10059,7,FALSE),0))))))</f>
        <v>#N/A</v>
      </c>
      <c r="Q2278" s="36"/>
      <c r="R2278" s="34" t="str">
        <f t="shared" si="46"/>
        <v/>
      </c>
    </row>
    <row r="2279" spans="15:18" x14ac:dyDescent="0.25">
      <c r="O2279" s="34" t="e">
        <f t="shared" si="47"/>
        <v>#N/A</v>
      </c>
      <c r="P2279" s="35" t="e">
        <f>IF($C$11=Serie!$B$2,VLOOKUP(O2279,Serie!$A$3:$B$10059,2,FALSE),IF($C$11=Serie!$C$2,VLOOKUP(O2279,Serie!$A$3:$C$10059,3,FALSE),IF($C$11=Serie!$D$2,VLOOKUP(O2279,Serie!$A$3:$D$10059,4,FALSE),IF($C$11=Serie!$E$2,VLOOKUP(O2279,Serie!$A$3:$E$10059,5,FALSE),IF($C$11=Serie!$F$2,VLOOKUP(O2279,Serie!$A$3:$F$10059,6,FALSE),IF($C$11=Serie!$G$2,VLOOKUP(O2279,Serie!$A$3:$G$10059,7,FALSE),0))))))</f>
        <v>#N/A</v>
      </c>
      <c r="Q2279" s="36"/>
      <c r="R2279" s="34" t="str">
        <f t="shared" si="46"/>
        <v/>
      </c>
    </row>
    <row r="2280" spans="15:18" x14ac:dyDescent="0.25">
      <c r="O2280" s="34" t="e">
        <f t="shared" si="47"/>
        <v>#N/A</v>
      </c>
      <c r="P2280" s="35" t="e">
        <f>IF($C$11=Serie!$B$2,VLOOKUP(O2280,Serie!$A$3:$B$10059,2,FALSE),IF($C$11=Serie!$C$2,VLOOKUP(O2280,Serie!$A$3:$C$10059,3,FALSE),IF($C$11=Serie!$D$2,VLOOKUP(O2280,Serie!$A$3:$D$10059,4,FALSE),IF($C$11=Serie!$E$2,VLOOKUP(O2280,Serie!$A$3:$E$10059,5,FALSE),IF($C$11=Serie!$F$2,VLOOKUP(O2280,Serie!$A$3:$F$10059,6,FALSE),IF($C$11=Serie!$G$2,VLOOKUP(O2280,Serie!$A$3:$G$10059,7,FALSE),0))))))</f>
        <v>#N/A</v>
      </c>
      <c r="Q2280" s="36"/>
      <c r="R2280" s="34" t="str">
        <f t="shared" si="46"/>
        <v/>
      </c>
    </row>
    <row r="2281" spans="15:18" x14ac:dyDescent="0.25">
      <c r="O2281" s="34" t="e">
        <f t="shared" si="47"/>
        <v>#N/A</v>
      </c>
      <c r="P2281" s="35" t="e">
        <f>IF($C$11=Serie!$B$2,VLOOKUP(O2281,Serie!$A$3:$B$10059,2,FALSE),IF($C$11=Serie!$C$2,VLOOKUP(O2281,Serie!$A$3:$C$10059,3,FALSE),IF($C$11=Serie!$D$2,VLOOKUP(O2281,Serie!$A$3:$D$10059,4,FALSE),IF($C$11=Serie!$E$2,VLOOKUP(O2281,Serie!$A$3:$E$10059,5,FALSE),IF($C$11=Serie!$F$2,VLOOKUP(O2281,Serie!$A$3:$F$10059,6,FALSE),IF($C$11=Serie!$G$2,VLOOKUP(O2281,Serie!$A$3:$G$10059,7,FALSE),0))))))</f>
        <v>#N/A</v>
      </c>
      <c r="Q2281" s="36"/>
      <c r="R2281" s="34" t="str">
        <f t="shared" si="46"/>
        <v/>
      </c>
    </row>
    <row r="2282" spans="15:18" x14ac:dyDescent="0.25">
      <c r="O2282" s="34" t="e">
        <f t="shared" si="47"/>
        <v>#N/A</v>
      </c>
      <c r="P2282" s="35" t="e">
        <f>IF($C$11=Serie!$B$2,VLOOKUP(O2282,Serie!$A$3:$B$10059,2,FALSE),IF($C$11=Serie!$C$2,VLOOKUP(O2282,Serie!$A$3:$C$10059,3,FALSE),IF($C$11=Serie!$D$2,VLOOKUP(O2282,Serie!$A$3:$D$10059,4,FALSE),IF($C$11=Serie!$E$2,VLOOKUP(O2282,Serie!$A$3:$E$10059,5,FALSE),IF($C$11=Serie!$F$2,VLOOKUP(O2282,Serie!$A$3:$F$10059,6,FALSE),IF($C$11=Serie!$G$2,VLOOKUP(O2282,Serie!$A$3:$G$10059,7,FALSE),0))))))</f>
        <v>#N/A</v>
      </c>
      <c r="Q2282" s="36"/>
      <c r="R2282" s="34" t="str">
        <f t="shared" si="46"/>
        <v/>
      </c>
    </row>
    <row r="2283" spans="15:18" x14ac:dyDescent="0.25">
      <c r="O2283" s="34" t="e">
        <f t="shared" si="47"/>
        <v>#N/A</v>
      </c>
      <c r="P2283" s="35" t="e">
        <f>IF($C$11=Serie!$B$2,VLOOKUP(O2283,Serie!$A$3:$B$10059,2,FALSE),IF($C$11=Serie!$C$2,VLOOKUP(O2283,Serie!$A$3:$C$10059,3,FALSE),IF($C$11=Serie!$D$2,VLOOKUP(O2283,Serie!$A$3:$D$10059,4,FALSE),IF($C$11=Serie!$E$2,VLOOKUP(O2283,Serie!$A$3:$E$10059,5,FALSE),IF($C$11=Serie!$F$2,VLOOKUP(O2283,Serie!$A$3:$F$10059,6,FALSE),IF($C$11=Serie!$G$2,VLOOKUP(O2283,Serie!$A$3:$G$10059,7,FALSE),0))))))</f>
        <v>#N/A</v>
      </c>
      <c r="Q2283" s="36"/>
      <c r="R2283" s="34" t="str">
        <f t="shared" si="46"/>
        <v/>
      </c>
    </row>
    <row r="2284" spans="15:18" x14ac:dyDescent="0.25">
      <c r="O2284" s="34" t="e">
        <f t="shared" si="47"/>
        <v>#N/A</v>
      </c>
      <c r="P2284" s="35" t="e">
        <f>IF($C$11=Serie!$B$2,VLOOKUP(O2284,Serie!$A$3:$B$10059,2,FALSE),IF($C$11=Serie!$C$2,VLOOKUP(O2284,Serie!$A$3:$C$10059,3,FALSE),IF($C$11=Serie!$D$2,VLOOKUP(O2284,Serie!$A$3:$D$10059,4,FALSE),IF($C$11=Serie!$E$2,VLOOKUP(O2284,Serie!$A$3:$E$10059,5,FALSE),IF($C$11=Serie!$F$2,VLOOKUP(O2284,Serie!$A$3:$F$10059,6,FALSE),IF($C$11=Serie!$G$2,VLOOKUP(O2284,Serie!$A$3:$G$10059,7,FALSE),0))))))</f>
        <v>#N/A</v>
      </c>
      <c r="Q2284" s="36"/>
      <c r="R2284" s="34" t="str">
        <f t="shared" si="46"/>
        <v/>
      </c>
    </row>
    <row r="2285" spans="15:18" x14ac:dyDescent="0.25">
      <c r="O2285" s="34" t="e">
        <f t="shared" si="47"/>
        <v>#N/A</v>
      </c>
      <c r="P2285" s="35" t="e">
        <f>IF($C$11=Serie!$B$2,VLOOKUP(O2285,Serie!$A$3:$B$10059,2,FALSE),IF($C$11=Serie!$C$2,VLOOKUP(O2285,Serie!$A$3:$C$10059,3,FALSE),IF($C$11=Serie!$D$2,VLOOKUP(O2285,Serie!$A$3:$D$10059,4,FALSE),IF($C$11=Serie!$E$2,VLOOKUP(O2285,Serie!$A$3:$E$10059,5,FALSE),IF($C$11=Serie!$F$2,VLOOKUP(O2285,Serie!$A$3:$F$10059,6,FALSE),IF($C$11=Serie!$G$2,VLOOKUP(O2285,Serie!$A$3:$G$10059,7,FALSE),0))))))</f>
        <v>#N/A</v>
      </c>
      <c r="Q2285" s="36"/>
      <c r="R2285" s="34" t="str">
        <f t="shared" si="46"/>
        <v/>
      </c>
    </row>
    <row r="2286" spans="15:18" x14ac:dyDescent="0.25">
      <c r="O2286" s="34" t="e">
        <f t="shared" si="47"/>
        <v>#N/A</v>
      </c>
      <c r="P2286" s="35" t="e">
        <f>IF($C$11=Serie!$B$2,VLOOKUP(O2286,Serie!$A$3:$B$10059,2,FALSE),IF($C$11=Serie!$C$2,VLOOKUP(O2286,Serie!$A$3:$C$10059,3,FALSE),IF($C$11=Serie!$D$2,VLOOKUP(O2286,Serie!$A$3:$D$10059,4,FALSE),IF($C$11=Serie!$E$2,VLOOKUP(O2286,Serie!$A$3:$E$10059,5,FALSE),IF($C$11=Serie!$F$2,VLOOKUP(O2286,Serie!$A$3:$F$10059,6,FALSE),IF($C$11=Serie!$G$2,VLOOKUP(O2286,Serie!$A$3:$G$10059,7,FALSE),0))))))</f>
        <v>#N/A</v>
      </c>
      <c r="Q2286" s="36"/>
      <c r="R2286" s="34" t="str">
        <f t="shared" si="46"/>
        <v/>
      </c>
    </row>
    <row r="2287" spans="15:18" x14ac:dyDescent="0.25">
      <c r="O2287" s="34" t="e">
        <f t="shared" si="47"/>
        <v>#N/A</v>
      </c>
      <c r="P2287" s="35" t="e">
        <f>IF($C$11=Serie!$B$2,VLOOKUP(O2287,Serie!$A$3:$B$10059,2,FALSE),IF($C$11=Serie!$C$2,VLOOKUP(O2287,Serie!$A$3:$C$10059,3,FALSE),IF($C$11=Serie!$D$2,VLOOKUP(O2287,Serie!$A$3:$D$10059,4,FALSE),IF($C$11=Serie!$E$2,VLOOKUP(O2287,Serie!$A$3:$E$10059,5,FALSE),IF($C$11=Serie!$F$2,VLOOKUP(O2287,Serie!$A$3:$F$10059,6,FALSE),IF($C$11=Serie!$G$2,VLOOKUP(O2287,Serie!$A$3:$G$10059,7,FALSE),0))))))</f>
        <v>#N/A</v>
      </c>
      <c r="Q2287" s="36"/>
      <c r="R2287" s="34" t="str">
        <f t="shared" si="46"/>
        <v/>
      </c>
    </row>
    <row r="2288" spans="15:18" x14ac:dyDescent="0.25">
      <c r="O2288" s="34" t="e">
        <f t="shared" si="47"/>
        <v>#N/A</v>
      </c>
      <c r="P2288" s="35" t="e">
        <f>IF($C$11=Serie!$B$2,VLOOKUP(O2288,Serie!$A$3:$B$10059,2,FALSE),IF($C$11=Serie!$C$2,VLOOKUP(O2288,Serie!$A$3:$C$10059,3,FALSE),IF($C$11=Serie!$D$2,VLOOKUP(O2288,Serie!$A$3:$D$10059,4,FALSE),IF($C$11=Serie!$E$2,VLOOKUP(O2288,Serie!$A$3:$E$10059,5,FALSE),IF($C$11=Serie!$F$2,VLOOKUP(O2288,Serie!$A$3:$F$10059,6,FALSE),IF($C$11=Serie!$G$2,VLOOKUP(O2288,Serie!$A$3:$G$10059,7,FALSE),0))))))</f>
        <v>#N/A</v>
      </c>
      <c r="Q2288" s="36"/>
      <c r="R2288" s="34" t="str">
        <f t="shared" si="46"/>
        <v/>
      </c>
    </row>
    <row r="2289" spans="15:18" x14ac:dyDescent="0.25">
      <c r="O2289" s="34" t="e">
        <f t="shared" si="47"/>
        <v>#N/A</v>
      </c>
      <c r="P2289" s="35" t="e">
        <f>IF($C$11=Serie!$B$2,VLOOKUP(O2289,Serie!$A$3:$B$10059,2,FALSE),IF($C$11=Serie!$C$2,VLOOKUP(O2289,Serie!$A$3:$C$10059,3,FALSE),IF($C$11=Serie!$D$2,VLOOKUP(O2289,Serie!$A$3:$D$10059,4,FALSE),IF($C$11=Serie!$E$2,VLOOKUP(O2289,Serie!$A$3:$E$10059,5,FALSE),IF($C$11=Serie!$F$2,VLOOKUP(O2289,Serie!$A$3:$F$10059,6,FALSE),IF($C$11=Serie!$G$2,VLOOKUP(O2289,Serie!$A$3:$G$10059,7,FALSE),0))))))</f>
        <v>#N/A</v>
      </c>
      <c r="Q2289" s="36"/>
      <c r="R2289" s="34" t="str">
        <f t="shared" si="46"/>
        <v/>
      </c>
    </row>
    <row r="2290" spans="15:18" x14ac:dyDescent="0.25">
      <c r="O2290" s="34" t="e">
        <f t="shared" si="47"/>
        <v>#N/A</v>
      </c>
      <c r="P2290" s="35" t="e">
        <f>IF($C$11=Serie!$B$2,VLOOKUP(O2290,Serie!$A$3:$B$10059,2,FALSE),IF($C$11=Serie!$C$2,VLOOKUP(O2290,Serie!$A$3:$C$10059,3,FALSE),IF($C$11=Serie!$D$2,VLOOKUP(O2290,Serie!$A$3:$D$10059,4,FALSE),IF($C$11=Serie!$E$2,VLOOKUP(O2290,Serie!$A$3:$E$10059,5,FALSE),IF($C$11=Serie!$F$2,VLOOKUP(O2290,Serie!$A$3:$F$10059,6,FALSE),IF($C$11=Serie!$G$2,VLOOKUP(O2290,Serie!$A$3:$G$10059,7,FALSE),0))))))</f>
        <v>#N/A</v>
      </c>
      <c r="Q2290" s="36"/>
      <c r="R2290" s="34" t="str">
        <f t="shared" si="46"/>
        <v/>
      </c>
    </row>
    <row r="2291" spans="15:18" x14ac:dyDescent="0.25">
      <c r="O2291" s="34" t="e">
        <f t="shared" si="47"/>
        <v>#N/A</v>
      </c>
      <c r="P2291" s="35" t="e">
        <f>IF($C$11=Serie!$B$2,VLOOKUP(O2291,Serie!$A$3:$B$10059,2,FALSE),IF($C$11=Serie!$C$2,VLOOKUP(O2291,Serie!$A$3:$C$10059,3,FALSE),IF($C$11=Serie!$D$2,VLOOKUP(O2291,Serie!$A$3:$D$10059,4,FALSE),IF($C$11=Serie!$E$2,VLOOKUP(O2291,Serie!$A$3:$E$10059,5,FALSE),IF($C$11=Serie!$F$2,VLOOKUP(O2291,Serie!$A$3:$F$10059,6,FALSE),IF($C$11=Serie!$G$2,VLOOKUP(O2291,Serie!$A$3:$G$10059,7,FALSE),0))))))</f>
        <v>#N/A</v>
      </c>
      <c r="Q2291" s="36"/>
      <c r="R2291" s="34" t="str">
        <f t="shared" si="46"/>
        <v/>
      </c>
    </row>
    <row r="2292" spans="15:18" x14ac:dyDescent="0.25">
      <c r="O2292" s="34" t="e">
        <f t="shared" si="47"/>
        <v>#N/A</v>
      </c>
      <c r="P2292" s="35" t="e">
        <f>IF($C$11=Serie!$B$2,VLOOKUP(O2292,Serie!$A$3:$B$10059,2,FALSE),IF($C$11=Serie!$C$2,VLOOKUP(O2292,Serie!$A$3:$C$10059,3,FALSE),IF($C$11=Serie!$D$2,VLOOKUP(O2292,Serie!$A$3:$D$10059,4,FALSE),IF($C$11=Serie!$E$2,VLOOKUP(O2292,Serie!$A$3:$E$10059,5,FALSE),IF($C$11=Serie!$F$2,VLOOKUP(O2292,Serie!$A$3:$F$10059,6,FALSE),IF($C$11=Serie!$G$2,VLOOKUP(O2292,Serie!$A$3:$G$10059,7,FALSE),0))))))</f>
        <v>#N/A</v>
      </c>
      <c r="Q2292" s="36"/>
      <c r="R2292" s="34" t="str">
        <f t="shared" si="46"/>
        <v/>
      </c>
    </row>
    <row r="2293" spans="15:18" x14ac:dyDescent="0.25">
      <c r="O2293" s="34" t="e">
        <f t="shared" si="47"/>
        <v>#N/A</v>
      </c>
      <c r="P2293" s="35" t="e">
        <f>IF($C$11=Serie!$B$2,VLOOKUP(O2293,Serie!$A$3:$B$10059,2,FALSE),IF($C$11=Serie!$C$2,VLOOKUP(O2293,Serie!$A$3:$C$10059,3,FALSE),IF($C$11=Serie!$D$2,VLOOKUP(O2293,Serie!$A$3:$D$10059,4,FALSE),IF($C$11=Serie!$E$2,VLOOKUP(O2293,Serie!$A$3:$E$10059,5,FALSE),IF($C$11=Serie!$F$2,VLOOKUP(O2293,Serie!$A$3:$F$10059,6,FALSE),IF($C$11=Serie!$G$2,VLOOKUP(O2293,Serie!$A$3:$G$10059,7,FALSE),0))))))</f>
        <v>#N/A</v>
      </c>
      <c r="Q2293" s="36"/>
      <c r="R2293" s="34" t="str">
        <f t="shared" si="46"/>
        <v/>
      </c>
    </row>
    <row r="2294" spans="15:18" x14ac:dyDescent="0.25">
      <c r="O2294" s="34" t="e">
        <f t="shared" si="47"/>
        <v>#N/A</v>
      </c>
      <c r="P2294" s="35" t="e">
        <f>IF($C$11=Serie!$B$2,VLOOKUP(O2294,Serie!$A$3:$B$10059,2,FALSE),IF($C$11=Serie!$C$2,VLOOKUP(O2294,Serie!$A$3:$C$10059,3,FALSE),IF($C$11=Serie!$D$2,VLOOKUP(O2294,Serie!$A$3:$D$10059,4,FALSE),IF($C$11=Serie!$E$2,VLOOKUP(O2294,Serie!$A$3:$E$10059,5,FALSE),IF($C$11=Serie!$F$2,VLOOKUP(O2294,Serie!$A$3:$F$10059,6,FALSE),IF($C$11=Serie!$G$2,VLOOKUP(O2294,Serie!$A$3:$G$10059,7,FALSE),0))))))</f>
        <v>#N/A</v>
      </c>
      <c r="Q2294" s="36"/>
      <c r="R2294" s="34" t="str">
        <f t="shared" si="46"/>
        <v/>
      </c>
    </row>
    <row r="2295" spans="15:18" x14ac:dyDescent="0.25">
      <c r="O2295" s="34" t="e">
        <f t="shared" si="47"/>
        <v>#N/A</v>
      </c>
      <c r="P2295" s="35" t="e">
        <f>IF($C$11=Serie!$B$2,VLOOKUP(O2295,Serie!$A$3:$B$10059,2,FALSE),IF($C$11=Serie!$C$2,VLOOKUP(O2295,Serie!$A$3:$C$10059,3,FALSE),IF($C$11=Serie!$D$2,VLOOKUP(O2295,Serie!$A$3:$D$10059,4,FALSE),IF($C$11=Serie!$E$2,VLOOKUP(O2295,Serie!$A$3:$E$10059,5,FALSE),IF($C$11=Serie!$F$2,VLOOKUP(O2295,Serie!$A$3:$F$10059,6,FALSE),IF($C$11=Serie!$G$2,VLOOKUP(O2295,Serie!$A$3:$G$10059,7,FALSE),0))))))</f>
        <v>#N/A</v>
      </c>
      <c r="Q2295" s="36"/>
      <c r="R2295" s="34" t="str">
        <f t="shared" si="46"/>
        <v/>
      </c>
    </row>
    <row r="2296" spans="15:18" x14ac:dyDescent="0.25">
      <c r="O2296" s="34" t="e">
        <f t="shared" si="47"/>
        <v>#N/A</v>
      </c>
      <c r="P2296" s="35" t="e">
        <f>IF($C$11=Serie!$B$2,VLOOKUP(O2296,Serie!$A$3:$B$10059,2,FALSE),IF($C$11=Serie!$C$2,VLOOKUP(O2296,Serie!$A$3:$C$10059,3,FALSE),IF($C$11=Serie!$D$2,VLOOKUP(O2296,Serie!$A$3:$D$10059,4,FALSE),IF($C$11=Serie!$E$2,VLOOKUP(O2296,Serie!$A$3:$E$10059,5,FALSE),IF($C$11=Serie!$F$2,VLOOKUP(O2296,Serie!$A$3:$F$10059,6,FALSE),IF($C$11=Serie!$G$2,VLOOKUP(O2296,Serie!$A$3:$G$10059,7,FALSE),0))))))</f>
        <v>#N/A</v>
      </c>
      <c r="Q2296" s="36"/>
      <c r="R2296" s="34" t="str">
        <f t="shared" si="46"/>
        <v/>
      </c>
    </row>
    <row r="2297" spans="15:18" x14ac:dyDescent="0.25">
      <c r="O2297" s="34" t="e">
        <f t="shared" si="47"/>
        <v>#N/A</v>
      </c>
      <c r="P2297" s="35" t="e">
        <f>IF($C$11=Serie!$B$2,VLOOKUP(O2297,Serie!$A$3:$B$10059,2,FALSE),IF($C$11=Serie!$C$2,VLOOKUP(O2297,Serie!$A$3:$C$10059,3,FALSE),IF($C$11=Serie!$D$2,VLOOKUP(O2297,Serie!$A$3:$D$10059,4,FALSE),IF($C$11=Serie!$E$2,VLOOKUP(O2297,Serie!$A$3:$E$10059,5,FALSE),IF($C$11=Serie!$F$2,VLOOKUP(O2297,Serie!$A$3:$F$10059,6,FALSE),IF($C$11=Serie!$G$2,VLOOKUP(O2297,Serie!$A$3:$G$10059,7,FALSE),0))))))</f>
        <v>#N/A</v>
      </c>
      <c r="Q2297" s="36"/>
      <c r="R2297" s="34" t="str">
        <f t="shared" si="46"/>
        <v/>
      </c>
    </row>
    <row r="2298" spans="15:18" x14ac:dyDescent="0.25">
      <c r="O2298" s="34" t="e">
        <f t="shared" si="47"/>
        <v>#N/A</v>
      </c>
      <c r="P2298" s="35" t="e">
        <f>IF($C$11=Serie!$B$2,VLOOKUP(O2298,Serie!$A$3:$B$10059,2,FALSE),IF($C$11=Serie!$C$2,VLOOKUP(O2298,Serie!$A$3:$C$10059,3,FALSE),IF($C$11=Serie!$D$2,VLOOKUP(O2298,Serie!$A$3:$D$10059,4,FALSE),IF($C$11=Serie!$E$2,VLOOKUP(O2298,Serie!$A$3:$E$10059,5,FALSE),IF($C$11=Serie!$F$2,VLOOKUP(O2298,Serie!$A$3:$F$10059,6,FALSE),IF($C$11=Serie!$G$2,VLOOKUP(O2298,Serie!$A$3:$G$10059,7,FALSE),0))))))</f>
        <v>#N/A</v>
      </c>
      <c r="Q2298" s="36"/>
      <c r="R2298" s="34" t="str">
        <f t="shared" si="46"/>
        <v/>
      </c>
    </row>
    <row r="2299" spans="15:18" x14ac:dyDescent="0.25">
      <c r="O2299" s="34" t="e">
        <f t="shared" si="47"/>
        <v>#N/A</v>
      </c>
      <c r="P2299" s="35" t="e">
        <f>IF($C$11=Serie!$B$2,VLOOKUP(O2299,Serie!$A$3:$B$10059,2,FALSE),IF($C$11=Serie!$C$2,VLOOKUP(O2299,Serie!$A$3:$C$10059,3,FALSE),IF($C$11=Serie!$D$2,VLOOKUP(O2299,Serie!$A$3:$D$10059,4,FALSE),IF($C$11=Serie!$E$2,VLOOKUP(O2299,Serie!$A$3:$E$10059,5,FALSE),IF($C$11=Serie!$F$2,VLOOKUP(O2299,Serie!$A$3:$F$10059,6,FALSE),IF($C$11=Serie!$G$2,VLOOKUP(O2299,Serie!$A$3:$G$10059,7,FALSE),0))))))</f>
        <v>#N/A</v>
      </c>
      <c r="Q2299" s="36"/>
      <c r="R2299" s="34" t="str">
        <f t="shared" si="46"/>
        <v/>
      </c>
    </row>
    <row r="2300" spans="15:18" x14ac:dyDescent="0.25">
      <c r="O2300" s="34" t="e">
        <f t="shared" si="47"/>
        <v>#N/A</v>
      </c>
      <c r="P2300" s="35" t="e">
        <f>IF($C$11=Serie!$B$2,VLOOKUP(O2300,Serie!$A$3:$B$10059,2,FALSE),IF($C$11=Serie!$C$2,VLOOKUP(O2300,Serie!$A$3:$C$10059,3,FALSE),IF($C$11=Serie!$D$2,VLOOKUP(O2300,Serie!$A$3:$D$10059,4,FALSE),IF($C$11=Serie!$E$2,VLOOKUP(O2300,Serie!$A$3:$E$10059,5,FALSE),IF($C$11=Serie!$F$2,VLOOKUP(O2300,Serie!$A$3:$F$10059,6,FALSE),IF($C$11=Serie!$G$2,VLOOKUP(O2300,Serie!$A$3:$G$10059,7,FALSE),0))))))</f>
        <v>#N/A</v>
      </c>
      <c r="Q2300" s="36"/>
      <c r="R2300" s="34" t="str">
        <f t="shared" si="46"/>
        <v/>
      </c>
    </row>
    <row r="2301" spans="15:18" x14ac:dyDescent="0.25">
      <c r="O2301" s="34" t="e">
        <f t="shared" si="47"/>
        <v>#N/A</v>
      </c>
      <c r="P2301" s="35" t="e">
        <f>IF($C$11=Serie!$B$2,VLOOKUP(O2301,Serie!$A$3:$B$10059,2,FALSE),IF($C$11=Serie!$C$2,VLOOKUP(O2301,Serie!$A$3:$C$10059,3,FALSE),IF($C$11=Serie!$D$2,VLOOKUP(O2301,Serie!$A$3:$D$10059,4,FALSE),IF($C$11=Serie!$E$2,VLOOKUP(O2301,Serie!$A$3:$E$10059,5,FALSE),IF($C$11=Serie!$F$2,VLOOKUP(O2301,Serie!$A$3:$F$10059,6,FALSE),IF($C$11=Serie!$G$2,VLOOKUP(O2301,Serie!$A$3:$G$10059,7,FALSE),0))))))</f>
        <v>#N/A</v>
      </c>
      <c r="Q2301" s="36"/>
      <c r="R2301" s="34" t="str">
        <f t="shared" si="46"/>
        <v/>
      </c>
    </row>
    <row r="2302" spans="15:18" x14ac:dyDescent="0.25">
      <c r="O2302" s="34" t="e">
        <f t="shared" si="47"/>
        <v>#N/A</v>
      </c>
      <c r="P2302" s="35" t="e">
        <f>IF($C$11=Serie!$B$2,VLOOKUP(O2302,Serie!$A$3:$B$10059,2,FALSE),IF($C$11=Serie!$C$2,VLOOKUP(O2302,Serie!$A$3:$C$10059,3,FALSE),IF($C$11=Serie!$D$2,VLOOKUP(O2302,Serie!$A$3:$D$10059,4,FALSE),IF($C$11=Serie!$E$2,VLOOKUP(O2302,Serie!$A$3:$E$10059,5,FALSE),IF($C$11=Serie!$F$2,VLOOKUP(O2302,Serie!$A$3:$F$10059,6,FALSE),IF($C$11=Serie!$G$2,VLOOKUP(O2302,Serie!$A$3:$G$10059,7,FALSE),0))))))</f>
        <v>#N/A</v>
      </c>
      <c r="Q2302" s="36"/>
      <c r="R2302" s="34" t="str">
        <f t="shared" si="46"/>
        <v/>
      </c>
    </row>
    <row r="2303" spans="15:18" x14ac:dyDescent="0.25">
      <c r="O2303" s="34" t="e">
        <f t="shared" si="47"/>
        <v>#N/A</v>
      </c>
      <c r="P2303" s="35" t="e">
        <f>IF($C$11=Serie!$B$2,VLOOKUP(O2303,Serie!$A$3:$B$10059,2,FALSE),IF($C$11=Serie!$C$2,VLOOKUP(O2303,Serie!$A$3:$C$10059,3,FALSE),IF($C$11=Serie!$D$2,VLOOKUP(O2303,Serie!$A$3:$D$10059,4,FALSE),IF($C$11=Serie!$E$2,VLOOKUP(O2303,Serie!$A$3:$E$10059,5,FALSE),IF($C$11=Serie!$F$2,VLOOKUP(O2303,Serie!$A$3:$F$10059,6,FALSE),IF($C$11=Serie!$G$2,VLOOKUP(O2303,Serie!$A$3:$G$10059,7,FALSE),0))))))</f>
        <v>#N/A</v>
      </c>
      <c r="Q2303" s="36"/>
      <c r="R2303" s="34" t="str">
        <f t="shared" si="46"/>
        <v/>
      </c>
    </row>
    <row r="2304" spans="15:18" x14ac:dyDescent="0.25">
      <c r="O2304" s="34" t="e">
        <f t="shared" si="47"/>
        <v>#N/A</v>
      </c>
      <c r="P2304" s="35" t="e">
        <f>IF($C$11=Serie!$B$2,VLOOKUP(O2304,Serie!$A$3:$B$10059,2,FALSE),IF($C$11=Serie!$C$2,VLOOKUP(O2304,Serie!$A$3:$C$10059,3,FALSE),IF($C$11=Serie!$D$2,VLOOKUP(O2304,Serie!$A$3:$D$10059,4,FALSE),IF($C$11=Serie!$E$2,VLOOKUP(O2304,Serie!$A$3:$E$10059,5,FALSE),IF($C$11=Serie!$F$2,VLOOKUP(O2304,Serie!$A$3:$F$10059,6,FALSE),IF($C$11=Serie!$G$2,VLOOKUP(O2304,Serie!$A$3:$G$10059,7,FALSE),0))))))</f>
        <v>#N/A</v>
      </c>
      <c r="Q2304" s="36"/>
      <c r="R2304" s="34" t="str">
        <f t="shared" si="46"/>
        <v/>
      </c>
    </row>
    <row r="2305" spans="15:18" x14ac:dyDescent="0.25">
      <c r="O2305" s="34" t="e">
        <f t="shared" si="47"/>
        <v>#N/A</v>
      </c>
      <c r="P2305" s="35" t="e">
        <f>IF($C$11=Serie!$B$2,VLOOKUP(O2305,Serie!$A$3:$B$10059,2,FALSE),IF($C$11=Serie!$C$2,VLOOKUP(O2305,Serie!$A$3:$C$10059,3,FALSE),IF($C$11=Serie!$D$2,VLOOKUP(O2305,Serie!$A$3:$D$10059,4,FALSE),IF($C$11=Serie!$E$2,VLOOKUP(O2305,Serie!$A$3:$E$10059,5,FALSE),IF($C$11=Serie!$F$2,VLOOKUP(O2305,Serie!$A$3:$F$10059,6,FALSE),IF($C$11=Serie!$G$2,VLOOKUP(O2305,Serie!$A$3:$G$10059,7,FALSE),0))))))</f>
        <v>#N/A</v>
      </c>
      <c r="Q2305" s="36"/>
      <c r="R2305" s="34" t="str">
        <f t="shared" si="46"/>
        <v/>
      </c>
    </row>
    <row r="2306" spans="15:18" x14ac:dyDescent="0.25">
      <c r="O2306" s="34" t="e">
        <f t="shared" si="47"/>
        <v>#N/A</v>
      </c>
      <c r="P2306" s="35" t="e">
        <f>IF($C$11=Serie!$B$2,VLOOKUP(O2306,Serie!$A$3:$B$10059,2,FALSE),IF($C$11=Serie!$C$2,VLOOKUP(O2306,Serie!$A$3:$C$10059,3,FALSE),IF($C$11=Serie!$D$2,VLOOKUP(O2306,Serie!$A$3:$D$10059,4,FALSE),IF($C$11=Serie!$E$2,VLOOKUP(O2306,Serie!$A$3:$E$10059,5,FALSE),IF($C$11=Serie!$F$2,VLOOKUP(O2306,Serie!$A$3:$F$10059,6,FALSE),IF($C$11=Serie!$G$2,VLOOKUP(O2306,Serie!$A$3:$G$10059,7,FALSE),0))))))</f>
        <v>#N/A</v>
      </c>
      <c r="Q2306" s="36"/>
      <c r="R2306" s="34" t="str">
        <f t="shared" si="46"/>
        <v/>
      </c>
    </row>
    <row r="2307" spans="15:18" x14ac:dyDescent="0.25">
      <c r="O2307" s="34" t="e">
        <f t="shared" si="47"/>
        <v>#N/A</v>
      </c>
      <c r="P2307" s="35" t="e">
        <f>IF($C$11=Serie!$B$2,VLOOKUP(O2307,Serie!$A$3:$B$10059,2,FALSE),IF($C$11=Serie!$C$2,VLOOKUP(O2307,Serie!$A$3:$C$10059,3,FALSE),IF($C$11=Serie!$D$2,VLOOKUP(O2307,Serie!$A$3:$D$10059,4,FALSE),IF($C$11=Serie!$E$2,VLOOKUP(O2307,Serie!$A$3:$E$10059,5,FALSE),IF($C$11=Serie!$F$2,VLOOKUP(O2307,Serie!$A$3:$F$10059,6,FALSE),IF($C$11=Serie!$G$2,VLOOKUP(O2307,Serie!$A$3:$G$10059,7,FALSE),0))))))</f>
        <v>#N/A</v>
      </c>
      <c r="Q2307" s="36"/>
      <c r="R2307" s="34" t="str">
        <f t="shared" si="46"/>
        <v/>
      </c>
    </row>
    <row r="2308" spans="15:18" x14ac:dyDescent="0.25">
      <c r="O2308" s="34" t="e">
        <f t="shared" si="47"/>
        <v>#N/A</v>
      </c>
      <c r="P2308" s="35" t="e">
        <f>IF($C$11=Serie!$B$2,VLOOKUP(O2308,Serie!$A$3:$B$10059,2,FALSE),IF($C$11=Serie!$C$2,VLOOKUP(O2308,Serie!$A$3:$C$10059,3,FALSE),IF($C$11=Serie!$D$2,VLOOKUP(O2308,Serie!$A$3:$D$10059,4,FALSE),IF($C$11=Serie!$E$2,VLOOKUP(O2308,Serie!$A$3:$E$10059,5,FALSE),IF($C$11=Serie!$F$2,VLOOKUP(O2308,Serie!$A$3:$F$10059,6,FALSE),IF($C$11=Serie!$G$2,VLOOKUP(O2308,Serie!$A$3:$G$10059,7,FALSE),0))))))</f>
        <v>#N/A</v>
      </c>
      <c r="Q2308" s="36"/>
      <c r="R2308" s="34" t="str">
        <f t="shared" si="46"/>
        <v/>
      </c>
    </row>
    <row r="2309" spans="15:18" x14ac:dyDescent="0.25">
      <c r="O2309" s="34" t="e">
        <f t="shared" si="47"/>
        <v>#N/A</v>
      </c>
      <c r="P2309" s="35" t="e">
        <f>IF($C$11=Serie!$B$2,VLOOKUP(O2309,Serie!$A$3:$B$10059,2,FALSE),IF($C$11=Serie!$C$2,VLOOKUP(O2309,Serie!$A$3:$C$10059,3,FALSE),IF($C$11=Serie!$D$2,VLOOKUP(O2309,Serie!$A$3:$D$10059,4,FALSE),IF($C$11=Serie!$E$2,VLOOKUP(O2309,Serie!$A$3:$E$10059,5,FALSE),IF($C$11=Serie!$F$2,VLOOKUP(O2309,Serie!$A$3:$F$10059,6,FALSE),IF($C$11=Serie!$G$2,VLOOKUP(O2309,Serie!$A$3:$G$10059,7,FALSE),0))))))</f>
        <v>#N/A</v>
      </c>
      <c r="Q2309" s="36"/>
      <c r="R2309" s="34" t="str">
        <f t="shared" si="46"/>
        <v/>
      </c>
    </row>
    <row r="2310" spans="15:18" x14ac:dyDescent="0.25">
      <c r="O2310" s="34" t="e">
        <f t="shared" si="47"/>
        <v>#N/A</v>
      </c>
      <c r="P2310" s="35" t="e">
        <f>IF($C$11=Serie!$B$2,VLOOKUP(O2310,Serie!$A$3:$B$10059,2,FALSE),IF($C$11=Serie!$C$2,VLOOKUP(O2310,Serie!$A$3:$C$10059,3,FALSE),IF($C$11=Serie!$D$2,VLOOKUP(O2310,Serie!$A$3:$D$10059,4,FALSE),IF($C$11=Serie!$E$2,VLOOKUP(O2310,Serie!$A$3:$E$10059,5,FALSE),IF($C$11=Serie!$F$2,VLOOKUP(O2310,Serie!$A$3:$F$10059,6,FALSE),IF($C$11=Serie!$G$2,VLOOKUP(O2310,Serie!$A$3:$G$10059,7,FALSE),0))))))</f>
        <v>#N/A</v>
      </c>
      <c r="Q2310" s="36"/>
      <c r="R2310" s="34" t="str">
        <f t="shared" si="46"/>
        <v/>
      </c>
    </row>
    <row r="2311" spans="15:18" x14ac:dyDescent="0.25">
      <c r="O2311" s="34" t="e">
        <f t="shared" si="47"/>
        <v>#N/A</v>
      </c>
      <c r="P2311" s="35" t="e">
        <f>IF($C$11=Serie!$B$2,VLOOKUP(O2311,Serie!$A$3:$B$10059,2,FALSE),IF($C$11=Serie!$C$2,VLOOKUP(O2311,Serie!$A$3:$C$10059,3,FALSE),IF($C$11=Serie!$D$2,VLOOKUP(O2311,Serie!$A$3:$D$10059,4,FALSE),IF($C$11=Serie!$E$2,VLOOKUP(O2311,Serie!$A$3:$E$10059,5,FALSE),IF($C$11=Serie!$F$2,VLOOKUP(O2311,Serie!$A$3:$F$10059,6,FALSE),IF($C$11=Serie!$G$2,VLOOKUP(O2311,Serie!$A$3:$G$10059,7,FALSE),0))))))</f>
        <v>#N/A</v>
      </c>
      <c r="Q2311" s="36"/>
      <c r="R2311" s="34" t="str">
        <f t="shared" si="46"/>
        <v/>
      </c>
    </row>
    <row r="2312" spans="15:18" x14ac:dyDescent="0.25">
      <c r="O2312" s="34" t="e">
        <f t="shared" si="47"/>
        <v>#N/A</v>
      </c>
      <c r="P2312" s="35" t="e">
        <f>IF($C$11=Serie!$B$2,VLOOKUP(O2312,Serie!$A$3:$B$10059,2,FALSE),IF($C$11=Serie!$C$2,VLOOKUP(O2312,Serie!$A$3:$C$10059,3,FALSE),IF($C$11=Serie!$D$2,VLOOKUP(O2312,Serie!$A$3:$D$10059,4,FALSE),IF($C$11=Serie!$E$2,VLOOKUP(O2312,Serie!$A$3:$E$10059,5,FALSE),IF($C$11=Serie!$F$2,VLOOKUP(O2312,Serie!$A$3:$F$10059,6,FALSE),IF($C$11=Serie!$G$2,VLOOKUP(O2312,Serie!$A$3:$G$10059,7,FALSE),0))))))</f>
        <v>#N/A</v>
      </c>
      <c r="Q2312" s="36"/>
      <c r="R2312" s="34" t="str">
        <f t="shared" si="46"/>
        <v/>
      </c>
    </row>
    <row r="2313" spans="15:18" x14ac:dyDescent="0.25">
      <c r="O2313" s="34" t="e">
        <f t="shared" si="47"/>
        <v>#N/A</v>
      </c>
      <c r="P2313" s="35" t="e">
        <f>IF($C$11=Serie!$B$2,VLOOKUP(O2313,Serie!$A$3:$B$10059,2,FALSE),IF($C$11=Serie!$C$2,VLOOKUP(O2313,Serie!$A$3:$C$10059,3,FALSE),IF($C$11=Serie!$D$2,VLOOKUP(O2313,Serie!$A$3:$D$10059,4,FALSE),IF($C$11=Serie!$E$2,VLOOKUP(O2313,Serie!$A$3:$E$10059,5,FALSE),IF($C$11=Serie!$F$2,VLOOKUP(O2313,Serie!$A$3:$F$10059,6,FALSE),IF($C$11=Serie!$G$2,VLOOKUP(O2313,Serie!$A$3:$G$10059,7,FALSE),0))))))</f>
        <v>#N/A</v>
      </c>
      <c r="Q2313" s="36"/>
      <c r="R2313" s="34" t="str">
        <f t="shared" si="46"/>
        <v/>
      </c>
    </row>
    <row r="2314" spans="15:18" x14ac:dyDescent="0.25">
      <c r="O2314" s="34" t="e">
        <f t="shared" si="47"/>
        <v>#N/A</v>
      </c>
      <c r="P2314" s="35" t="e">
        <f>IF($C$11=Serie!$B$2,VLOOKUP(O2314,Serie!$A$3:$B$10059,2,FALSE),IF($C$11=Serie!$C$2,VLOOKUP(O2314,Serie!$A$3:$C$10059,3,FALSE),IF($C$11=Serie!$D$2,VLOOKUP(O2314,Serie!$A$3:$D$10059,4,FALSE),IF($C$11=Serie!$E$2,VLOOKUP(O2314,Serie!$A$3:$E$10059,5,FALSE),IF($C$11=Serie!$F$2,VLOOKUP(O2314,Serie!$A$3:$F$10059,6,FALSE),IF($C$11=Serie!$G$2,VLOOKUP(O2314,Serie!$A$3:$G$10059,7,FALSE),0))))))</f>
        <v>#N/A</v>
      </c>
      <c r="Q2314" s="36"/>
      <c r="R2314" s="34" t="str">
        <f t="shared" si="46"/>
        <v/>
      </c>
    </row>
    <row r="2315" spans="15:18" x14ac:dyDescent="0.25">
      <c r="O2315" s="34" t="e">
        <f t="shared" si="47"/>
        <v>#N/A</v>
      </c>
      <c r="P2315" s="35" t="e">
        <f>IF($C$11=Serie!$B$2,VLOOKUP(O2315,Serie!$A$3:$B$10059,2,FALSE),IF($C$11=Serie!$C$2,VLOOKUP(O2315,Serie!$A$3:$C$10059,3,FALSE),IF($C$11=Serie!$D$2,VLOOKUP(O2315,Serie!$A$3:$D$10059,4,FALSE),IF($C$11=Serie!$E$2,VLOOKUP(O2315,Serie!$A$3:$E$10059,5,FALSE),IF($C$11=Serie!$F$2,VLOOKUP(O2315,Serie!$A$3:$F$10059,6,FALSE),IF($C$11=Serie!$G$2,VLOOKUP(O2315,Serie!$A$3:$G$10059,7,FALSE),0))))))</f>
        <v>#N/A</v>
      </c>
      <c r="Q2315" s="36"/>
      <c r="R2315" s="34" t="str">
        <f t="shared" si="46"/>
        <v/>
      </c>
    </row>
    <row r="2316" spans="15:18" x14ac:dyDescent="0.25">
      <c r="O2316" s="34" t="e">
        <f t="shared" si="47"/>
        <v>#N/A</v>
      </c>
      <c r="P2316" s="35" t="e">
        <f>IF($C$11=Serie!$B$2,VLOOKUP(O2316,Serie!$A$3:$B$10059,2,FALSE),IF($C$11=Serie!$C$2,VLOOKUP(O2316,Serie!$A$3:$C$10059,3,FALSE),IF($C$11=Serie!$D$2,VLOOKUP(O2316,Serie!$A$3:$D$10059,4,FALSE),IF($C$11=Serie!$E$2,VLOOKUP(O2316,Serie!$A$3:$E$10059,5,FALSE),IF($C$11=Serie!$F$2,VLOOKUP(O2316,Serie!$A$3:$F$10059,6,FALSE),IF($C$11=Serie!$G$2,VLOOKUP(O2316,Serie!$A$3:$G$10059,7,FALSE),0))))))</f>
        <v>#N/A</v>
      </c>
      <c r="Q2316" s="36"/>
      <c r="R2316" s="34" t="str">
        <f t="shared" si="46"/>
        <v/>
      </c>
    </row>
    <row r="2317" spans="15:18" x14ac:dyDescent="0.25">
      <c r="O2317" s="34" t="e">
        <f t="shared" si="47"/>
        <v>#N/A</v>
      </c>
      <c r="P2317" s="35" t="e">
        <f>IF($C$11=Serie!$B$2,VLOOKUP(O2317,Serie!$A$3:$B$10059,2,FALSE),IF($C$11=Serie!$C$2,VLOOKUP(O2317,Serie!$A$3:$C$10059,3,FALSE),IF($C$11=Serie!$D$2,VLOOKUP(O2317,Serie!$A$3:$D$10059,4,FALSE),IF($C$11=Serie!$E$2,VLOOKUP(O2317,Serie!$A$3:$E$10059,5,FALSE),IF($C$11=Serie!$F$2,VLOOKUP(O2317,Serie!$A$3:$F$10059,6,FALSE),IF($C$11=Serie!$G$2,VLOOKUP(O2317,Serie!$A$3:$G$10059,7,FALSE),0))))))</f>
        <v>#N/A</v>
      </c>
      <c r="Q2317" s="36"/>
      <c r="R2317" s="34" t="str">
        <f t="shared" si="46"/>
        <v/>
      </c>
    </row>
    <row r="2318" spans="15:18" x14ac:dyDescent="0.25">
      <c r="O2318" s="34" t="e">
        <f t="shared" si="47"/>
        <v>#N/A</v>
      </c>
      <c r="P2318" s="35" t="e">
        <f>IF($C$11=Serie!$B$2,VLOOKUP(O2318,Serie!$A$3:$B$10059,2,FALSE),IF($C$11=Serie!$C$2,VLOOKUP(O2318,Serie!$A$3:$C$10059,3,FALSE),IF($C$11=Serie!$D$2,VLOOKUP(O2318,Serie!$A$3:$D$10059,4,FALSE),IF($C$11=Serie!$E$2,VLOOKUP(O2318,Serie!$A$3:$E$10059,5,FALSE),IF($C$11=Serie!$F$2,VLOOKUP(O2318,Serie!$A$3:$F$10059,6,FALSE),IF($C$11=Serie!$G$2,VLOOKUP(O2318,Serie!$A$3:$G$10059,7,FALSE),0))))))</f>
        <v>#N/A</v>
      </c>
      <c r="Q2318" s="36"/>
      <c r="R2318" s="34" t="str">
        <f t="shared" si="46"/>
        <v/>
      </c>
    </row>
    <row r="2319" spans="15:18" x14ac:dyDescent="0.25">
      <c r="O2319" s="34" t="e">
        <f t="shared" si="47"/>
        <v>#N/A</v>
      </c>
      <c r="P2319" s="35" t="e">
        <f>IF($C$11=Serie!$B$2,VLOOKUP(O2319,Serie!$A$3:$B$10059,2,FALSE),IF($C$11=Serie!$C$2,VLOOKUP(O2319,Serie!$A$3:$C$10059,3,FALSE),IF($C$11=Serie!$D$2,VLOOKUP(O2319,Serie!$A$3:$D$10059,4,FALSE),IF($C$11=Serie!$E$2,VLOOKUP(O2319,Serie!$A$3:$E$10059,5,FALSE),IF($C$11=Serie!$F$2,VLOOKUP(O2319,Serie!$A$3:$F$10059,6,FALSE),IF($C$11=Serie!$G$2,VLOOKUP(O2319,Serie!$A$3:$G$10059,7,FALSE),0))))))</f>
        <v>#N/A</v>
      </c>
      <c r="Q2319" s="36"/>
      <c r="R2319" s="34" t="str">
        <f t="shared" ref="R2319:R2382" si="48">IF(Q2319&gt;240,O2319,"")</f>
        <v/>
      </c>
    </row>
    <row r="2320" spans="15:18" x14ac:dyDescent="0.25">
      <c r="O2320" s="34" t="e">
        <f t="shared" ref="O2320:O2383" si="49">IF(O2319&lt;$C$15,WORKDAY(O2319,1,T:T),IF(O2319&gt;C2320,NA(),$C$15))</f>
        <v>#N/A</v>
      </c>
      <c r="P2320" s="35" t="e">
        <f>IF($C$11=Serie!$B$2,VLOOKUP(O2320,Serie!$A$3:$B$10059,2,FALSE),IF($C$11=Serie!$C$2,VLOOKUP(O2320,Serie!$A$3:$C$10059,3,FALSE),IF($C$11=Serie!$D$2,VLOOKUP(O2320,Serie!$A$3:$D$10059,4,FALSE),IF($C$11=Serie!$E$2,VLOOKUP(O2320,Serie!$A$3:$E$10059,5,FALSE),IF($C$11=Serie!$F$2,VLOOKUP(O2320,Serie!$A$3:$F$10059,6,FALSE),IF($C$11=Serie!$G$2,VLOOKUP(O2320,Serie!$A$3:$G$10059,7,FALSE),0))))))</f>
        <v>#N/A</v>
      </c>
      <c r="Q2320" s="36"/>
      <c r="R2320" s="34" t="str">
        <f t="shared" si="48"/>
        <v/>
      </c>
    </row>
    <row r="2321" spans="15:18" x14ac:dyDescent="0.25">
      <c r="O2321" s="34" t="e">
        <f t="shared" si="49"/>
        <v>#N/A</v>
      </c>
      <c r="P2321" s="35" t="e">
        <f>IF($C$11=Serie!$B$2,VLOOKUP(O2321,Serie!$A$3:$B$10059,2,FALSE),IF($C$11=Serie!$C$2,VLOOKUP(O2321,Serie!$A$3:$C$10059,3,FALSE),IF($C$11=Serie!$D$2,VLOOKUP(O2321,Serie!$A$3:$D$10059,4,FALSE),IF($C$11=Serie!$E$2,VLOOKUP(O2321,Serie!$A$3:$E$10059,5,FALSE),IF($C$11=Serie!$F$2,VLOOKUP(O2321,Serie!$A$3:$F$10059,6,FALSE),IF($C$11=Serie!$G$2,VLOOKUP(O2321,Serie!$A$3:$G$10059,7,FALSE),0))))))</f>
        <v>#N/A</v>
      </c>
      <c r="Q2321" s="36"/>
      <c r="R2321" s="34" t="str">
        <f t="shared" si="48"/>
        <v/>
      </c>
    </row>
    <row r="2322" spans="15:18" x14ac:dyDescent="0.25">
      <c r="O2322" s="34" t="e">
        <f t="shared" si="49"/>
        <v>#N/A</v>
      </c>
      <c r="P2322" s="35" t="e">
        <f>IF($C$11=Serie!$B$2,VLOOKUP(O2322,Serie!$A$3:$B$10059,2,FALSE),IF($C$11=Serie!$C$2,VLOOKUP(O2322,Serie!$A$3:$C$10059,3,FALSE),IF($C$11=Serie!$D$2,VLOOKUP(O2322,Serie!$A$3:$D$10059,4,FALSE),IF($C$11=Serie!$E$2,VLOOKUP(O2322,Serie!$A$3:$E$10059,5,FALSE),IF($C$11=Serie!$F$2,VLOOKUP(O2322,Serie!$A$3:$F$10059,6,FALSE),IF($C$11=Serie!$G$2,VLOOKUP(O2322,Serie!$A$3:$G$10059,7,FALSE),0))))))</f>
        <v>#N/A</v>
      </c>
      <c r="Q2322" s="36"/>
      <c r="R2322" s="34" t="str">
        <f t="shared" si="48"/>
        <v/>
      </c>
    </row>
    <row r="2323" spans="15:18" x14ac:dyDescent="0.25">
      <c r="O2323" s="34" t="e">
        <f t="shared" si="49"/>
        <v>#N/A</v>
      </c>
      <c r="P2323" s="35" t="e">
        <f>IF($C$11=Serie!$B$2,VLOOKUP(O2323,Serie!$A$3:$B$10059,2,FALSE),IF($C$11=Serie!$C$2,VLOOKUP(O2323,Serie!$A$3:$C$10059,3,FALSE),IF($C$11=Serie!$D$2,VLOOKUP(O2323,Serie!$A$3:$D$10059,4,FALSE),IF($C$11=Serie!$E$2,VLOOKUP(O2323,Serie!$A$3:$E$10059,5,FALSE),IF($C$11=Serie!$F$2,VLOOKUP(O2323,Serie!$A$3:$F$10059,6,FALSE),IF($C$11=Serie!$G$2,VLOOKUP(O2323,Serie!$A$3:$G$10059,7,FALSE),0))))))</f>
        <v>#N/A</v>
      </c>
      <c r="Q2323" s="36"/>
      <c r="R2323" s="34" t="str">
        <f t="shared" si="48"/>
        <v/>
      </c>
    </row>
    <row r="2324" spans="15:18" x14ac:dyDescent="0.25">
      <c r="O2324" s="34" t="e">
        <f t="shared" si="49"/>
        <v>#N/A</v>
      </c>
      <c r="P2324" s="35" t="e">
        <f>IF($C$11=Serie!$B$2,VLOOKUP(O2324,Serie!$A$3:$B$10059,2,FALSE),IF($C$11=Serie!$C$2,VLOOKUP(O2324,Serie!$A$3:$C$10059,3,FALSE),IF($C$11=Serie!$D$2,VLOOKUP(O2324,Serie!$A$3:$D$10059,4,FALSE),IF($C$11=Serie!$E$2,VLOOKUP(O2324,Serie!$A$3:$E$10059,5,FALSE),IF($C$11=Serie!$F$2,VLOOKUP(O2324,Serie!$A$3:$F$10059,6,FALSE),IF($C$11=Serie!$G$2,VLOOKUP(O2324,Serie!$A$3:$G$10059,7,FALSE),0))))))</f>
        <v>#N/A</v>
      </c>
      <c r="Q2324" s="36"/>
      <c r="R2324" s="34" t="str">
        <f t="shared" si="48"/>
        <v/>
      </c>
    </row>
    <row r="2325" spans="15:18" x14ac:dyDescent="0.25">
      <c r="O2325" s="34" t="e">
        <f t="shared" si="49"/>
        <v>#N/A</v>
      </c>
      <c r="P2325" s="35" t="e">
        <f>IF($C$11=Serie!$B$2,VLOOKUP(O2325,Serie!$A$3:$B$10059,2,FALSE),IF($C$11=Serie!$C$2,VLOOKUP(O2325,Serie!$A$3:$C$10059,3,FALSE),IF($C$11=Serie!$D$2,VLOOKUP(O2325,Serie!$A$3:$D$10059,4,FALSE),IF($C$11=Serie!$E$2,VLOOKUP(O2325,Serie!$A$3:$E$10059,5,FALSE),IF($C$11=Serie!$F$2,VLOOKUP(O2325,Serie!$A$3:$F$10059,6,FALSE),IF($C$11=Serie!$G$2,VLOOKUP(O2325,Serie!$A$3:$G$10059,7,FALSE),0))))))</f>
        <v>#N/A</v>
      </c>
      <c r="Q2325" s="36"/>
      <c r="R2325" s="34" t="str">
        <f t="shared" si="48"/>
        <v/>
      </c>
    </row>
    <row r="2326" spans="15:18" x14ac:dyDescent="0.25">
      <c r="O2326" s="34" t="e">
        <f t="shared" si="49"/>
        <v>#N/A</v>
      </c>
      <c r="P2326" s="35" t="e">
        <f>IF($C$11=Serie!$B$2,VLOOKUP(O2326,Serie!$A$3:$B$10059,2,FALSE),IF($C$11=Serie!$C$2,VLOOKUP(O2326,Serie!$A$3:$C$10059,3,FALSE),IF($C$11=Serie!$D$2,VLOOKUP(O2326,Serie!$A$3:$D$10059,4,FALSE),IF($C$11=Serie!$E$2,VLOOKUP(O2326,Serie!$A$3:$E$10059,5,FALSE),IF($C$11=Serie!$F$2,VLOOKUP(O2326,Serie!$A$3:$F$10059,6,FALSE),IF($C$11=Serie!$G$2,VLOOKUP(O2326,Serie!$A$3:$G$10059,7,FALSE),0))))))</f>
        <v>#N/A</v>
      </c>
      <c r="Q2326" s="36"/>
      <c r="R2326" s="34" t="str">
        <f t="shared" si="48"/>
        <v/>
      </c>
    </row>
    <row r="2327" spans="15:18" x14ac:dyDescent="0.25">
      <c r="O2327" s="34" t="e">
        <f t="shared" si="49"/>
        <v>#N/A</v>
      </c>
      <c r="P2327" s="35" t="e">
        <f>IF($C$11=Serie!$B$2,VLOOKUP(O2327,Serie!$A$3:$B$10059,2,FALSE),IF($C$11=Serie!$C$2,VLOOKUP(O2327,Serie!$A$3:$C$10059,3,FALSE),IF($C$11=Serie!$D$2,VLOOKUP(O2327,Serie!$A$3:$D$10059,4,FALSE),IF($C$11=Serie!$E$2,VLOOKUP(O2327,Serie!$A$3:$E$10059,5,FALSE),IF($C$11=Serie!$F$2,VLOOKUP(O2327,Serie!$A$3:$F$10059,6,FALSE),IF($C$11=Serie!$G$2,VLOOKUP(O2327,Serie!$A$3:$G$10059,7,FALSE),0))))))</f>
        <v>#N/A</v>
      </c>
      <c r="Q2327" s="36"/>
      <c r="R2327" s="34" t="str">
        <f t="shared" si="48"/>
        <v/>
      </c>
    </row>
    <row r="2328" spans="15:18" x14ac:dyDescent="0.25">
      <c r="O2328" s="34" t="e">
        <f t="shared" si="49"/>
        <v>#N/A</v>
      </c>
      <c r="P2328" s="35" t="e">
        <f>IF($C$11=Serie!$B$2,VLOOKUP(O2328,Serie!$A$3:$B$10059,2,FALSE),IF($C$11=Serie!$C$2,VLOOKUP(O2328,Serie!$A$3:$C$10059,3,FALSE),IF($C$11=Serie!$D$2,VLOOKUP(O2328,Serie!$A$3:$D$10059,4,FALSE),IF($C$11=Serie!$E$2,VLOOKUP(O2328,Serie!$A$3:$E$10059,5,FALSE),IF($C$11=Serie!$F$2,VLOOKUP(O2328,Serie!$A$3:$F$10059,6,FALSE),IF($C$11=Serie!$G$2,VLOOKUP(O2328,Serie!$A$3:$G$10059,7,FALSE),0))))))</f>
        <v>#N/A</v>
      </c>
      <c r="Q2328" s="36"/>
      <c r="R2328" s="34" t="str">
        <f t="shared" si="48"/>
        <v/>
      </c>
    </row>
    <row r="2329" spans="15:18" x14ac:dyDescent="0.25">
      <c r="O2329" s="34" t="e">
        <f t="shared" si="49"/>
        <v>#N/A</v>
      </c>
      <c r="P2329" s="35" t="e">
        <f>IF($C$11=Serie!$B$2,VLOOKUP(O2329,Serie!$A$3:$B$10059,2,FALSE),IF($C$11=Serie!$C$2,VLOOKUP(O2329,Serie!$A$3:$C$10059,3,FALSE),IF($C$11=Serie!$D$2,VLOOKUP(O2329,Serie!$A$3:$D$10059,4,FALSE),IF($C$11=Serie!$E$2,VLOOKUP(O2329,Serie!$A$3:$E$10059,5,FALSE),IF($C$11=Serie!$F$2,VLOOKUP(O2329,Serie!$A$3:$F$10059,6,FALSE),IF($C$11=Serie!$G$2,VLOOKUP(O2329,Serie!$A$3:$G$10059,7,FALSE),0))))))</f>
        <v>#N/A</v>
      </c>
      <c r="Q2329" s="36"/>
      <c r="R2329" s="34" t="str">
        <f t="shared" si="48"/>
        <v/>
      </c>
    </row>
    <row r="2330" spans="15:18" x14ac:dyDescent="0.25">
      <c r="O2330" s="34" t="e">
        <f t="shared" si="49"/>
        <v>#N/A</v>
      </c>
      <c r="P2330" s="35" t="e">
        <f>IF($C$11=Serie!$B$2,VLOOKUP(O2330,Serie!$A$3:$B$10059,2,FALSE),IF($C$11=Serie!$C$2,VLOOKUP(O2330,Serie!$A$3:$C$10059,3,FALSE),IF($C$11=Serie!$D$2,VLOOKUP(O2330,Serie!$A$3:$D$10059,4,FALSE),IF($C$11=Serie!$E$2,VLOOKUP(O2330,Serie!$A$3:$E$10059,5,FALSE),IF($C$11=Serie!$F$2,VLOOKUP(O2330,Serie!$A$3:$F$10059,6,FALSE),IF($C$11=Serie!$G$2,VLOOKUP(O2330,Serie!$A$3:$G$10059,7,FALSE),0))))))</f>
        <v>#N/A</v>
      </c>
      <c r="Q2330" s="36"/>
      <c r="R2330" s="34" t="str">
        <f t="shared" si="48"/>
        <v/>
      </c>
    </row>
    <row r="2331" spans="15:18" x14ac:dyDescent="0.25">
      <c r="O2331" s="34" t="e">
        <f t="shared" si="49"/>
        <v>#N/A</v>
      </c>
      <c r="P2331" s="35" t="e">
        <f>IF($C$11=Serie!$B$2,VLOOKUP(O2331,Serie!$A$3:$B$10059,2,FALSE),IF($C$11=Serie!$C$2,VLOOKUP(O2331,Serie!$A$3:$C$10059,3,FALSE),IF($C$11=Serie!$D$2,VLOOKUP(O2331,Serie!$A$3:$D$10059,4,FALSE),IF($C$11=Serie!$E$2,VLOOKUP(O2331,Serie!$A$3:$E$10059,5,FALSE),IF($C$11=Serie!$F$2,VLOOKUP(O2331,Serie!$A$3:$F$10059,6,FALSE),IF($C$11=Serie!$G$2,VLOOKUP(O2331,Serie!$A$3:$G$10059,7,FALSE),0))))))</f>
        <v>#N/A</v>
      </c>
      <c r="Q2331" s="36"/>
      <c r="R2331" s="34" t="str">
        <f t="shared" si="48"/>
        <v/>
      </c>
    </row>
    <row r="2332" spans="15:18" x14ac:dyDescent="0.25">
      <c r="O2332" s="34" t="e">
        <f t="shared" si="49"/>
        <v>#N/A</v>
      </c>
      <c r="P2332" s="35" t="e">
        <f>IF($C$11=Serie!$B$2,VLOOKUP(O2332,Serie!$A$3:$B$10059,2,FALSE),IF($C$11=Serie!$C$2,VLOOKUP(O2332,Serie!$A$3:$C$10059,3,FALSE),IF($C$11=Serie!$D$2,VLOOKUP(O2332,Serie!$A$3:$D$10059,4,FALSE),IF($C$11=Serie!$E$2,VLOOKUP(O2332,Serie!$A$3:$E$10059,5,FALSE),IF($C$11=Serie!$F$2,VLOOKUP(O2332,Serie!$A$3:$F$10059,6,FALSE),IF($C$11=Serie!$G$2,VLOOKUP(O2332,Serie!$A$3:$G$10059,7,FALSE),0))))))</f>
        <v>#N/A</v>
      </c>
      <c r="Q2332" s="36"/>
      <c r="R2332" s="34" t="str">
        <f t="shared" si="48"/>
        <v/>
      </c>
    </row>
    <row r="2333" spans="15:18" x14ac:dyDescent="0.25">
      <c r="O2333" s="34" t="e">
        <f t="shared" si="49"/>
        <v>#N/A</v>
      </c>
      <c r="P2333" s="35" t="e">
        <f>IF($C$11=Serie!$B$2,VLOOKUP(O2333,Serie!$A$3:$B$10059,2,FALSE),IF($C$11=Serie!$C$2,VLOOKUP(O2333,Serie!$A$3:$C$10059,3,FALSE),IF($C$11=Serie!$D$2,VLOOKUP(O2333,Serie!$A$3:$D$10059,4,FALSE),IF($C$11=Serie!$E$2,VLOOKUP(O2333,Serie!$A$3:$E$10059,5,FALSE),IF($C$11=Serie!$F$2,VLOOKUP(O2333,Serie!$A$3:$F$10059,6,FALSE),IF($C$11=Serie!$G$2,VLOOKUP(O2333,Serie!$A$3:$G$10059,7,FALSE),0))))))</f>
        <v>#N/A</v>
      </c>
      <c r="Q2333" s="36"/>
      <c r="R2333" s="34" t="str">
        <f t="shared" si="48"/>
        <v/>
      </c>
    </row>
    <row r="2334" spans="15:18" x14ac:dyDescent="0.25">
      <c r="O2334" s="34" t="e">
        <f t="shared" si="49"/>
        <v>#N/A</v>
      </c>
      <c r="P2334" s="35" t="e">
        <f>IF($C$11=Serie!$B$2,VLOOKUP(O2334,Serie!$A$3:$B$10059,2,FALSE),IF($C$11=Serie!$C$2,VLOOKUP(O2334,Serie!$A$3:$C$10059,3,FALSE),IF($C$11=Serie!$D$2,VLOOKUP(O2334,Serie!$A$3:$D$10059,4,FALSE),IF($C$11=Serie!$E$2,VLOOKUP(O2334,Serie!$A$3:$E$10059,5,FALSE),IF($C$11=Serie!$F$2,VLOOKUP(O2334,Serie!$A$3:$F$10059,6,FALSE),IF($C$11=Serie!$G$2,VLOOKUP(O2334,Serie!$A$3:$G$10059,7,FALSE),0))))))</f>
        <v>#N/A</v>
      </c>
      <c r="Q2334" s="36"/>
      <c r="R2334" s="34" t="str">
        <f t="shared" si="48"/>
        <v/>
      </c>
    </row>
    <row r="2335" spans="15:18" x14ac:dyDescent="0.25">
      <c r="O2335" s="34" t="e">
        <f t="shared" si="49"/>
        <v>#N/A</v>
      </c>
      <c r="P2335" s="35" t="e">
        <f>IF($C$11=Serie!$B$2,VLOOKUP(O2335,Serie!$A$3:$B$10059,2,FALSE),IF($C$11=Serie!$C$2,VLOOKUP(O2335,Serie!$A$3:$C$10059,3,FALSE),IF($C$11=Serie!$D$2,VLOOKUP(O2335,Serie!$A$3:$D$10059,4,FALSE),IF($C$11=Serie!$E$2,VLOOKUP(O2335,Serie!$A$3:$E$10059,5,FALSE),IF($C$11=Serie!$F$2,VLOOKUP(O2335,Serie!$A$3:$F$10059,6,FALSE),IF($C$11=Serie!$G$2,VLOOKUP(O2335,Serie!$A$3:$G$10059,7,FALSE),0))))))</f>
        <v>#N/A</v>
      </c>
      <c r="Q2335" s="36"/>
      <c r="R2335" s="34" t="str">
        <f t="shared" si="48"/>
        <v/>
      </c>
    </row>
    <row r="2336" spans="15:18" x14ac:dyDescent="0.25">
      <c r="O2336" s="34" t="e">
        <f t="shared" si="49"/>
        <v>#N/A</v>
      </c>
      <c r="P2336" s="35" t="e">
        <f>IF($C$11=Serie!$B$2,VLOOKUP(O2336,Serie!$A$3:$B$10059,2,FALSE),IF($C$11=Serie!$C$2,VLOOKUP(O2336,Serie!$A$3:$C$10059,3,FALSE),IF($C$11=Serie!$D$2,VLOOKUP(O2336,Serie!$A$3:$D$10059,4,FALSE),IF($C$11=Serie!$E$2,VLOOKUP(O2336,Serie!$A$3:$E$10059,5,FALSE),IF($C$11=Serie!$F$2,VLOOKUP(O2336,Serie!$A$3:$F$10059,6,FALSE),IF($C$11=Serie!$G$2,VLOOKUP(O2336,Serie!$A$3:$G$10059,7,FALSE),0))))))</f>
        <v>#N/A</v>
      </c>
      <c r="Q2336" s="36"/>
      <c r="R2336" s="34" t="str">
        <f t="shared" si="48"/>
        <v/>
      </c>
    </row>
    <row r="2337" spans="15:18" x14ac:dyDescent="0.25">
      <c r="O2337" s="34" t="e">
        <f t="shared" si="49"/>
        <v>#N/A</v>
      </c>
      <c r="P2337" s="35" t="e">
        <f>IF($C$11=Serie!$B$2,VLOOKUP(O2337,Serie!$A$3:$B$10059,2,FALSE),IF($C$11=Serie!$C$2,VLOOKUP(O2337,Serie!$A$3:$C$10059,3,FALSE),IF($C$11=Serie!$D$2,VLOOKUP(O2337,Serie!$A$3:$D$10059,4,FALSE),IF($C$11=Serie!$E$2,VLOOKUP(O2337,Serie!$A$3:$E$10059,5,FALSE),IF($C$11=Serie!$F$2,VLOOKUP(O2337,Serie!$A$3:$F$10059,6,FALSE),IF($C$11=Serie!$G$2,VLOOKUP(O2337,Serie!$A$3:$G$10059,7,FALSE),0))))))</f>
        <v>#N/A</v>
      </c>
      <c r="Q2337" s="36"/>
      <c r="R2337" s="34" t="str">
        <f t="shared" si="48"/>
        <v/>
      </c>
    </row>
    <row r="2338" spans="15:18" x14ac:dyDescent="0.25">
      <c r="O2338" s="34" t="e">
        <f t="shared" si="49"/>
        <v>#N/A</v>
      </c>
      <c r="P2338" s="35" t="e">
        <f>IF($C$11=Serie!$B$2,VLOOKUP(O2338,Serie!$A$3:$B$10059,2,FALSE),IF($C$11=Serie!$C$2,VLOOKUP(O2338,Serie!$A$3:$C$10059,3,FALSE),IF($C$11=Serie!$D$2,VLOOKUP(O2338,Serie!$A$3:$D$10059,4,FALSE),IF($C$11=Serie!$E$2,VLOOKUP(O2338,Serie!$A$3:$E$10059,5,FALSE),IF($C$11=Serie!$F$2,VLOOKUP(O2338,Serie!$A$3:$F$10059,6,FALSE),IF($C$11=Serie!$G$2,VLOOKUP(O2338,Serie!$A$3:$G$10059,7,FALSE),0))))))</f>
        <v>#N/A</v>
      </c>
      <c r="Q2338" s="36"/>
      <c r="R2338" s="34" t="str">
        <f t="shared" si="48"/>
        <v/>
      </c>
    </row>
    <row r="2339" spans="15:18" x14ac:dyDescent="0.25">
      <c r="O2339" s="34" t="e">
        <f t="shared" si="49"/>
        <v>#N/A</v>
      </c>
      <c r="P2339" s="35" t="e">
        <f>IF($C$11=Serie!$B$2,VLOOKUP(O2339,Serie!$A$3:$B$10059,2,FALSE),IF($C$11=Serie!$C$2,VLOOKUP(O2339,Serie!$A$3:$C$10059,3,FALSE),IF($C$11=Serie!$D$2,VLOOKUP(O2339,Serie!$A$3:$D$10059,4,FALSE),IF($C$11=Serie!$E$2,VLOOKUP(O2339,Serie!$A$3:$E$10059,5,FALSE),IF($C$11=Serie!$F$2,VLOOKUP(O2339,Serie!$A$3:$F$10059,6,FALSE),IF($C$11=Serie!$G$2,VLOOKUP(O2339,Serie!$A$3:$G$10059,7,FALSE),0))))))</f>
        <v>#N/A</v>
      </c>
      <c r="Q2339" s="36"/>
      <c r="R2339" s="34" t="str">
        <f t="shared" si="48"/>
        <v/>
      </c>
    </row>
    <row r="2340" spans="15:18" x14ac:dyDescent="0.25">
      <c r="O2340" s="34" t="e">
        <f t="shared" si="49"/>
        <v>#N/A</v>
      </c>
      <c r="P2340" s="35" t="e">
        <f>IF($C$11=Serie!$B$2,VLOOKUP(O2340,Serie!$A$3:$B$10059,2,FALSE),IF($C$11=Serie!$C$2,VLOOKUP(O2340,Serie!$A$3:$C$10059,3,FALSE),IF($C$11=Serie!$D$2,VLOOKUP(O2340,Serie!$A$3:$D$10059,4,FALSE),IF($C$11=Serie!$E$2,VLOOKUP(O2340,Serie!$A$3:$E$10059,5,FALSE),IF($C$11=Serie!$F$2,VLOOKUP(O2340,Serie!$A$3:$F$10059,6,FALSE),IF($C$11=Serie!$G$2,VLOOKUP(O2340,Serie!$A$3:$G$10059,7,FALSE),0))))))</f>
        <v>#N/A</v>
      </c>
      <c r="Q2340" s="36"/>
      <c r="R2340" s="34" t="str">
        <f t="shared" si="48"/>
        <v/>
      </c>
    </row>
    <row r="2341" spans="15:18" x14ac:dyDescent="0.25">
      <c r="O2341" s="34" t="e">
        <f t="shared" si="49"/>
        <v>#N/A</v>
      </c>
      <c r="P2341" s="35" t="e">
        <f>IF($C$11=Serie!$B$2,VLOOKUP(O2341,Serie!$A$3:$B$10059,2,FALSE),IF($C$11=Serie!$C$2,VLOOKUP(O2341,Serie!$A$3:$C$10059,3,FALSE),IF($C$11=Serie!$D$2,VLOOKUP(O2341,Serie!$A$3:$D$10059,4,FALSE),IF($C$11=Serie!$E$2,VLOOKUP(O2341,Serie!$A$3:$E$10059,5,FALSE),IF($C$11=Serie!$F$2,VLOOKUP(O2341,Serie!$A$3:$F$10059,6,FALSE),IF($C$11=Serie!$G$2,VLOOKUP(O2341,Serie!$A$3:$G$10059,7,FALSE),0))))))</f>
        <v>#N/A</v>
      </c>
      <c r="Q2341" s="36"/>
      <c r="R2341" s="34" t="str">
        <f t="shared" si="48"/>
        <v/>
      </c>
    </row>
    <row r="2342" spans="15:18" x14ac:dyDescent="0.25">
      <c r="O2342" s="34" t="e">
        <f t="shared" si="49"/>
        <v>#N/A</v>
      </c>
      <c r="P2342" s="35" t="e">
        <f>IF($C$11=Serie!$B$2,VLOOKUP(O2342,Serie!$A$3:$B$10059,2,FALSE),IF($C$11=Serie!$C$2,VLOOKUP(O2342,Serie!$A$3:$C$10059,3,FALSE),IF($C$11=Serie!$D$2,VLOOKUP(O2342,Serie!$A$3:$D$10059,4,FALSE),IF($C$11=Serie!$E$2,VLOOKUP(O2342,Serie!$A$3:$E$10059,5,FALSE),IF($C$11=Serie!$F$2,VLOOKUP(O2342,Serie!$A$3:$F$10059,6,FALSE),IF($C$11=Serie!$G$2,VLOOKUP(O2342,Serie!$A$3:$G$10059,7,FALSE),0))))))</f>
        <v>#N/A</v>
      </c>
      <c r="Q2342" s="36"/>
      <c r="R2342" s="34" t="str">
        <f t="shared" si="48"/>
        <v/>
      </c>
    </row>
    <row r="2343" spans="15:18" x14ac:dyDescent="0.25">
      <c r="O2343" s="34" t="e">
        <f t="shared" si="49"/>
        <v>#N/A</v>
      </c>
      <c r="P2343" s="35" t="e">
        <f>IF($C$11=Serie!$B$2,VLOOKUP(O2343,Serie!$A$3:$B$10059,2,FALSE),IF($C$11=Serie!$C$2,VLOOKUP(O2343,Serie!$A$3:$C$10059,3,FALSE),IF($C$11=Serie!$D$2,VLOOKUP(O2343,Serie!$A$3:$D$10059,4,FALSE),IF($C$11=Serie!$E$2,VLOOKUP(O2343,Serie!$A$3:$E$10059,5,FALSE),IF($C$11=Serie!$F$2,VLOOKUP(O2343,Serie!$A$3:$F$10059,6,FALSE),IF($C$11=Serie!$G$2,VLOOKUP(O2343,Serie!$A$3:$G$10059,7,FALSE),0))))))</f>
        <v>#N/A</v>
      </c>
      <c r="Q2343" s="36"/>
      <c r="R2343" s="34" t="str">
        <f t="shared" si="48"/>
        <v/>
      </c>
    </row>
    <row r="2344" spans="15:18" x14ac:dyDescent="0.25">
      <c r="O2344" s="34" t="e">
        <f t="shared" si="49"/>
        <v>#N/A</v>
      </c>
      <c r="P2344" s="35" t="e">
        <f>IF($C$11=Serie!$B$2,VLOOKUP(O2344,Serie!$A$3:$B$10059,2,FALSE),IF($C$11=Serie!$C$2,VLOOKUP(O2344,Serie!$A$3:$C$10059,3,FALSE),IF($C$11=Serie!$D$2,VLOOKUP(O2344,Serie!$A$3:$D$10059,4,FALSE),IF($C$11=Serie!$E$2,VLOOKUP(O2344,Serie!$A$3:$E$10059,5,FALSE),IF($C$11=Serie!$F$2,VLOOKUP(O2344,Serie!$A$3:$F$10059,6,FALSE),IF($C$11=Serie!$G$2,VLOOKUP(O2344,Serie!$A$3:$G$10059,7,FALSE),0))))))</f>
        <v>#N/A</v>
      </c>
      <c r="Q2344" s="36"/>
      <c r="R2344" s="34" t="str">
        <f t="shared" si="48"/>
        <v/>
      </c>
    </row>
    <row r="2345" spans="15:18" x14ac:dyDescent="0.25">
      <c r="O2345" s="34" t="e">
        <f t="shared" si="49"/>
        <v>#N/A</v>
      </c>
      <c r="P2345" s="35" t="e">
        <f>IF($C$11=Serie!$B$2,VLOOKUP(O2345,Serie!$A$3:$B$10059,2,FALSE),IF($C$11=Serie!$C$2,VLOOKUP(O2345,Serie!$A$3:$C$10059,3,FALSE),IF($C$11=Serie!$D$2,VLOOKUP(O2345,Serie!$A$3:$D$10059,4,FALSE),IF($C$11=Serie!$E$2,VLOOKUP(O2345,Serie!$A$3:$E$10059,5,FALSE),IF($C$11=Serie!$F$2,VLOOKUP(O2345,Serie!$A$3:$F$10059,6,FALSE),IF($C$11=Serie!$G$2,VLOOKUP(O2345,Serie!$A$3:$G$10059,7,FALSE),0))))))</f>
        <v>#N/A</v>
      </c>
      <c r="Q2345" s="36"/>
      <c r="R2345" s="34" t="str">
        <f t="shared" si="48"/>
        <v/>
      </c>
    </row>
    <row r="2346" spans="15:18" x14ac:dyDescent="0.25">
      <c r="O2346" s="34" t="e">
        <f t="shared" si="49"/>
        <v>#N/A</v>
      </c>
      <c r="P2346" s="35" t="e">
        <f>IF($C$11=Serie!$B$2,VLOOKUP(O2346,Serie!$A$3:$B$10059,2,FALSE),IF($C$11=Serie!$C$2,VLOOKUP(O2346,Serie!$A$3:$C$10059,3,FALSE),IF($C$11=Serie!$D$2,VLOOKUP(O2346,Serie!$A$3:$D$10059,4,FALSE),IF($C$11=Serie!$E$2,VLOOKUP(O2346,Serie!$A$3:$E$10059,5,FALSE),IF($C$11=Serie!$F$2,VLOOKUP(O2346,Serie!$A$3:$F$10059,6,FALSE),IF($C$11=Serie!$G$2,VLOOKUP(O2346,Serie!$A$3:$G$10059,7,FALSE),0))))))</f>
        <v>#N/A</v>
      </c>
      <c r="Q2346" s="36"/>
      <c r="R2346" s="34" t="str">
        <f t="shared" si="48"/>
        <v/>
      </c>
    </row>
    <row r="2347" spans="15:18" x14ac:dyDescent="0.25">
      <c r="O2347" s="34" t="e">
        <f t="shared" si="49"/>
        <v>#N/A</v>
      </c>
      <c r="P2347" s="35" t="e">
        <f>IF($C$11=Serie!$B$2,VLOOKUP(O2347,Serie!$A$3:$B$10059,2,FALSE),IF($C$11=Serie!$C$2,VLOOKUP(O2347,Serie!$A$3:$C$10059,3,FALSE),IF($C$11=Serie!$D$2,VLOOKUP(O2347,Serie!$A$3:$D$10059,4,FALSE),IF($C$11=Serie!$E$2,VLOOKUP(O2347,Serie!$A$3:$E$10059,5,FALSE),IF($C$11=Serie!$F$2,VLOOKUP(O2347,Serie!$A$3:$F$10059,6,FALSE),IF($C$11=Serie!$G$2,VLOOKUP(O2347,Serie!$A$3:$G$10059,7,FALSE),0))))))</f>
        <v>#N/A</v>
      </c>
      <c r="Q2347" s="36"/>
      <c r="R2347" s="34" t="str">
        <f t="shared" si="48"/>
        <v/>
      </c>
    </row>
    <row r="2348" spans="15:18" x14ac:dyDescent="0.25">
      <c r="O2348" s="34" t="e">
        <f t="shared" si="49"/>
        <v>#N/A</v>
      </c>
      <c r="P2348" s="35" t="e">
        <f>IF($C$11=Serie!$B$2,VLOOKUP(O2348,Serie!$A$3:$B$10059,2,FALSE),IF($C$11=Serie!$C$2,VLOOKUP(O2348,Serie!$A$3:$C$10059,3,FALSE),IF($C$11=Serie!$D$2,VLOOKUP(O2348,Serie!$A$3:$D$10059,4,FALSE),IF($C$11=Serie!$E$2,VLOOKUP(O2348,Serie!$A$3:$E$10059,5,FALSE),IF($C$11=Serie!$F$2,VLOOKUP(O2348,Serie!$A$3:$F$10059,6,FALSE),IF($C$11=Serie!$G$2,VLOOKUP(O2348,Serie!$A$3:$G$10059,7,FALSE),0))))))</f>
        <v>#N/A</v>
      </c>
      <c r="Q2348" s="36"/>
      <c r="R2348" s="34" t="str">
        <f t="shared" si="48"/>
        <v/>
      </c>
    </row>
    <row r="2349" spans="15:18" x14ac:dyDescent="0.25">
      <c r="O2349" s="34" t="e">
        <f t="shared" si="49"/>
        <v>#N/A</v>
      </c>
      <c r="P2349" s="35" t="e">
        <f>IF($C$11=Serie!$B$2,VLOOKUP(O2349,Serie!$A$3:$B$10059,2,FALSE),IF($C$11=Serie!$C$2,VLOOKUP(O2349,Serie!$A$3:$C$10059,3,FALSE),IF($C$11=Serie!$D$2,VLOOKUP(O2349,Serie!$A$3:$D$10059,4,FALSE),IF($C$11=Serie!$E$2,VLOOKUP(O2349,Serie!$A$3:$E$10059,5,FALSE),IF($C$11=Serie!$F$2,VLOOKUP(O2349,Serie!$A$3:$F$10059,6,FALSE),IF($C$11=Serie!$G$2,VLOOKUP(O2349,Serie!$A$3:$G$10059,7,FALSE),0))))))</f>
        <v>#N/A</v>
      </c>
      <c r="Q2349" s="36"/>
      <c r="R2349" s="34" t="str">
        <f t="shared" si="48"/>
        <v/>
      </c>
    </row>
    <row r="2350" spans="15:18" x14ac:dyDescent="0.25">
      <c r="O2350" s="34" t="e">
        <f t="shared" si="49"/>
        <v>#N/A</v>
      </c>
      <c r="P2350" s="35" t="e">
        <f>IF($C$11=Serie!$B$2,VLOOKUP(O2350,Serie!$A$3:$B$10059,2,FALSE),IF($C$11=Serie!$C$2,VLOOKUP(O2350,Serie!$A$3:$C$10059,3,FALSE),IF($C$11=Serie!$D$2,VLOOKUP(O2350,Serie!$A$3:$D$10059,4,FALSE),IF($C$11=Serie!$E$2,VLOOKUP(O2350,Serie!$A$3:$E$10059,5,FALSE),IF($C$11=Serie!$F$2,VLOOKUP(O2350,Serie!$A$3:$F$10059,6,FALSE),IF($C$11=Serie!$G$2,VLOOKUP(O2350,Serie!$A$3:$G$10059,7,FALSE),0))))))</f>
        <v>#N/A</v>
      </c>
      <c r="Q2350" s="36"/>
      <c r="R2350" s="34" t="str">
        <f t="shared" si="48"/>
        <v/>
      </c>
    </row>
    <row r="2351" spans="15:18" x14ac:dyDescent="0.25">
      <c r="O2351" s="34" t="e">
        <f t="shared" si="49"/>
        <v>#N/A</v>
      </c>
      <c r="P2351" s="35" t="e">
        <f>IF($C$11=Serie!$B$2,VLOOKUP(O2351,Serie!$A$3:$B$10059,2,FALSE),IF($C$11=Serie!$C$2,VLOOKUP(O2351,Serie!$A$3:$C$10059,3,FALSE),IF($C$11=Serie!$D$2,VLOOKUP(O2351,Serie!$A$3:$D$10059,4,FALSE),IF($C$11=Serie!$E$2,VLOOKUP(O2351,Serie!$A$3:$E$10059,5,FALSE),IF($C$11=Serie!$F$2,VLOOKUP(O2351,Serie!$A$3:$F$10059,6,FALSE),IF($C$11=Serie!$G$2,VLOOKUP(O2351,Serie!$A$3:$G$10059,7,FALSE),0))))))</f>
        <v>#N/A</v>
      </c>
      <c r="Q2351" s="36"/>
      <c r="R2351" s="34" t="str">
        <f t="shared" si="48"/>
        <v/>
      </c>
    </row>
    <row r="2352" spans="15:18" x14ac:dyDescent="0.25">
      <c r="O2352" s="34" t="e">
        <f t="shared" si="49"/>
        <v>#N/A</v>
      </c>
      <c r="P2352" s="35" t="e">
        <f>IF($C$11=Serie!$B$2,VLOOKUP(O2352,Serie!$A$3:$B$10059,2,FALSE),IF($C$11=Serie!$C$2,VLOOKUP(O2352,Serie!$A$3:$C$10059,3,FALSE),IF($C$11=Serie!$D$2,VLOOKUP(O2352,Serie!$A$3:$D$10059,4,FALSE),IF($C$11=Serie!$E$2,VLOOKUP(O2352,Serie!$A$3:$E$10059,5,FALSE),IF($C$11=Serie!$F$2,VLOOKUP(O2352,Serie!$A$3:$F$10059,6,FALSE),IF($C$11=Serie!$G$2,VLOOKUP(O2352,Serie!$A$3:$G$10059,7,FALSE),0))))))</f>
        <v>#N/A</v>
      </c>
      <c r="Q2352" s="36"/>
      <c r="R2352" s="34" t="str">
        <f t="shared" si="48"/>
        <v/>
      </c>
    </row>
    <row r="2353" spans="15:18" x14ac:dyDescent="0.25">
      <c r="O2353" s="34" t="e">
        <f t="shared" si="49"/>
        <v>#N/A</v>
      </c>
      <c r="P2353" s="35" t="e">
        <f>IF($C$11=Serie!$B$2,VLOOKUP(O2353,Serie!$A$3:$B$10059,2,FALSE),IF($C$11=Serie!$C$2,VLOOKUP(O2353,Serie!$A$3:$C$10059,3,FALSE),IF($C$11=Serie!$D$2,VLOOKUP(O2353,Serie!$A$3:$D$10059,4,FALSE),IF($C$11=Serie!$E$2,VLOOKUP(O2353,Serie!$A$3:$E$10059,5,FALSE),IF($C$11=Serie!$F$2,VLOOKUP(O2353,Serie!$A$3:$F$10059,6,FALSE),IF($C$11=Serie!$G$2,VLOOKUP(O2353,Serie!$A$3:$G$10059,7,FALSE),0))))))</f>
        <v>#N/A</v>
      </c>
      <c r="Q2353" s="36"/>
      <c r="R2353" s="34" t="str">
        <f t="shared" si="48"/>
        <v/>
      </c>
    </row>
    <row r="2354" spans="15:18" x14ac:dyDescent="0.25">
      <c r="O2354" s="34" t="e">
        <f t="shared" si="49"/>
        <v>#N/A</v>
      </c>
      <c r="P2354" s="35" t="e">
        <f>IF($C$11=Serie!$B$2,VLOOKUP(O2354,Serie!$A$3:$B$10059,2,FALSE),IF($C$11=Serie!$C$2,VLOOKUP(O2354,Serie!$A$3:$C$10059,3,FALSE),IF($C$11=Serie!$D$2,VLOOKUP(O2354,Serie!$A$3:$D$10059,4,FALSE),IF($C$11=Serie!$E$2,VLOOKUP(O2354,Serie!$A$3:$E$10059,5,FALSE),IF($C$11=Serie!$F$2,VLOOKUP(O2354,Serie!$A$3:$F$10059,6,FALSE),IF($C$11=Serie!$G$2,VLOOKUP(O2354,Serie!$A$3:$G$10059,7,FALSE),0))))))</f>
        <v>#N/A</v>
      </c>
      <c r="Q2354" s="36"/>
      <c r="R2354" s="34" t="str">
        <f t="shared" si="48"/>
        <v/>
      </c>
    </row>
    <row r="2355" spans="15:18" x14ac:dyDescent="0.25">
      <c r="O2355" s="34" t="e">
        <f t="shared" si="49"/>
        <v>#N/A</v>
      </c>
      <c r="P2355" s="35" t="e">
        <f>IF($C$11=Serie!$B$2,VLOOKUP(O2355,Serie!$A$3:$B$10059,2,FALSE),IF($C$11=Serie!$C$2,VLOOKUP(O2355,Serie!$A$3:$C$10059,3,FALSE),IF($C$11=Serie!$D$2,VLOOKUP(O2355,Serie!$A$3:$D$10059,4,FALSE),IF($C$11=Serie!$E$2,VLOOKUP(O2355,Serie!$A$3:$E$10059,5,FALSE),IF($C$11=Serie!$F$2,VLOOKUP(O2355,Serie!$A$3:$F$10059,6,FALSE),IF($C$11=Serie!$G$2,VLOOKUP(O2355,Serie!$A$3:$G$10059,7,FALSE),0))))))</f>
        <v>#N/A</v>
      </c>
      <c r="Q2355" s="36"/>
      <c r="R2355" s="34" t="str">
        <f t="shared" si="48"/>
        <v/>
      </c>
    </row>
    <row r="2356" spans="15:18" x14ac:dyDescent="0.25">
      <c r="O2356" s="34" t="e">
        <f t="shared" si="49"/>
        <v>#N/A</v>
      </c>
      <c r="P2356" s="35" t="e">
        <f>IF($C$11=Serie!$B$2,VLOOKUP(O2356,Serie!$A$3:$B$10059,2,FALSE),IF($C$11=Serie!$C$2,VLOOKUP(O2356,Serie!$A$3:$C$10059,3,FALSE),IF($C$11=Serie!$D$2,VLOOKUP(O2356,Serie!$A$3:$D$10059,4,FALSE),IF($C$11=Serie!$E$2,VLOOKUP(O2356,Serie!$A$3:$E$10059,5,FALSE),IF($C$11=Serie!$F$2,VLOOKUP(O2356,Serie!$A$3:$F$10059,6,FALSE),IF($C$11=Serie!$G$2,VLOOKUP(O2356,Serie!$A$3:$G$10059,7,FALSE),0))))))</f>
        <v>#N/A</v>
      </c>
      <c r="Q2356" s="36"/>
      <c r="R2356" s="34" t="str">
        <f t="shared" si="48"/>
        <v/>
      </c>
    </row>
    <row r="2357" spans="15:18" x14ac:dyDescent="0.25">
      <c r="O2357" s="34" t="e">
        <f t="shared" si="49"/>
        <v>#N/A</v>
      </c>
      <c r="P2357" s="35" t="e">
        <f>IF($C$11=Serie!$B$2,VLOOKUP(O2357,Serie!$A$3:$B$10059,2,FALSE),IF($C$11=Serie!$C$2,VLOOKUP(O2357,Serie!$A$3:$C$10059,3,FALSE),IF($C$11=Serie!$D$2,VLOOKUP(O2357,Serie!$A$3:$D$10059,4,FALSE),IF($C$11=Serie!$E$2,VLOOKUP(O2357,Serie!$A$3:$E$10059,5,FALSE),IF($C$11=Serie!$F$2,VLOOKUP(O2357,Serie!$A$3:$F$10059,6,FALSE),IF($C$11=Serie!$G$2,VLOOKUP(O2357,Serie!$A$3:$G$10059,7,FALSE),0))))))</f>
        <v>#N/A</v>
      </c>
      <c r="Q2357" s="36"/>
      <c r="R2357" s="34" t="str">
        <f t="shared" si="48"/>
        <v/>
      </c>
    </row>
    <row r="2358" spans="15:18" x14ac:dyDescent="0.25">
      <c r="O2358" s="34" t="e">
        <f t="shared" si="49"/>
        <v>#N/A</v>
      </c>
      <c r="P2358" s="35" t="e">
        <f>IF($C$11=Serie!$B$2,VLOOKUP(O2358,Serie!$A$3:$B$10059,2,FALSE),IF($C$11=Serie!$C$2,VLOOKUP(O2358,Serie!$A$3:$C$10059,3,FALSE),IF($C$11=Serie!$D$2,VLOOKUP(O2358,Serie!$A$3:$D$10059,4,FALSE),IF($C$11=Serie!$E$2,VLOOKUP(O2358,Serie!$A$3:$E$10059,5,FALSE),IF($C$11=Serie!$F$2,VLOOKUP(O2358,Serie!$A$3:$F$10059,6,FALSE),IF($C$11=Serie!$G$2,VLOOKUP(O2358,Serie!$A$3:$G$10059,7,FALSE),0))))))</f>
        <v>#N/A</v>
      </c>
      <c r="Q2358" s="36"/>
      <c r="R2358" s="34" t="str">
        <f t="shared" si="48"/>
        <v/>
      </c>
    </row>
    <row r="2359" spans="15:18" x14ac:dyDescent="0.25">
      <c r="O2359" s="34" t="e">
        <f t="shared" si="49"/>
        <v>#N/A</v>
      </c>
      <c r="P2359" s="35" t="e">
        <f>IF($C$11=Serie!$B$2,VLOOKUP(O2359,Serie!$A$3:$B$10059,2,FALSE),IF($C$11=Serie!$C$2,VLOOKUP(O2359,Serie!$A$3:$C$10059,3,FALSE),IF($C$11=Serie!$D$2,VLOOKUP(O2359,Serie!$A$3:$D$10059,4,FALSE),IF($C$11=Serie!$E$2,VLOOKUP(O2359,Serie!$A$3:$E$10059,5,FALSE),IF($C$11=Serie!$F$2,VLOOKUP(O2359,Serie!$A$3:$F$10059,6,FALSE),IF($C$11=Serie!$G$2,VLOOKUP(O2359,Serie!$A$3:$G$10059,7,FALSE),0))))))</f>
        <v>#N/A</v>
      </c>
      <c r="Q2359" s="36"/>
      <c r="R2359" s="34" t="str">
        <f t="shared" si="48"/>
        <v/>
      </c>
    </row>
    <row r="2360" spans="15:18" x14ac:dyDescent="0.25">
      <c r="O2360" s="34" t="e">
        <f t="shared" si="49"/>
        <v>#N/A</v>
      </c>
      <c r="P2360" s="35" t="e">
        <f>IF($C$11=Serie!$B$2,VLOOKUP(O2360,Serie!$A$3:$B$10059,2,FALSE),IF($C$11=Serie!$C$2,VLOOKUP(O2360,Serie!$A$3:$C$10059,3,FALSE),IF($C$11=Serie!$D$2,VLOOKUP(O2360,Serie!$A$3:$D$10059,4,FALSE),IF($C$11=Serie!$E$2,VLOOKUP(O2360,Serie!$A$3:$E$10059,5,FALSE),IF($C$11=Serie!$F$2,VLOOKUP(O2360,Serie!$A$3:$F$10059,6,FALSE),IF($C$11=Serie!$G$2,VLOOKUP(O2360,Serie!$A$3:$G$10059,7,FALSE),0))))))</f>
        <v>#N/A</v>
      </c>
      <c r="Q2360" s="36"/>
      <c r="R2360" s="34" t="str">
        <f t="shared" si="48"/>
        <v/>
      </c>
    </row>
    <row r="2361" spans="15:18" x14ac:dyDescent="0.25">
      <c r="O2361" s="34" t="e">
        <f t="shared" si="49"/>
        <v>#N/A</v>
      </c>
      <c r="P2361" s="35" t="e">
        <f>IF($C$11=Serie!$B$2,VLOOKUP(O2361,Serie!$A$3:$B$10059,2,FALSE),IF($C$11=Serie!$C$2,VLOOKUP(O2361,Serie!$A$3:$C$10059,3,FALSE),IF($C$11=Serie!$D$2,VLOOKUP(O2361,Serie!$A$3:$D$10059,4,FALSE),IF($C$11=Serie!$E$2,VLOOKUP(O2361,Serie!$A$3:$E$10059,5,FALSE),IF($C$11=Serie!$F$2,VLOOKUP(O2361,Serie!$A$3:$F$10059,6,FALSE),IF($C$11=Serie!$G$2,VLOOKUP(O2361,Serie!$A$3:$G$10059,7,FALSE),0))))))</f>
        <v>#N/A</v>
      </c>
      <c r="Q2361" s="36"/>
      <c r="R2361" s="34" t="str">
        <f t="shared" si="48"/>
        <v/>
      </c>
    </row>
    <row r="2362" spans="15:18" x14ac:dyDescent="0.25">
      <c r="O2362" s="34" t="e">
        <f t="shared" si="49"/>
        <v>#N/A</v>
      </c>
      <c r="P2362" s="35" t="e">
        <f>IF($C$11=Serie!$B$2,VLOOKUP(O2362,Serie!$A$3:$B$10059,2,FALSE),IF($C$11=Serie!$C$2,VLOOKUP(O2362,Serie!$A$3:$C$10059,3,FALSE),IF($C$11=Serie!$D$2,VLOOKUP(O2362,Serie!$A$3:$D$10059,4,FALSE),IF($C$11=Serie!$E$2,VLOOKUP(O2362,Serie!$A$3:$E$10059,5,FALSE),IF($C$11=Serie!$F$2,VLOOKUP(O2362,Serie!$A$3:$F$10059,6,FALSE),IF($C$11=Serie!$G$2,VLOOKUP(O2362,Serie!$A$3:$G$10059,7,FALSE),0))))))</f>
        <v>#N/A</v>
      </c>
      <c r="Q2362" s="36"/>
      <c r="R2362" s="34" t="str">
        <f t="shared" si="48"/>
        <v/>
      </c>
    </row>
    <row r="2363" spans="15:18" x14ac:dyDescent="0.25">
      <c r="O2363" s="34" t="e">
        <f t="shared" si="49"/>
        <v>#N/A</v>
      </c>
      <c r="P2363" s="35" t="e">
        <f>IF($C$11=Serie!$B$2,VLOOKUP(O2363,Serie!$A$3:$B$10059,2,FALSE),IF($C$11=Serie!$C$2,VLOOKUP(O2363,Serie!$A$3:$C$10059,3,FALSE),IF($C$11=Serie!$D$2,VLOOKUP(O2363,Serie!$A$3:$D$10059,4,FALSE),IF($C$11=Serie!$E$2,VLOOKUP(O2363,Serie!$A$3:$E$10059,5,FALSE),IF($C$11=Serie!$F$2,VLOOKUP(O2363,Serie!$A$3:$F$10059,6,FALSE),IF($C$11=Serie!$G$2,VLOOKUP(O2363,Serie!$A$3:$G$10059,7,FALSE),0))))))</f>
        <v>#N/A</v>
      </c>
      <c r="Q2363" s="36"/>
      <c r="R2363" s="34" t="str">
        <f t="shared" si="48"/>
        <v/>
      </c>
    </row>
    <row r="2364" spans="15:18" x14ac:dyDescent="0.25">
      <c r="O2364" s="34" t="e">
        <f t="shared" si="49"/>
        <v>#N/A</v>
      </c>
      <c r="P2364" s="35" t="e">
        <f>IF($C$11=Serie!$B$2,VLOOKUP(O2364,Serie!$A$3:$B$10059,2,FALSE),IF($C$11=Serie!$C$2,VLOOKUP(O2364,Serie!$A$3:$C$10059,3,FALSE),IF($C$11=Serie!$D$2,VLOOKUP(O2364,Serie!$A$3:$D$10059,4,FALSE),IF($C$11=Serie!$E$2,VLOOKUP(O2364,Serie!$A$3:$E$10059,5,FALSE),IF($C$11=Serie!$F$2,VLOOKUP(O2364,Serie!$A$3:$F$10059,6,FALSE),IF($C$11=Serie!$G$2,VLOOKUP(O2364,Serie!$A$3:$G$10059,7,FALSE),0))))))</f>
        <v>#N/A</v>
      </c>
      <c r="Q2364" s="36"/>
      <c r="R2364" s="34" t="str">
        <f t="shared" si="48"/>
        <v/>
      </c>
    </row>
    <row r="2365" spans="15:18" x14ac:dyDescent="0.25">
      <c r="O2365" s="34" t="e">
        <f t="shared" si="49"/>
        <v>#N/A</v>
      </c>
      <c r="P2365" s="35" t="e">
        <f>IF($C$11=Serie!$B$2,VLOOKUP(O2365,Serie!$A$3:$B$10059,2,FALSE),IF($C$11=Serie!$C$2,VLOOKUP(O2365,Serie!$A$3:$C$10059,3,FALSE),IF($C$11=Serie!$D$2,VLOOKUP(O2365,Serie!$A$3:$D$10059,4,FALSE),IF($C$11=Serie!$E$2,VLOOKUP(O2365,Serie!$A$3:$E$10059,5,FALSE),IF($C$11=Serie!$F$2,VLOOKUP(O2365,Serie!$A$3:$F$10059,6,FALSE),IF($C$11=Serie!$G$2,VLOOKUP(O2365,Serie!$A$3:$G$10059,7,FALSE),0))))))</f>
        <v>#N/A</v>
      </c>
      <c r="Q2365" s="36"/>
      <c r="R2365" s="34" t="str">
        <f t="shared" si="48"/>
        <v/>
      </c>
    </row>
    <row r="2366" spans="15:18" x14ac:dyDescent="0.25">
      <c r="O2366" s="34" t="e">
        <f t="shared" si="49"/>
        <v>#N/A</v>
      </c>
      <c r="P2366" s="35" t="e">
        <f>IF($C$11=Serie!$B$2,VLOOKUP(O2366,Serie!$A$3:$B$10059,2,FALSE),IF($C$11=Serie!$C$2,VLOOKUP(O2366,Serie!$A$3:$C$10059,3,FALSE),IF($C$11=Serie!$D$2,VLOOKUP(O2366,Serie!$A$3:$D$10059,4,FALSE),IF($C$11=Serie!$E$2,VLOOKUP(O2366,Serie!$A$3:$E$10059,5,FALSE),IF($C$11=Serie!$F$2,VLOOKUP(O2366,Serie!$A$3:$F$10059,6,FALSE),IF($C$11=Serie!$G$2,VLOOKUP(O2366,Serie!$A$3:$G$10059,7,FALSE),0))))))</f>
        <v>#N/A</v>
      </c>
      <c r="Q2366" s="36"/>
      <c r="R2366" s="34" t="str">
        <f t="shared" si="48"/>
        <v/>
      </c>
    </row>
    <row r="2367" spans="15:18" x14ac:dyDescent="0.25">
      <c r="O2367" s="34" t="e">
        <f t="shared" si="49"/>
        <v>#N/A</v>
      </c>
      <c r="P2367" s="35" t="e">
        <f>IF($C$11=Serie!$B$2,VLOOKUP(O2367,Serie!$A$3:$B$10059,2,FALSE),IF($C$11=Serie!$C$2,VLOOKUP(O2367,Serie!$A$3:$C$10059,3,FALSE),IF($C$11=Serie!$D$2,VLOOKUP(O2367,Serie!$A$3:$D$10059,4,FALSE),IF($C$11=Serie!$E$2,VLOOKUP(O2367,Serie!$A$3:$E$10059,5,FALSE),IF($C$11=Serie!$F$2,VLOOKUP(O2367,Serie!$A$3:$F$10059,6,FALSE),IF($C$11=Serie!$G$2,VLOOKUP(O2367,Serie!$A$3:$G$10059,7,FALSE),0))))))</f>
        <v>#N/A</v>
      </c>
      <c r="Q2367" s="36"/>
      <c r="R2367" s="34" t="str">
        <f t="shared" si="48"/>
        <v/>
      </c>
    </row>
    <row r="2368" spans="15:18" x14ac:dyDescent="0.25">
      <c r="O2368" s="34" t="e">
        <f t="shared" si="49"/>
        <v>#N/A</v>
      </c>
      <c r="P2368" s="35" t="e">
        <f>IF($C$11=Serie!$B$2,VLOOKUP(O2368,Serie!$A$3:$B$10059,2,FALSE),IF($C$11=Serie!$C$2,VLOOKUP(O2368,Serie!$A$3:$C$10059,3,FALSE),IF($C$11=Serie!$D$2,VLOOKUP(O2368,Serie!$A$3:$D$10059,4,FALSE),IF($C$11=Serie!$E$2,VLOOKUP(O2368,Serie!$A$3:$E$10059,5,FALSE),IF($C$11=Serie!$F$2,VLOOKUP(O2368,Serie!$A$3:$F$10059,6,FALSE),IF($C$11=Serie!$G$2,VLOOKUP(O2368,Serie!$A$3:$G$10059,7,FALSE),0))))))</f>
        <v>#N/A</v>
      </c>
      <c r="Q2368" s="36"/>
      <c r="R2368" s="34" t="str">
        <f t="shared" si="48"/>
        <v/>
      </c>
    </row>
    <row r="2369" spans="15:18" x14ac:dyDescent="0.25">
      <c r="O2369" s="34" t="e">
        <f t="shared" si="49"/>
        <v>#N/A</v>
      </c>
      <c r="P2369" s="35" t="e">
        <f>IF($C$11=Serie!$B$2,VLOOKUP(O2369,Serie!$A$3:$B$10059,2,FALSE),IF($C$11=Serie!$C$2,VLOOKUP(O2369,Serie!$A$3:$C$10059,3,FALSE),IF($C$11=Serie!$D$2,VLOOKUP(O2369,Serie!$A$3:$D$10059,4,FALSE),IF($C$11=Serie!$E$2,VLOOKUP(O2369,Serie!$A$3:$E$10059,5,FALSE),IF($C$11=Serie!$F$2,VLOOKUP(O2369,Serie!$A$3:$F$10059,6,FALSE),IF($C$11=Serie!$G$2,VLOOKUP(O2369,Serie!$A$3:$G$10059,7,FALSE),0))))))</f>
        <v>#N/A</v>
      </c>
      <c r="Q2369" s="36"/>
      <c r="R2369" s="34" t="str">
        <f t="shared" si="48"/>
        <v/>
      </c>
    </row>
    <row r="2370" spans="15:18" x14ac:dyDescent="0.25">
      <c r="O2370" s="34" t="e">
        <f t="shared" si="49"/>
        <v>#N/A</v>
      </c>
      <c r="P2370" s="35" t="e">
        <f>IF($C$11=Serie!$B$2,VLOOKUP(O2370,Serie!$A$3:$B$10059,2,FALSE),IF($C$11=Serie!$C$2,VLOOKUP(O2370,Serie!$A$3:$C$10059,3,FALSE),IF($C$11=Serie!$D$2,VLOOKUP(O2370,Serie!$A$3:$D$10059,4,FALSE),IF($C$11=Serie!$E$2,VLOOKUP(O2370,Serie!$A$3:$E$10059,5,FALSE),IF($C$11=Serie!$F$2,VLOOKUP(O2370,Serie!$A$3:$F$10059,6,FALSE),IF($C$11=Serie!$G$2,VLOOKUP(O2370,Serie!$A$3:$G$10059,7,FALSE),0))))))</f>
        <v>#N/A</v>
      </c>
      <c r="Q2370" s="36"/>
      <c r="R2370" s="34" t="str">
        <f t="shared" si="48"/>
        <v/>
      </c>
    </row>
    <row r="2371" spans="15:18" x14ac:dyDescent="0.25">
      <c r="O2371" s="34" t="e">
        <f t="shared" si="49"/>
        <v>#N/A</v>
      </c>
      <c r="P2371" s="35" t="e">
        <f>IF($C$11=Serie!$B$2,VLOOKUP(O2371,Serie!$A$3:$B$10059,2,FALSE),IF($C$11=Serie!$C$2,VLOOKUP(O2371,Serie!$A$3:$C$10059,3,FALSE),IF($C$11=Serie!$D$2,VLOOKUP(O2371,Serie!$A$3:$D$10059,4,FALSE),IF($C$11=Serie!$E$2,VLOOKUP(O2371,Serie!$A$3:$E$10059,5,FALSE),IF($C$11=Serie!$F$2,VLOOKUP(O2371,Serie!$A$3:$F$10059,6,FALSE),IF($C$11=Serie!$G$2,VLOOKUP(O2371,Serie!$A$3:$G$10059,7,FALSE),0))))))</f>
        <v>#N/A</v>
      </c>
      <c r="Q2371" s="36"/>
      <c r="R2371" s="34" t="str">
        <f t="shared" si="48"/>
        <v/>
      </c>
    </row>
    <row r="2372" spans="15:18" x14ac:dyDescent="0.25">
      <c r="O2372" s="34" t="e">
        <f t="shared" si="49"/>
        <v>#N/A</v>
      </c>
      <c r="P2372" s="35" t="e">
        <f>IF($C$11=Serie!$B$2,VLOOKUP(O2372,Serie!$A$3:$B$10059,2,FALSE),IF($C$11=Serie!$C$2,VLOOKUP(O2372,Serie!$A$3:$C$10059,3,FALSE),IF($C$11=Serie!$D$2,VLOOKUP(O2372,Serie!$A$3:$D$10059,4,FALSE),IF($C$11=Serie!$E$2,VLOOKUP(O2372,Serie!$A$3:$E$10059,5,FALSE),IF($C$11=Serie!$F$2,VLOOKUP(O2372,Serie!$A$3:$F$10059,6,FALSE),IF($C$11=Serie!$G$2,VLOOKUP(O2372,Serie!$A$3:$G$10059,7,FALSE),0))))))</f>
        <v>#N/A</v>
      </c>
      <c r="Q2372" s="36"/>
      <c r="R2372" s="34" t="str">
        <f t="shared" si="48"/>
        <v/>
      </c>
    </row>
    <row r="2373" spans="15:18" x14ac:dyDescent="0.25">
      <c r="O2373" s="34" t="e">
        <f t="shared" si="49"/>
        <v>#N/A</v>
      </c>
      <c r="P2373" s="35" t="e">
        <f>IF($C$11=Serie!$B$2,VLOOKUP(O2373,Serie!$A$3:$B$10059,2,FALSE),IF($C$11=Serie!$C$2,VLOOKUP(O2373,Serie!$A$3:$C$10059,3,FALSE),IF($C$11=Serie!$D$2,VLOOKUP(O2373,Serie!$A$3:$D$10059,4,FALSE),IF($C$11=Serie!$E$2,VLOOKUP(O2373,Serie!$A$3:$E$10059,5,FALSE),IF($C$11=Serie!$F$2,VLOOKUP(O2373,Serie!$A$3:$F$10059,6,FALSE),IF($C$11=Serie!$G$2,VLOOKUP(O2373,Serie!$A$3:$G$10059,7,FALSE),0))))))</f>
        <v>#N/A</v>
      </c>
      <c r="Q2373" s="36"/>
      <c r="R2373" s="34" t="str">
        <f t="shared" si="48"/>
        <v/>
      </c>
    </row>
    <row r="2374" spans="15:18" x14ac:dyDescent="0.25">
      <c r="O2374" s="34" t="e">
        <f t="shared" si="49"/>
        <v>#N/A</v>
      </c>
      <c r="P2374" s="35" t="e">
        <f>IF($C$11=Serie!$B$2,VLOOKUP(O2374,Serie!$A$3:$B$10059,2,FALSE),IF($C$11=Serie!$C$2,VLOOKUP(O2374,Serie!$A$3:$C$10059,3,FALSE),IF($C$11=Serie!$D$2,VLOOKUP(O2374,Serie!$A$3:$D$10059,4,FALSE),IF($C$11=Serie!$E$2,VLOOKUP(O2374,Serie!$A$3:$E$10059,5,FALSE),IF($C$11=Serie!$F$2,VLOOKUP(O2374,Serie!$A$3:$F$10059,6,FALSE),IF($C$11=Serie!$G$2,VLOOKUP(O2374,Serie!$A$3:$G$10059,7,FALSE),0))))))</f>
        <v>#N/A</v>
      </c>
      <c r="Q2374" s="36"/>
      <c r="R2374" s="34" t="str">
        <f t="shared" si="48"/>
        <v/>
      </c>
    </row>
    <row r="2375" spans="15:18" x14ac:dyDescent="0.25">
      <c r="O2375" s="34" t="e">
        <f t="shared" si="49"/>
        <v>#N/A</v>
      </c>
      <c r="P2375" s="35" t="e">
        <f>IF($C$11=Serie!$B$2,VLOOKUP(O2375,Serie!$A$3:$B$10059,2,FALSE),IF($C$11=Serie!$C$2,VLOOKUP(O2375,Serie!$A$3:$C$10059,3,FALSE),IF($C$11=Serie!$D$2,VLOOKUP(O2375,Serie!$A$3:$D$10059,4,FALSE),IF($C$11=Serie!$E$2,VLOOKUP(O2375,Serie!$A$3:$E$10059,5,FALSE),IF($C$11=Serie!$F$2,VLOOKUP(O2375,Serie!$A$3:$F$10059,6,FALSE),IF($C$11=Serie!$G$2,VLOOKUP(O2375,Serie!$A$3:$G$10059,7,FALSE),0))))))</f>
        <v>#N/A</v>
      </c>
      <c r="Q2375" s="36"/>
      <c r="R2375" s="34" t="str">
        <f t="shared" si="48"/>
        <v/>
      </c>
    </row>
    <row r="2376" spans="15:18" x14ac:dyDescent="0.25">
      <c r="O2376" s="34" t="e">
        <f t="shared" si="49"/>
        <v>#N/A</v>
      </c>
      <c r="P2376" s="35" t="e">
        <f>IF($C$11=Serie!$B$2,VLOOKUP(O2376,Serie!$A$3:$B$10059,2,FALSE),IF($C$11=Serie!$C$2,VLOOKUP(O2376,Serie!$A$3:$C$10059,3,FALSE),IF($C$11=Serie!$D$2,VLOOKUP(O2376,Serie!$A$3:$D$10059,4,FALSE),IF($C$11=Serie!$E$2,VLOOKUP(O2376,Serie!$A$3:$E$10059,5,FALSE),IF($C$11=Serie!$F$2,VLOOKUP(O2376,Serie!$A$3:$F$10059,6,FALSE),IF($C$11=Serie!$G$2,VLOOKUP(O2376,Serie!$A$3:$G$10059,7,FALSE),0))))))</f>
        <v>#N/A</v>
      </c>
      <c r="Q2376" s="36"/>
      <c r="R2376" s="34" t="str">
        <f t="shared" si="48"/>
        <v/>
      </c>
    </row>
    <row r="2377" spans="15:18" x14ac:dyDescent="0.25">
      <c r="O2377" s="34" t="e">
        <f t="shared" si="49"/>
        <v>#N/A</v>
      </c>
      <c r="P2377" s="35" t="e">
        <f>IF($C$11=Serie!$B$2,VLOOKUP(O2377,Serie!$A$3:$B$10059,2,FALSE),IF($C$11=Serie!$C$2,VLOOKUP(O2377,Serie!$A$3:$C$10059,3,FALSE),IF($C$11=Serie!$D$2,VLOOKUP(O2377,Serie!$A$3:$D$10059,4,FALSE),IF($C$11=Serie!$E$2,VLOOKUP(O2377,Serie!$A$3:$E$10059,5,FALSE),IF($C$11=Serie!$F$2,VLOOKUP(O2377,Serie!$A$3:$F$10059,6,FALSE),IF($C$11=Serie!$G$2,VLOOKUP(O2377,Serie!$A$3:$G$10059,7,FALSE),0))))))</f>
        <v>#N/A</v>
      </c>
      <c r="Q2377" s="36"/>
      <c r="R2377" s="34" t="str">
        <f t="shared" si="48"/>
        <v/>
      </c>
    </row>
    <row r="2378" spans="15:18" x14ac:dyDescent="0.25">
      <c r="O2378" s="34" t="e">
        <f t="shared" si="49"/>
        <v>#N/A</v>
      </c>
      <c r="P2378" s="35" t="e">
        <f>IF($C$11=Serie!$B$2,VLOOKUP(O2378,Serie!$A$3:$B$10059,2,FALSE),IF($C$11=Serie!$C$2,VLOOKUP(O2378,Serie!$A$3:$C$10059,3,FALSE),IF($C$11=Serie!$D$2,VLOOKUP(O2378,Serie!$A$3:$D$10059,4,FALSE),IF($C$11=Serie!$E$2,VLOOKUP(O2378,Serie!$A$3:$E$10059,5,FALSE),IF($C$11=Serie!$F$2,VLOOKUP(O2378,Serie!$A$3:$F$10059,6,FALSE),IF($C$11=Serie!$G$2,VLOOKUP(O2378,Serie!$A$3:$G$10059,7,FALSE),0))))))</f>
        <v>#N/A</v>
      </c>
      <c r="Q2378" s="36"/>
      <c r="R2378" s="34" t="str">
        <f t="shared" si="48"/>
        <v/>
      </c>
    </row>
    <row r="2379" spans="15:18" x14ac:dyDescent="0.25">
      <c r="O2379" s="34" t="e">
        <f t="shared" si="49"/>
        <v>#N/A</v>
      </c>
      <c r="P2379" s="35" t="e">
        <f>IF($C$11=Serie!$B$2,VLOOKUP(O2379,Serie!$A$3:$B$10059,2,FALSE),IF($C$11=Serie!$C$2,VLOOKUP(O2379,Serie!$A$3:$C$10059,3,FALSE),IF($C$11=Serie!$D$2,VLOOKUP(O2379,Serie!$A$3:$D$10059,4,FALSE),IF($C$11=Serie!$E$2,VLOOKUP(O2379,Serie!$A$3:$E$10059,5,FALSE),IF($C$11=Serie!$F$2,VLOOKUP(O2379,Serie!$A$3:$F$10059,6,FALSE),IF($C$11=Serie!$G$2,VLOOKUP(O2379,Serie!$A$3:$G$10059,7,FALSE),0))))))</f>
        <v>#N/A</v>
      </c>
      <c r="Q2379" s="36"/>
      <c r="R2379" s="34" t="str">
        <f t="shared" si="48"/>
        <v/>
      </c>
    </row>
    <row r="2380" spans="15:18" x14ac:dyDescent="0.25">
      <c r="O2380" s="34" t="e">
        <f t="shared" si="49"/>
        <v>#N/A</v>
      </c>
      <c r="P2380" s="35" t="e">
        <f>IF($C$11=Serie!$B$2,VLOOKUP(O2380,Serie!$A$3:$B$10059,2,FALSE),IF($C$11=Serie!$C$2,VLOOKUP(O2380,Serie!$A$3:$C$10059,3,FALSE),IF($C$11=Serie!$D$2,VLOOKUP(O2380,Serie!$A$3:$D$10059,4,FALSE),IF($C$11=Serie!$E$2,VLOOKUP(O2380,Serie!$A$3:$E$10059,5,FALSE),IF($C$11=Serie!$F$2,VLOOKUP(O2380,Serie!$A$3:$F$10059,6,FALSE),IF($C$11=Serie!$G$2,VLOOKUP(O2380,Serie!$A$3:$G$10059,7,FALSE),0))))))</f>
        <v>#N/A</v>
      </c>
      <c r="Q2380" s="36"/>
      <c r="R2380" s="34" t="str">
        <f t="shared" si="48"/>
        <v/>
      </c>
    </row>
    <row r="2381" spans="15:18" x14ac:dyDescent="0.25">
      <c r="O2381" s="34" t="e">
        <f t="shared" si="49"/>
        <v>#N/A</v>
      </c>
      <c r="P2381" s="35" t="e">
        <f>IF($C$11=Serie!$B$2,VLOOKUP(O2381,Serie!$A$3:$B$10059,2,FALSE),IF($C$11=Serie!$C$2,VLOOKUP(O2381,Serie!$A$3:$C$10059,3,FALSE),IF($C$11=Serie!$D$2,VLOOKUP(O2381,Serie!$A$3:$D$10059,4,FALSE),IF($C$11=Serie!$E$2,VLOOKUP(O2381,Serie!$A$3:$E$10059,5,FALSE),IF($C$11=Serie!$F$2,VLOOKUP(O2381,Serie!$A$3:$F$10059,6,FALSE),IF($C$11=Serie!$G$2,VLOOKUP(O2381,Serie!$A$3:$G$10059,7,FALSE),0))))))</f>
        <v>#N/A</v>
      </c>
      <c r="Q2381" s="36"/>
      <c r="R2381" s="34" t="str">
        <f t="shared" si="48"/>
        <v/>
      </c>
    </row>
    <row r="2382" spans="15:18" x14ac:dyDescent="0.25">
      <c r="O2382" s="34" t="e">
        <f t="shared" si="49"/>
        <v>#N/A</v>
      </c>
      <c r="P2382" s="35" t="e">
        <f>IF($C$11=Serie!$B$2,VLOOKUP(O2382,Serie!$A$3:$B$10059,2,FALSE),IF($C$11=Serie!$C$2,VLOOKUP(O2382,Serie!$A$3:$C$10059,3,FALSE),IF($C$11=Serie!$D$2,VLOOKUP(O2382,Serie!$A$3:$D$10059,4,FALSE),IF($C$11=Serie!$E$2,VLOOKUP(O2382,Serie!$A$3:$E$10059,5,FALSE),IF($C$11=Serie!$F$2,VLOOKUP(O2382,Serie!$A$3:$F$10059,6,FALSE),IF($C$11=Serie!$G$2,VLOOKUP(O2382,Serie!$A$3:$G$10059,7,FALSE),0))))))</f>
        <v>#N/A</v>
      </c>
      <c r="Q2382" s="36"/>
      <c r="R2382" s="34" t="str">
        <f t="shared" si="48"/>
        <v/>
      </c>
    </row>
    <row r="2383" spans="15:18" x14ac:dyDescent="0.25">
      <c r="O2383" s="34" t="e">
        <f t="shared" si="49"/>
        <v>#N/A</v>
      </c>
      <c r="P2383" s="35" t="e">
        <f>IF($C$11=Serie!$B$2,VLOOKUP(O2383,Serie!$A$3:$B$10059,2,FALSE),IF($C$11=Serie!$C$2,VLOOKUP(O2383,Serie!$A$3:$C$10059,3,FALSE),IF($C$11=Serie!$D$2,VLOOKUP(O2383,Serie!$A$3:$D$10059,4,FALSE),IF($C$11=Serie!$E$2,VLOOKUP(O2383,Serie!$A$3:$E$10059,5,FALSE),IF($C$11=Serie!$F$2,VLOOKUP(O2383,Serie!$A$3:$F$10059,6,FALSE),IF($C$11=Serie!$G$2,VLOOKUP(O2383,Serie!$A$3:$G$10059,7,FALSE),0))))))</f>
        <v>#N/A</v>
      </c>
      <c r="Q2383" s="36"/>
      <c r="R2383" s="34" t="str">
        <f t="shared" ref="R2383:R2446" si="50">IF(Q2383&gt;240,O2383,"")</f>
        <v/>
      </c>
    </row>
    <row r="2384" spans="15:18" x14ac:dyDescent="0.25">
      <c r="O2384" s="34" t="e">
        <f t="shared" ref="O2384:O2447" si="51">IF(O2383&lt;$C$15,WORKDAY(O2383,1,T:T),IF(O2383&gt;C2384,NA(),$C$15))</f>
        <v>#N/A</v>
      </c>
      <c r="P2384" s="35" t="e">
        <f>IF($C$11=Serie!$B$2,VLOOKUP(O2384,Serie!$A$3:$B$10059,2,FALSE),IF($C$11=Serie!$C$2,VLOOKUP(O2384,Serie!$A$3:$C$10059,3,FALSE),IF($C$11=Serie!$D$2,VLOOKUP(O2384,Serie!$A$3:$D$10059,4,FALSE),IF($C$11=Serie!$E$2,VLOOKUP(O2384,Serie!$A$3:$E$10059,5,FALSE),IF($C$11=Serie!$F$2,VLOOKUP(O2384,Serie!$A$3:$F$10059,6,FALSE),IF($C$11=Serie!$G$2,VLOOKUP(O2384,Serie!$A$3:$G$10059,7,FALSE),0))))))</f>
        <v>#N/A</v>
      </c>
      <c r="Q2384" s="36"/>
      <c r="R2384" s="34" t="str">
        <f t="shared" si="50"/>
        <v/>
      </c>
    </row>
    <row r="2385" spans="15:18" x14ac:dyDescent="0.25">
      <c r="O2385" s="34" t="e">
        <f t="shared" si="51"/>
        <v>#N/A</v>
      </c>
      <c r="P2385" s="35" t="e">
        <f>IF($C$11=Serie!$B$2,VLOOKUP(O2385,Serie!$A$3:$B$10059,2,FALSE),IF($C$11=Serie!$C$2,VLOOKUP(O2385,Serie!$A$3:$C$10059,3,FALSE),IF($C$11=Serie!$D$2,VLOOKUP(O2385,Serie!$A$3:$D$10059,4,FALSE),IF($C$11=Serie!$E$2,VLOOKUP(O2385,Serie!$A$3:$E$10059,5,FALSE),IF($C$11=Serie!$F$2,VLOOKUP(O2385,Serie!$A$3:$F$10059,6,FALSE),IF($C$11=Serie!$G$2,VLOOKUP(O2385,Serie!$A$3:$G$10059,7,FALSE),0))))))</f>
        <v>#N/A</v>
      </c>
      <c r="Q2385" s="36"/>
      <c r="R2385" s="34" t="str">
        <f t="shared" si="50"/>
        <v/>
      </c>
    </row>
    <row r="2386" spans="15:18" x14ac:dyDescent="0.25">
      <c r="O2386" s="34" t="e">
        <f t="shared" si="51"/>
        <v>#N/A</v>
      </c>
      <c r="P2386" s="35" t="e">
        <f>IF($C$11=Serie!$B$2,VLOOKUP(O2386,Serie!$A$3:$B$10059,2,FALSE),IF($C$11=Serie!$C$2,VLOOKUP(O2386,Serie!$A$3:$C$10059,3,FALSE),IF($C$11=Serie!$D$2,VLOOKUP(O2386,Serie!$A$3:$D$10059,4,FALSE),IF($C$11=Serie!$E$2,VLOOKUP(O2386,Serie!$A$3:$E$10059,5,FALSE),IF($C$11=Serie!$F$2,VLOOKUP(O2386,Serie!$A$3:$F$10059,6,FALSE),IF($C$11=Serie!$G$2,VLOOKUP(O2386,Serie!$A$3:$G$10059,7,FALSE),0))))))</f>
        <v>#N/A</v>
      </c>
      <c r="Q2386" s="36"/>
      <c r="R2386" s="34" t="str">
        <f t="shared" si="50"/>
        <v/>
      </c>
    </row>
    <row r="2387" spans="15:18" x14ac:dyDescent="0.25">
      <c r="O2387" s="34" t="e">
        <f t="shared" si="51"/>
        <v>#N/A</v>
      </c>
      <c r="P2387" s="35" t="e">
        <f>IF($C$11=Serie!$B$2,VLOOKUP(O2387,Serie!$A$3:$B$10059,2,FALSE),IF($C$11=Serie!$C$2,VLOOKUP(O2387,Serie!$A$3:$C$10059,3,FALSE),IF($C$11=Serie!$D$2,VLOOKUP(O2387,Serie!$A$3:$D$10059,4,FALSE),IF($C$11=Serie!$E$2,VLOOKUP(O2387,Serie!$A$3:$E$10059,5,FALSE),IF($C$11=Serie!$F$2,VLOOKUP(O2387,Serie!$A$3:$F$10059,6,FALSE),IF($C$11=Serie!$G$2,VLOOKUP(O2387,Serie!$A$3:$G$10059,7,FALSE),0))))))</f>
        <v>#N/A</v>
      </c>
      <c r="Q2387" s="36"/>
      <c r="R2387" s="34" t="str">
        <f t="shared" si="50"/>
        <v/>
      </c>
    </row>
    <row r="2388" spans="15:18" x14ac:dyDescent="0.25">
      <c r="O2388" s="34" t="e">
        <f t="shared" si="51"/>
        <v>#N/A</v>
      </c>
      <c r="P2388" s="35" t="e">
        <f>IF($C$11=Serie!$B$2,VLOOKUP(O2388,Serie!$A$3:$B$10059,2,FALSE),IF($C$11=Serie!$C$2,VLOOKUP(O2388,Serie!$A$3:$C$10059,3,FALSE),IF($C$11=Serie!$D$2,VLOOKUP(O2388,Serie!$A$3:$D$10059,4,FALSE),IF($C$11=Serie!$E$2,VLOOKUP(O2388,Serie!$A$3:$E$10059,5,FALSE),IF($C$11=Serie!$F$2,VLOOKUP(O2388,Serie!$A$3:$F$10059,6,FALSE),IF($C$11=Serie!$G$2,VLOOKUP(O2388,Serie!$A$3:$G$10059,7,FALSE),0))))))</f>
        <v>#N/A</v>
      </c>
      <c r="Q2388" s="36"/>
      <c r="R2388" s="34" t="str">
        <f t="shared" si="50"/>
        <v/>
      </c>
    </row>
    <row r="2389" spans="15:18" x14ac:dyDescent="0.25">
      <c r="O2389" s="34" t="e">
        <f t="shared" si="51"/>
        <v>#N/A</v>
      </c>
      <c r="P2389" s="35" t="e">
        <f>IF($C$11=Serie!$B$2,VLOOKUP(O2389,Serie!$A$3:$B$10059,2,FALSE),IF($C$11=Serie!$C$2,VLOOKUP(O2389,Serie!$A$3:$C$10059,3,FALSE),IF($C$11=Serie!$D$2,VLOOKUP(O2389,Serie!$A$3:$D$10059,4,FALSE),IF($C$11=Serie!$E$2,VLOOKUP(O2389,Serie!$A$3:$E$10059,5,FALSE),IF($C$11=Serie!$F$2,VLOOKUP(O2389,Serie!$A$3:$F$10059,6,FALSE),IF($C$11=Serie!$G$2,VLOOKUP(O2389,Serie!$A$3:$G$10059,7,FALSE),0))))))</f>
        <v>#N/A</v>
      </c>
      <c r="Q2389" s="36"/>
      <c r="R2389" s="34" t="str">
        <f t="shared" si="50"/>
        <v/>
      </c>
    </row>
    <row r="2390" spans="15:18" x14ac:dyDescent="0.25">
      <c r="O2390" s="34" t="e">
        <f t="shared" si="51"/>
        <v>#N/A</v>
      </c>
      <c r="P2390" s="35" t="e">
        <f>IF($C$11=Serie!$B$2,VLOOKUP(O2390,Serie!$A$3:$B$10059,2,FALSE),IF($C$11=Serie!$C$2,VLOOKUP(O2390,Serie!$A$3:$C$10059,3,FALSE),IF($C$11=Serie!$D$2,VLOOKUP(O2390,Serie!$A$3:$D$10059,4,FALSE),IF($C$11=Serie!$E$2,VLOOKUP(O2390,Serie!$A$3:$E$10059,5,FALSE),IF($C$11=Serie!$F$2,VLOOKUP(O2390,Serie!$A$3:$F$10059,6,FALSE),IF($C$11=Serie!$G$2,VLOOKUP(O2390,Serie!$A$3:$G$10059,7,FALSE),0))))))</f>
        <v>#N/A</v>
      </c>
      <c r="Q2390" s="36"/>
      <c r="R2390" s="34" t="str">
        <f t="shared" si="50"/>
        <v/>
      </c>
    </row>
    <row r="2391" spans="15:18" x14ac:dyDescent="0.25">
      <c r="O2391" s="34" t="e">
        <f t="shared" si="51"/>
        <v>#N/A</v>
      </c>
      <c r="P2391" s="35" t="e">
        <f>IF($C$11=Serie!$B$2,VLOOKUP(O2391,Serie!$A$3:$B$10059,2,FALSE),IF($C$11=Serie!$C$2,VLOOKUP(O2391,Serie!$A$3:$C$10059,3,FALSE),IF($C$11=Serie!$D$2,VLOOKUP(O2391,Serie!$A$3:$D$10059,4,FALSE),IF($C$11=Serie!$E$2,VLOOKUP(O2391,Serie!$A$3:$E$10059,5,FALSE),IF($C$11=Serie!$F$2,VLOOKUP(O2391,Serie!$A$3:$F$10059,6,FALSE),IF($C$11=Serie!$G$2,VLOOKUP(O2391,Serie!$A$3:$G$10059,7,FALSE),0))))))</f>
        <v>#N/A</v>
      </c>
      <c r="Q2391" s="36"/>
      <c r="R2391" s="34" t="str">
        <f t="shared" si="50"/>
        <v/>
      </c>
    </row>
    <row r="2392" spans="15:18" x14ac:dyDescent="0.25">
      <c r="O2392" s="34" t="e">
        <f t="shared" si="51"/>
        <v>#N/A</v>
      </c>
      <c r="P2392" s="35" t="e">
        <f>IF($C$11=Serie!$B$2,VLOOKUP(O2392,Serie!$A$3:$B$10059,2,FALSE),IF($C$11=Serie!$C$2,VLOOKUP(O2392,Serie!$A$3:$C$10059,3,FALSE),IF($C$11=Serie!$D$2,VLOOKUP(O2392,Serie!$A$3:$D$10059,4,FALSE),IF($C$11=Serie!$E$2,VLOOKUP(O2392,Serie!$A$3:$E$10059,5,FALSE),IF($C$11=Serie!$F$2,VLOOKUP(O2392,Serie!$A$3:$F$10059,6,FALSE),IF($C$11=Serie!$G$2,VLOOKUP(O2392,Serie!$A$3:$G$10059,7,FALSE),0))))))</f>
        <v>#N/A</v>
      </c>
      <c r="Q2392" s="36"/>
      <c r="R2392" s="34" t="str">
        <f t="shared" si="50"/>
        <v/>
      </c>
    </row>
    <row r="2393" spans="15:18" x14ac:dyDescent="0.25">
      <c r="O2393" s="34" t="e">
        <f t="shared" si="51"/>
        <v>#N/A</v>
      </c>
      <c r="P2393" s="35" t="e">
        <f>IF($C$11=Serie!$B$2,VLOOKUP(O2393,Serie!$A$3:$B$10059,2,FALSE),IF($C$11=Serie!$C$2,VLOOKUP(O2393,Serie!$A$3:$C$10059,3,FALSE),IF($C$11=Serie!$D$2,VLOOKUP(O2393,Serie!$A$3:$D$10059,4,FALSE),IF($C$11=Serie!$E$2,VLOOKUP(O2393,Serie!$A$3:$E$10059,5,FALSE),IF($C$11=Serie!$F$2,VLOOKUP(O2393,Serie!$A$3:$F$10059,6,FALSE),IF($C$11=Serie!$G$2,VLOOKUP(O2393,Serie!$A$3:$G$10059,7,FALSE),0))))))</f>
        <v>#N/A</v>
      </c>
      <c r="Q2393" s="36"/>
      <c r="R2393" s="34" t="str">
        <f t="shared" si="50"/>
        <v/>
      </c>
    </row>
    <row r="2394" spans="15:18" x14ac:dyDescent="0.25">
      <c r="O2394" s="34" t="e">
        <f t="shared" si="51"/>
        <v>#N/A</v>
      </c>
      <c r="P2394" s="35" t="e">
        <f>IF($C$11=Serie!$B$2,VLOOKUP(O2394,Serie!$A$3:$B$10059,2,FALSE),IF($C$11=Serie!$C$2,VLOOKUP(O2394,Serie!$A$3:$C$10059,3,FALSE),IF($C$11=Serie!$D$2,VLOOKUP(O2394,Serie!$A$3:$D$10059,4,FALSE),IF($C$11=Serie!$E$2,VLOOKUP(O2394,Serie!$A$3:$E$10059,5,FALSE),IF($C$11=Serie!$F$2,VLOOKUP(O2394,Serie!$A$3:$F$10059,6,FALSE),IF($C$11=Serie!$G$2,VLOOKUP(O2394,Serie!$A$3:$G$10059,7,FALSE),0))))))</f>
        <v>#N/A</v>
      </c>
      <c r="Q2394" s="36"/>
      <c r="R2394" s="34" t="str">
        <f t="shared" si="50"/>
        <v/>
      </c>
    </row>
    <row r="2395" spans="15:18" x14ac:dyDescent="0.25">
      <c r="O2395" s="34" t="e">
        <f t="shared" si="51"/>
        <v>#N/A</v>
      </c>
      <c r="P2395" s="35" t="e">
        <f>IF($C$11=Serie!$B$2,VLOOKUP(O2395,Serie!$A$3:$B$10059,2,FALSE),IF($C$11=Serie!$C$2,VLOOKUP(O2395,Serie!$A$3:$C$10059,3,FALSE),IF($C$11=Serie!$D$2,VLOOKUP(O2395,Serie!$A$3:$D$10059,4,FALSE),IF($C$11=Serie!$E$2,VLOOKUP(O2395,Serie!$A$3:$E$10059,5,FALSE),IF($C$11=Serie!$F$2,VLOOKUP(O2395,Serie!$A$3:$F$10059,6,FALSE),IF($C$11=Serie!$G$2,VLOOKUP(O2395,Serie!$A$3:$G$10059,7,FALSE),0))))))</f>
        <v>#N/A</v>
      </c>
      <c r="Q2395" s="36"/>
      <c r="R2395" s="34" t="str">
        <f t="shared" si="50"/>
        <v/>
      </c>
    </row>
    <row r="2396" spans="15:18" x14ac:dyDescent="0.25">
      <c r="O2396" s="34" t="e">
        <f t="shared" si="51"/>
        <v>#N/A</v>
      </c>
      <c r="P2396" s="35" t="e">
        <f>IF($C$11=Serie!$B$2,VLOOKUP(O2396,Serie!$A$3:$B$10059,2,FALSE),IF($C$11=Serie!$C$2,VLOOKUP(O2396,Serie!$A$3:$C$10059,3,FALSE),IF($C$11=Serie!$D$2,VLOOKUP(O2396,Serie!$A$3:$D$10059,4,FALSE),IF($C$11=Serie!$E$2,VLOOKUP(O2396,Serie!$A$3:$E$10059,5,FALSE),IF($C$11=Serie!$F$2,VLOOKUP(O2396,Serie!$A$3:$F$10059,6,FALSE),IF($C$11=Serie!$G$2,VLOOKUP(O2396,Serie!$A$3:$G$10059,7,FALSE),0))))))</f>
        <v>#N/A</v>
      </c>
      <c r="Q2396" s="36"/>
      <c r="R2396" s="34" t="str">
        <f t="shared" si="50"/>
        <v/>
      </c>
    </row>
    <row r="2397" spans="15:18" x14ac:dyDescent="0.25">
      <c r="O2397" s="34" t="e">
        <f t="shared" si="51"/>
        <v>#N/A</v>
      </c>
      <c r="P2397" s="35" t="e">
        <f>IF($C$11=Serie!$B$2,VLOOKUP(O2397,Serie!$A$3:$B$10059,2,FALSE),IF($C$11=Serie!$C$2,VLOOKUP(O2397,Serie!$A$3:$C$10059,3,FALSE),IF($C$11=Serie!$D$2,VLOOKUP(O2397,Serie!$A$3:$D$10059,4,FALSE),IF($C$11=Serie!$E$2,VLOOKUP(O2397,Serie!$A$3:$E$10059,5,FALSE),IF($C$11=Serie!$F$2,VLOOKUP(O2397,Serie!$A$3:$F$10059,6,FALSE),IF($C$11=Serie!$G$2,VLOOKUP(O2397,Serie!$A$3:$G$10059,7,FALSE),0))))))</f>
        <v>#N/A</v>
      </c>
      <c r="Q2397" s="36"/>
      <c r="R2397" s="34" t="str">
        <f t="shared" si="50"/>
        <v/>
      </c>
    </row>
    <row r="2398" spans="15:18" x14ac:dyDescent="0.25">
      <c r="O2398" s="34" t="e">
        <f t="shared" si="51"/>
        <v>#N/A</v>
      </c>
      <c r="P2398" s="35" t="e">
        <f>IF($C$11=Serie!$B$2,VLOOKUP(O2398,Serie!$A$3:$B$10059,2,FALSE),IF($C$11=Serie!$C$2,VLOOKUP(O2398,Serie!$A$3:$C$10059,3,FALSE),IF($C$11=Serie!$D$2,VLOOKUP(O2398,Serie!$A$3:$D$10059,4,FALSE),IF($C$11=Serie!$E$2,VLOOKUP(O2398,Serie!$A$3:$E$10059,5,FALSE),IF($C$11=Serie!$F$2,VLOOKUP(O2398,Serie!$A$3:$F$10059,6,FALSE),IF($C$11=Serie!$G$2,VLOOKUP(O2398,Serie!$A$3:$G$10059,7,FALSE),0))))))</f>
        <v>#N/A</v>
      </c>
      <c r="Q2398" s="36"/>
      <c r="R2398" s="34" t="str">
        <f t="shared" si="50"/>
        <v/>
      </c>
    </row>
    <row r="2399" spans="15:18" x14ac:dyDescent="0.25">
      <c r="O2399" s="34" t="e">
        <f t="shared" si="51"/>
        <v>#N/A</v>
      </c>
      <c r="P2399" s="35" t="e">
        <f>IF($C$11=Serie!$B$2,VLOOKUP(O2399,Serie!$A$3:$B$10059,2,FALSE),IF($C$11=Serie!$C$2,VLOOKUP(O2399,Serie!$A$3:$C$10059,3,FALSE),IF($C$11=Serie!$D$2,VLOOKUP(O2399,Serie!$A$3:$D$10059,4,FALSE),IF($C$11=Serie!$E$2,VLOOKUP(O2399,Serie!$A$3:$E$10059,5,FALSE),IF($C$11=Serie!$F$2,VLOOKUP(O2399,Serie!$A$3:$F$10059,6,FALSE),IF($C$11=Serie!$G$2,VLOOKUP(O2399,Serie!$A$3:$G$10059,7,FALSE),0))))))</f>
        <v>#N/A</v>
      </c>
      <c r="Q2399" s="36"/>
      <c r="R2399" s="34" t="str">
        <f t="shared" si="50"/>
        <v/>
      </c>
    </row>
    <row r="2400" spans="15:18" x14ac:dyDescent="0.25">
      <c r="O2400" s="34" t="e">
        <f t="shared" si="51"/>
        <v>#N/A</v>
      </c>
      <c r="P2400" s="35" t="e">
        <f>IF($C$11=Serie!$B$2,VLOOKUP(O2400,Serie!$A$3:$B$10059,2,FALSE),IF($C$11=Serie!$C$2,VLOOKUP(O2400,Serie!$A$3:$C$10059,3,FALSE),IF($C$11=Serie!$D$2,VLOOKUP(O2400,Serie!$A$3:$D$10059,4,FALSE),IF($C$11=Serie!$E$2,VLOOKUP(O2400,Serie!$A$3:$E$10059,5,FALSE),IF($C$11=Serie!$F$2,VLOOKUP(O2400,Serie!$A$3:$F$10059,6,FALSE),IF($C$11=Serie!$G$2,VLOOKUP(O2400,Serie!$A$3:$G$10059,7,FALSE),0))))))</f>
        <v>#N/A</v>
      </c>
      <c r="Q2400" s="36"/>
      <c r="R2400" s="34" t="str">
        <f t="shared" si="50"/>
        <v/>
      </c>
    </row>
    <row r="2401" spans="15:18" x14ac:dyDescent="0.25">
      <c r="O2401" s="34" t="e">
        <f t="shared" si="51"/>
        <v>#N/A</v>
      </c>
      <c r="P2401" s="35" t="e">
        <f>IF($C$11=Serie!$B$2,VLOOKUP(O2401,Serie!$A$3:$B$10059,2,FALSE),IF($C$11=Serie!$C$2,VLOOKUP(O2401,Serie!$A$3:$C$10059,3,FALSE),IF($C$11=Serie!$D$2,VLOOKUP(O2401,Serie!$A$3:$D$10059,4,FALSE),IF($C$11=Serie!$E$2,VLOOKUP(O2401,Serie!$A$3:$E$10059,5,FALSE),IF($C$11=Serie!$F$2,VLOOKUP(O2401,Serie!$A$3:$F$10059,6,FALSE),IF($C$11=Serie!$G$2,VLOOKUP(O2401,Serie!$A$3:$G$10059,7,FALSE),0))))))</f>
        <v>#N/A</v>
      </c>
      <c r="Q2401" s="36"/>
      <c r="R2401" s="34" t="str">
        <f t="shared" si="50"/>
        <v/>
      </c>
    </row>
    <row r="2402" spans="15:18" x14ac:dyDescent="0.25">
      <c r="O2402" s="34" t="e">
        <f t="shared" si="51"/>
        <v>#N/A</v>
      </c>
      <c r="P2402" s="35" t="e">
        <f>IF($C$11=Serie!$B$2,VLOOKUP(O2402,Serie!$A$3:$B$10059,2,FALSE),IF($C$11=Serie!$C$2,VLOOKUP(O2402,Serie!$A$3:$C$10059,3,FALSE),IF($C$11=Serie!$D$2,VLOOKUP(O2402,Serie!$A$3:$D$10059,4,FALSE),IF($C$11=Serie!$E$2,VLOOKUP(O2402,Serie!$A$3:$E$10059,5,FALSE),IF($C$11=Serie!$F$2,VLOOKUP(O2402,Serie!$A$3:$F$10059,6,FALSE),IF($C$11=Serie!$G$2,VLOOKUP(O2402,Serie!$A$3:$G$10059,7,FALSE),0))))))</f>
        <v>#N/A</v>
      </c>
      <c r="Q2402" s="36"/>
      <c r="R2402" s="34" t="str">
        <f t="shared" si="50"/>
        <v/>
      </c>
    </row>
    <row r="2403" spans="15:18" x14ac:dyDescent="0.25">
      <c r="O2403" s="34" t="e">
        <f t="shared" si="51"/>
        <v>#N/A</v>
      </c>
      <c r="P2403" s="35" t="e">
        <f>IF($C$11=Serie!$B$2,VLOOKUP(O2403,Serie!$A$3:$B$10059,2,FALSE),IF($C$11=Serie!$C$2,VLOOKUP(O2403,Serie!$A$3:$C$10059,3,FALSE),IF($C$11=Serie!$D$2,VLOOKUP(O2403,Serie!$A$3:$D$10059,4,FALSE),IF($C$11=Serie!$E$2,VLOOKUP(O2403,Serie!$A$3:$E$10059,5,FALSE),IF($C$11=Serie!$F$2,VLOOKUP(O2403,Serie!$A$3:$F$10059,6,FALSE),IF($C$11=Serie!$G$2,VLOOKUP(O2403,Serie!$A$3:$G$10059,7,FALSE),0))))))</f>
        <v>#N/A</v>
      </c>
      <c r="Q2403" s="36"/>
      <c r="R2403" s="34" t="str">
        <f t="shared" si="50"/>
        <v/>
      </c>
    </row>
    <row r="2404" spans="15:18" x14ac:dyDescent="0.25">
      <c r="O2404" s="34" t="e">
        <f t="shared" si="51"/>
        <v>#N/A</v>
      </c>
      <c r="P2404" s="35" t="e">
        <f>IF($C$11=Serie!$B$2,VLOOKUP(O2404,Serie!$A$3:$B$10059,2,FALSE),IF($C$11=Serie!$C$2,VLOOKUP(O2404,Serie!$A$3:$C$10059,3,FALSE),IF($C$11=Serie!$D$2,VLOOKUP(O2404,Serie!$A$3:$D$10059,4,FALSE),IF($C$11=Serie!$E$2,VLOOKUP(O2404,Serie!$A$3:$E$10059,5,FALSE),IF($C$11=Serie!$F$2,VLOOKUP(O2404,Serie!$A$3:$F$10059,6,FALSE),IF($C$11=Serie!$G$2,VLOOKUP(O2404,Serie!$A$3:$G$10059,7,FALSE),0))))))</f>
        <v>#N/A</v>
      </c>
      <c r="Q2404" s="36"/>
      <c r="R2404" s="34" t="str">
        <f t="shared" si="50"/>
        <v/>
      </c>
    </row>
    <row r="2405" spans="15:18" x14ac:dyDescent="0.25">
      <c r="O2405" s="34" t="e">
        <f t="shared" si="51"/>
        <v>#N/A</v>
      </c>
      <c r="P2405" s="35" t="e">
        <f>IF($C$11=Serie!$B$2,VLOOKUP(O2405,Serie!$A$3:$B$10059,2,FALSE),IF($C$11=Serie!$C$2,VLOOKUP(O2405,Serie!$A$3:$C$10059,3,FALSE),IF($C$11=Serie!$D$2,VLOOKUP(O2405,Serie!$A$3:$D$10059,4,FALSE),IF($C$11=Serie!$E$2,VLOOKUP(O2405,Serie!$A$3:$E$10059,5,FALSE),IF($C$11=Serie!$F$2,VLOOKUP(O2405,Serie!$A$3:$F$10059,6,FALSE),IF($C$11=Serie!$G$2,VLOOKUP(O2405,Serie!$A$3:$G$10059,7,FALSE),0))))))</f>
        <v>#N/A</v>
      </c>
      <c r="Q2405" s="36"/>
      <c r="R2405" s="34" t="str">
        <f t="shared" si="50"/>
        <v/>
      </c>
    </row>
    <row r="2406" spans="15:18" x14ac:dyDescent="0.25">
      <c r="O2406" s="34" t="e">
        <f t="shared" si="51"/>
        <v>#N/A</v>
      </c>
      <c r="P2406" s="35" t="e">
        <f>IF($C$11=Serie!$B$2,VLOOKUP(O2406,Serie!$A$3:$B$10059,2,FALSE),IF($C$11=Serie!$C$2,VLOOKUP(O2406,Serie!$A$3:$C$10059,3,FALSE),IF($C$11=Serie!$D$2,VLOOKUP(O2406,Serie!$A$3:$D$10059,4,FALSE),IF($C$11=Serie!$E$2,VLOOKUP(O2406,Serie!$A$3:$E$10059,5,FALSE),IF($C$11=Serie!$F$2,VLOOKUP(O2406,Serie!$A$3:$F$10059,6,FALSE),IF($C$11=Serie!$G$2,VLOOKUP(O2406,Serie!$A$3:$G$10059,7,FALSE),0))))))</f>
        <v>#N/A</v>
      </c>
      <c r="Q2406" s="36"/>
      <c r="R2406" s="34" t="str">
        <f t="shared" si="50"/>
        <v/>
      </c>
    </row>
    <row r="2407" spans="15:18" x14ac:dyDescent="0.25">
      <c r="O2407" s="34" t="e">
        <f t="shared" si="51"/>
        <v>#N/A</v>
      </c>
      <c r="P2407" s="35" t="e">
        <f>IF($C$11=Serie!$B$2,VLOOKUP(O2407,Serie!$A$3:$B$10059,2,FALSE),IF($C$11=Serie!$C$2,VLOOKUP(O2407,Serie!$A$3:$C$10059,3,FALSE),IF($C$11=Serie!$D$2,VLOOKUP(O2407,Serie!$A$3:$D$10059,4,FALSE),IF($C$11=Serie!$E$2,VLOOKUP(O2407,Serie!$A$3:$E$10059,5,FALSE),IF($C$11=Serie!$F$2,VLOOKUP(O2407,Serie!$A$3:$F$10059,6,FALSE),IF($C$11=Serie!$G$2,VLOOKUP(O2407,Serie!$A$3:$G$10059,7,FALSE),0))))))</f>
        <v>#N/A</v>
      </c>
      <c r="Q2407" s="36"/>
      <c r="R2407" s="34" t="str">
        <f t="shared" si="50"/>
        <v/>
      </c>
    </row>
    <row r="2408" spans="15:18" x14ac:dyDescent="0.25">
      <c r="O2408" s="34" t="e">
        <f t="shared" si="51"/>
        <v>#N/A</v>
      </c>
      <c r="P2408" s="35" t="e">
        <f>IF($C$11=Serie!$B$2,VLOOKUP(O2408,Serie!$A$3:$B$10059,2,FALSE),IF($C$11=Serie!$C$2,VLOOKUP(O2408,Serie!$A$3:$C$10059,3,FALSE),IF($C$11=Serie!$D$2,VLOOKUP(O2408,Serie!$A$3:$D$10059,4,FALSE),IF($C$11=Serie!$E$2,VLOOKUP(O2408,Serie!$A$3:$E$10059,5,FALSE),IF($C$11=Serie!$F$2,VLOOKUP(O2408,Serie!$A$3:$F$10059,6,FALSE),IF($C$11=Serie!$G$2,VLOOKUP(O2408,Serie!$A$3:$G$10059,7,FALSE),0))))))</f>
        <v>#N/A</v>
      </c>
      <c r="Q2408" s="36"/>
      <c r="R2408" s="34" t="str">
        <f t="shared" si="50"/>
        <v/>
      </c>
    </row>
    <row r="2409" spans="15:18" x14ac:dyDescent="0.25">
      <c r="O2409" s="34" t="e">
        <f t="shared" si="51"/>
        <v>#N/A</v>
      </c>
      <c r="P2409" s="35" t="e">
        <f>IF($C$11=Serie!$B$2,VLOOKUP(O2409,Serie!$A$3:$B$10059,2,FALSE),IF($C$11=Serie!$C$2,VLOOKUP(O2409,Serie!$A$3:$C$10059,3,FALSE),IF($C$11=Serie!$D$2,VLOOKUP(O2409,Serie!$A$3:$D$10059,4,FALSE),IF($C$11=Serie!$E$2,VLOOKUP(O2409,Serie!$A$3:$E$10059,5,FALSE),IF($C$11=Serie!$F$2,VLOOKUP(O2409,Serie!$A$3:$F$10059,6,FALSE),IF($C$11=Serie!$G$2,VLOOKUP(O2409,Serie!$A$3:$G$10059,7,FALSE),0))))))</f>
        <v>#N/A</v>
      </c>
      <c r="Q2409" s="36"/>
      <c r="R2409" s="34" t="str">
        <f t="shared" si="50"/>
        <v/>
      </c>
    </row>
    <row r="2410" spans="15:18" x14ac:dyDescent="0.25">
      <c r="O2410" s="34" t="e">
        <f t="shared" si="51"/>
        <v>#N/A</v>
      </c>
      <c r="P2410" s="35" t="e">
        <f>IF($C$11=Serie!$B$2,VLOOKUP(O2410,Serie!$A$3:$B$10059,2,FALSE),IF($C$11=Serie!$C$2,VLOOKUP(O2410,Serie!$A$3:$C$10059,3,FALSE),IF($C$11=Serie!$D$2,VLOOKUP(O2410,Serie!$A$3:$D$10059,4,FALSE),IF($C$11=Serie!$E$2,VLOOKUP(O2410,Serie!$A$3:$E$10059,5,FALSE),IF($C$11=Serie!$F$2,VLOOKUP(O2410,Serie!$A$3:$F$10059,6,FALSE),IF($C$11=Serie!$G$2,VLOOKUP(O2410,Serie!$A$3:$G$10059,7,FALSE),0))))))</f>
        <v>#N/A</v>
      </c>
      <c r="Q2410" s="36"/>
      <c r="R2410" s="34" t="str">
        <f t="shared" si="50"/>
        <v/>
      </c>
    </row>
    <row r="2411" spans="15:18" x14ac:dyDescent="0.25">
      <c r="O2411" s="34" t="e">
        <f t="shared" si="51"/>
        <v>#N/A</v>
      </c>
      <c r="P2411" s="35" t="e">
        <f>IF($C$11=Serie!$B$2,VLOOKUP(O2411,Serie!$A$3:$B$10059,2,FALSE),IF($C$11=Serie!$C$2,VLOOKUP(O2411,Serie!$A$3:$C$10059,3,FALSE),IF($C$11=Serie!$D$2,VLOOKUP(O2411,Serie!$A$3:$D$10059,4,FALSE),IF($C$11=Serie!$E$2,VLOOKUP(O2411,Serie!$A$3:$E$10059,5,FALSE),IF($C$11=Serie!$F$2,VLOOKUP(O2411,Serie!$A$3:$F$10059,6,FALSE),IF($C$11=Serie!$G$2,VLOOKUP(O2411,Serie!$A$3:$G$10059,7,FALSE),0))))))</f>
        <v>#N/A</v>
      </c>
      <c r="Q2411" s="36"/>
      <c r="R2411" s="34" t="str">
        <f t="shared" si="50"/>
        <v/>
      </c>
    </row>
    <row r="2412" spans="15:18" x14ac:dyDescent="0.25">
      <c r="O2412" s="34" t="e">
        <f t="shared" si="51"/>
        <v>#N/A</v>
      </c>
      <c r="P2412" s="35" t="e">
        <f>IF($C$11=Serie!$B$2,VLOOKUP(O2412,Serie!$A$3:$B$10059,2,FALSE),IF($C$11=Serie!$C$2,VLOOKUP(O2412,Serie!$A$3:$C$10059,3,FALSE),IF($C$11=Serie!$D$2,VLOOKUP(O2412,Serie!$A$3:$D$10059,4,FALSE),IF($C$11=Serie!$E$2,VLOOKUP(O2412,Serie!$A$3:$E$10059,5,FALSE),IF($C$11=Serie!$F$2,VLOOKUP(O2412,Serie!$A$3:$F$10059,6,FALSE),IF($C$11=Serie!$G$2,VLOOKUP(O2412,Serie!$A$3:$G$10059,7,FALSE),0))))))</f>
        <v>#N/A</v>
      </c>
      <c r="Q2412" s="36"/>
      <c r="R2412" s="34" t="str">
        <f t="shared" si="50"/>
        <v/>
      </c>
    </row>
    <row r="2413" spans="15:18" x14ac:dyDescent="0.25">
      <c r="O2413" s="34" t="e">
        <f t="shared" si="51"/>
        <v>#N/A</v>
      </c>
      <c r="P2413" s="35" t="e">
        <f>IF($C$11=Serie!$B$2,VLOOKUP(O2413,Serie!$A$3:$B$10059,2,FALSE),IF($C$11=Serie!$C$2,VLOOKUP(O2413,Serie!$A$3:$C$10059,3,FALSE),IF($C$11=Serie!$D$2,VLOOKUP(O2413,Serie!$A$3:$D$10059,4,FALSE),IF($C$11=Serie!$E$2,VLOOKUP(O2413,Serie!$A$3:$E$10059,5,FALSE),IF($C$11=Serie!$F$2,VLOOKUP(O2413,Serie!$A$3:$F$10059,6,FALSE),IF($C$11=Serie!$G$2,VLOOKUP(O2413,Serie!$A$3:$G$10059,7,FALSE),0))))))</f>
        <v>#N/A</v>
      </c>
      <c r="Q2413" s="36"/>
      <c r="R2413" s="34" t="str">
        <f t="shared" si="50"/>
        <v/>
      </c>
    </row>
    <row r="2414" spans="15:18" x14ac:dyDescent="0.25">
      <c r="O2414" s="34" t="e">
        <f t="shared" si="51"/>
        <v>#N/A</v>
      </c>
      <c r="P2414" s="35" t="e">
        <f>IF($C$11=Serie!$B$2,VLOOKUP(O2414,Serie!$A$3:$B$10059,2,FALSE),IF($C$11=Serie!$C$2,VLOOKUP(O2414,Serie!$A$3:$C$10059,3,FALSE),IF($C$11=Serie!$D$2,VLOOKUP(O2414,Serie!$A$3:$D$10059,4,FALSE),IF($C$11=Serie!$E$2,VLOOKUP(O2414,Serie!$A$3:$E$10059,5,FALSE),IF($C$11=Serie!$F$2,VLOOKUP(O2414,Serie!$A$3:$F$10059,6,FALSE),IF($C$11=Serie!$G$2,VLOOKUP(O2414,Serie!$A$3:$G$10059,7,FALSE),0))))))</f>
        <v>#N/A</v>
      </c>
      <c r="Q2414" s="36"/>
      <c r="R2414" s="34" t="str">
        <f t="shared" si="50"/>
        <v/>
      </c>
    </row>
    <row r="2415" spans="15:18" x14ac:dyDescent="0.25">
      <c r="O2415" s="34" t="e">
        <f t="shared" si="51"/>
        <v>#N/A</v>
      </c>
      <c r="P2415" s="35" t="e">
        <f>IF($C$11=Serie!$B$2,VLOOKUP(O2415,Serie!$A$3:$B$10059,2,FALSE),IF($C$11=Serie!$C$2,VLOOKUP(O2415,Serie!$A$3:$C$10059,3,FALSE),IF($C$11=Serie!$D$2,VLOOKUP(O2415,Serie!$A$3:$D$10059,4,FALSE),IF($C$11=Serie!$E$2,VLOOKUP(O2415,Serie!$A$3:$E$10059,5,FALSE),IF($C$11=Serie!$F$2,VLOOKUP(O2415,Serie!$A$3:$F$10059,6,FALSE),IF($C$11=Serie!$G$2,VLOOKUP(O2415,Serie!$A$3:$G$10059,7,FALSE),0))))))</f>
        <v>#N/A</v>
      </c>
      <c r="Q2415" s="36"/>
      <c r="R2415" s="34" t="str">
        <f t="shared" si="50"/>
        <v/>
      </c>
    </row>
    <row r="2416" spans="15:18" x14ac:dyDescent="0.25">
      <c r="O2416" s="34" t="e">
        <f t="shared" si="51"/>
        <v>#N/A</v>
      </c>
      <c r="P2416" s="35" t="e">
        <f>IF($C$11=Serie!$B$2,VLOOKUP(O2416,Serie!$A$3:$B$10059,2,FALSE),IF($C$11=Serie!$C$2,VLOOKUP(O2416,Serie!$A$3:$C$10059,3,FALSE),IF($C$11=Serie!$D$2,VLOOKUP(O2416,Serie!$A$3:$D$10059,4,FALSE),IF($C$11=Serie!$E$2,VLOOKUP(O2416,Serie!$A$3:$E$10059,5,FALSE),IF($C$11=Serie!$F$2,VLOOKUP(O2416,Serie!$A$3:$F$10059,6,FALSE),IF($C$11=Serie!$G$2,VLOOKUP(O2416,Serie!$A$3:$G$10059,7,FALSE),0))))))</f>
        <v>#N/A</v>
      </c>
      <c r="Q2416" s="36"/>
      <c r="R2416" s="34" t="str">
        <f t="shared" si="50"/>
        <v/>
      </c>
    </row>
    <row r="2417" spans="15:18" x14ac:dyDescent="0.25">
      <c r="O2417" s="34" t="e">
        <f t="shared" si="51"/>
        <v>#N/A</v>
      </c>
      <c r="P2417" s="35" t="e">
        <f>IF($C$11=Serie!$B$2,VLOOKUP(O2417,Serie!$A$3:$B$10059,2,FALSE),IF($C$11=Serie!$C$2,VLOOKUP(O2417,Serie!$A$3:$C$10059,3,FALSE),IF($C$11=Serie!$D$2,VLOOKUP(O2417,Serie!$A$3:$D$10059,4,FALSE),IF($C$11=Serie!$E$2,VLOOKUP(O2417,Serie!$A$3:$E$10059,5,FALSE),IF($C$11=Serie!$F$2,VLOOKUP(O2417,Serie!$A$3:$F$10059,6,FALSE),IF($C$11=Serie!$G$2,VLOOKUP(O2417,Serie!$A$3:$G$10059,7,FALSE),0))))))</f>
        <v>#N/A</v>
      </c>
      <c r="Q2417" s="36"/>
      <c r="R2417" s="34" t="str">
        <f t="shared" si="50"/>
        <v/>
      </c>
    </row>
    <row r="2418" spans="15:18" x14ac:dyDescent="0.25">
      <c r="O2418" s="34" t="e">
        <f t="shared" si="51"/>
        <v>#N/A</v>
      </c>
      <c r="P2418" s="35" t="e">
        <f>IF($C$11=Serie!$B$2,VLOOKUP(O2418,Serie!$A$3:$B$10059,2,FALSE),IF($C$11=Serie!$C$2,VLOOKUP(O2418,Serie!$A$3:$C$10059,3,FALSE),IF($C$11=Serie!$D$2,VLOOKUP(O2418,Serie!$A$3:$D$10059,4,FALSE),IF($C$11=Serie!$E$2,VLOOKUP(O2418,Serie!$A$3:$E$10059,5,FALSE),IF($C$11=Serie!$F$2,VLOOKUP(O2418,Serie!$A$3:$F$10059,6,FALSE),IF($C$11=Serie!$G$2,VLOOKUP(O2418,Serie!$A$3:$G$10059,7,FALSE),0))))))</f>
        <v>#N/A</v>
      </c>
      <c r="Q2418" s="36"/>
      <c r="R2418" s="34" t="str">
        <f t="shared" si="50"/>
        <v/>
      </c>
    </row>
    <row r="2419" spans="15:18" x14ac:dyDescent="0.25">
      <c r="O2419" s="34" t="e">
        <f t="shared" si="51"/>
        <v>#N/A</v>
      </c>
      <c r="P2419" s="35" t="e">
        <f>IF($C$11=Serie!$B$2,VLOOKUP(O2419,Serie!$A$3:$B$10059,2,FALSE),IF($C$11=Serie!$C$2,VLOOKUP(O2419,Serie!$A$3:$C$10059,3,FALSE),IF($C$11=Serie!$D$2,VLOOKUP(O2419,Serie!$A$3:$D$10059,4,FALSE),IF($C$11=Serie!$E$2,VLOOKUP(O2419,Serie!$A$3:$E$10059,5,FALSE),IF($C$11=Serie!$F$2,VLOOKUP(O2419,Serie!$A$3:$F$10059,6,FALSE),IF($C$11=Serie!$G$2,VLOOKUP(O2419,Serie!$A$3:$G$10059,7,FALSE),0))))))</f>
        <v>#N/A</v>
      </c>
      <c r="Q2419" s="36"/>
      <c r="R2419" s="34" t="str">
        <f t="shared" si="50"/>
        <v/>
      </c>
    </row>
    <row r="2420" spans="15:18" x14ac:dyDescent="0.25">
      <c r="O2420" s="34" t="e">
        <f t="shared" si="51"/>
        <v>#N/A</v>
      </c>
      <c r="P2420" s="35" t="e">
        <f>IF($C$11=Serie!$B$2,VLOOKUP(O2420,Serie!$A$3:$B$10059,2,FALSE),IF($C$11=Serie!$C$2,VLOOKUP(O2420,Serie!$A$3:$C$10059,3,FALSE),IF($C$11=Serie!$D$2,VLOOKUP(O2420,Serie!$A$3:$D$10059,4,FALSE),IF($C$11=Serie!$E$2,VLOOKUP(O2420,Serie!$A$3:$E$10059,5,FALSE),IF($C$11=Serie!$F$2,VLOOKUP(O2420,Serie!$A$3:$F$10059,6,FALSE),IF($C$11=Serie!$G$2,VLOOKUP(O2420,Serie!$A$3:$G$10059,7,FALSE),0))))))</f>
        <v>#N/A</v>
      </c>
      <c r="Q2420" s="36"/>
      <c r="R2420" s="34" t="str">
        <f t="shared" si="50"/>
        <v/>
      </c>
    </row>
    <row r="2421" spans="15:18" x14ac:dyDescent="0.25">
      <c r="O2421" s="34" t="e">
        <f t="shared" si="51"/>
        <v>#N/A</v>
      </c>
      <c r="P2421" s="35" t="e">
        <f>IF($C$11=Serie!$B$2,VLOOKUP(O2421,Serie!$A$3:$B$10059,2,FALSE),IF($C$11=Serie!$C$2,VLOOKUP(O2421,Serie!$A$3:$C$10059,3,FALSE),IF($C$11=Serie!$D$2,VLOOKUP(O2421,Serie!$A$3:$D$10059,4,FALSE),IF($C$11=Serie!$E$2,VLOOKUP(O2421,Serie!$A$3:$E$10059,5,FALSE),IF($C$11=Serie!$F$2,VLOOKUP(O2421,Serie!$A$3:$F$10059,6,FALSE),IF($C$11=Serie!$G$2,VLOOKUP(O2421,Serie!$A$3:$G$10059,7,FALSE),0))))))</f>
        <v>#N/A</v>
      </c>
      <c r="Q2421" s="36"/>
      <c r="R2421" s="34" t="str">
        <f t="shared" si="50"/>
        <v/>
      </c>
    </row>
    <row r="2422" spans="15:18" x14ac:dyDescent="0.25">
      <c r="O2422" s="34" t="e">
        <f t="shared" si="51"/>
        <v>#N/A</v>
      </c>
      <c r="P2422" s="35" t="e">
        <f>IF($C$11=Serie!$B$2,VLOOKUP(O2422,Serie!$A$3:$B$10059,2,FALSE),IF($C$11=Serie!$C$2,VLOOKUP(O2422,Serie!$A$3:$C$10059,3,FALSE),IF($C$11=Serie!$D$2,VLOOKUP(O2422,Serie!$A$3:$D$10059,4,FALSE),IF($C$11=Serie!$E$2,VLOOKUP(O2422,Serie!$A$3:$E$10059,5,FALSE),IF($C$11=Serie!$F$2,VLOOKUP(O2422,Serie!$A$3:$F$10059,6,FALSE),IF($C$11=Serie!$G$2,VLOOKUP(O2422,Serie!$A$3:$G$10059,7,FALSE),0))))))</f>
        <v>#N/A</v>
      </c>
      <c r="Q2422" s="36"/>
      <c r="R2422" s="34" t="str">
        <f t="shared" si="50"/>
        <v/>
      </c>
    </row>
    <row r="2423" spans="15:18" x14ac:dyDescent="0.25">
      <c r="O2423" s="34" t="e">
        <f t="shared" si="51"/>
        <v>#N/A</v>
      </c>
      <c r="P2423" s="35" t="e">
        <f>IF($C$11=Serie!$B$2,VLOOKUP(O2423,Serie!$A$3:$B$10059,2,FALSE),IF($C$11=Serie!$C$2,VLOOKUP(O2423,Serie!$A$3:$C$10059,3,FALSE),IF($C$11=Serie!$D$2,VLOOKUP(O2423,Serie!$A$3:$D$10059,4,FALSE),IF($C$11=Serie!$E$2,VLOOKUP(O2423,Serie!$A$3:$E$10059,5,FALSE),IF($C$11=Serie!$F$2,VLOOKUP(O2423,Serie!$A$3:$F$10059,6,FALSE),IF($C$11=Serie!$G$2,VLOOKUP(O2423,Serie!$A$3:$G$10059,7,FALSE),0))))))</f>
        <v>#N/A</v>
      </c>
      <c r="Q2423" s="36"/>
      <c r="R2423" s="34" t="str">
        <f t="shared" si="50"/>
        <v/>
      </c>
    </row>
    <row r="2424" spans="15:18" x14ac:dyDescent="0.25">
      <c r="O2424" s="34" t="e">
        <f t="shared" si="51"/>
        <v>#N/A</v>
      </c>
      <c r="P2424" s="35" t="e">
        <f>IF($C$11=Serie!$B$2,VLOOKUP(O2424,Serie!$A$3:$B$10059,2,FALSE),IF($C$11=Serie!$C$2,VLOOKUP(O2424,Serie!$A$3:$C$10059,3,FALSE),IF($C$11=Serie!$D$2,VLOOKUP(O2424,Serie!$A$3:$D$10059,4,FALSE),IF($C$11=Serie!$E$2,VLOOKUP(O2424,Serie!$A$3:$E$10059,5,FALSE),IF($C$11=Serie!$F$2,VLOOKUP(O2424,Serie!$A$3:$F$10059,6,FALSE),IF($C$11=Serie!$G$2,VLOOKUP(O2424,Serie!$A$3:$G$10059,7,FALSE),0))))))</f>
        <v>#N/A</v>
      </c>
      <c r="Q2424" s="36"/>
      <c r="R2424" s="34" t="str">
        <f t="shared" si="50"/>
        <v/>
      </c>
    </row>
    <row r="2425" spans="15:18" x14ac:dyDescent="0.25">
      <c r="O2425" s="34" t="e">
        <f t="shared" si="51"/>
        <v>#N/A</v>
      </c>
      <c r="P2425" s="35" t="e">
        <f>IF($C$11=Serie!$B$2,VLOOKUP(O2425,Serie!$A$3:$B$10059,2,FALSE),IF($C$11=Serie!$C$2,VLOOKUP(O2425,Serie!$A$3:$C$10059,3,FALSE),IF($C$11=Serie!$D$2,VLOOKUP(O2425,Serie!$A$3:$D$10059,4,FALSE),IF($C$11=Serie!$E$2,VLOOKUP(O2425,Serie!$A$3:$E$10059,5,FALSE),IF($C$11=Serie!$F$2,VLOOKUP(O2425,Serie!$A$3:$F$10059,6,FALSE),IF($C$11=Serie!$G$2,VLOOKUP(O2425,Serie!$A$3:$G$10059,7,FALSE),0))))))</f>
        <v>#N/A</v>
      </c>
      <c r="Q2425" s="36"/>
      <c r="R2425" s="34" t="str">
        <f t="shared" si="50"/>
        <v/>
      </c>
    </row>
    <row r="2426" spans="15:18" x14ac:dyDescent="0.25">
      <c r="O2426" s="34" t="e">
        <f t="shared" si="51"/>
        <v>#N/A</v>
      </c>
      <c r="P2426" s="35" t="e">
        <f>IF($C$11=Serie!$B$2,VLOOKUP(O2426,Serie!$A$3:$B$10059,2,FALSE),IF($C$11=Serie!$C$2,VLOOKUP(O2426,Serie!$A$3:$C$10059,3,FALSE),IF($C$11=Serie!$D$2,VLOOKUP(O2426,Serie!$A$3:$D$10059,4,FALSE),IF($C$11=Serie!$E$2,VLOOKUP(O2426,Serie!$A$3:$E$10059,5,FALSE),IF($C$11=Serie!$F$2,VLOOKUP(O2426,Serie!$A$3:$F$10059,6,FALSE),IF($C$11=Serie!$G$2,VLOOKUP(O2426,Serie!$A$3:$G$10059,7,FALSE),0))))))</f>
        <v>#N/A</v>
      </c>
      <c r="Q2426" s="36"/>
      <c r="R2426" s="34" t="str">
        <f t="shared" si="50"/>
        <v/>
      </c>
    </row>
    <row r="2427" spans="15:18" x14ac:dyDescent="0.25">
      <c r="O2427" s="34" t="e">
        <f t="shared" si="51"/>
        <v>#N/A</v>
      </c>
      <c r="P2427" s="35" t="e">
        <f>IF($C$11=Serie!$B$2,VLOOKUP(O2427,Serie!$A$3:$B$10059,2,FALSE),IF($C$11=Serie!$C$2,VLOOKUP(O2427,Serie!$A$3:$C$10059,3,FALSE),IF($C$11=Serie!$D$2,VLOOKUP(O2427,Serie!$A$3:$D$10059,4,FALSE),IF($C$11=Serie!$E$2,VLOOKUP(O2427,Serie!$A$3:$E$10059,5,FALSE),IF($C$11=Serie!$F$2,VLOOKUP(O2427,Serie!$A$3:$F$10059,6,FALSE),IF($C$11=Serie!$G$2,VLOOKUP(O2427,Serie!$A$3:$G$10059,7,FALSE),0))))))</f>
        <v>#N/A</v>
      </c>
      <c r="Q2427" s="36"/>
      <c r="R2427" s="34" t="str">
        <f t="shared" si="50"/>
        <v/>
      </c>
    </row>
    <row r="2428" spans="15:18" x14ac:dyDescent="0.25">
      <c r="O2428" s="34" t="e">
        <f t="shared" si="51"/>
        <v>#N/A</v>
      </c>
      <c r="P2428" s="35" t="e">
        <f>IF($C$11=Serie!$B$2,VLOOKUP(O2428,Serie!$A$3:$B$10059,2,FALSE),IF($C$11=Serie!$C$2,VLOOKUP(O2428,Serie!$A$3:$C$10059,3,FALSE),IF($C$11=Serie!$D$2,VLOOKUP(O2428,Serie!$A$3:$D$10059,4,FALSE),IF($C$11=Serie!$E$2,VLOOKUP(O2428,Serie!$A$3:$E$10059,5,FALSE),IF($C$11=Serie!$F$2,VLOOKUP(O2428,Serie!$A$3:$F$10059,6,FALSE),IF($C$11=Serie!$G$2,VLOOKUP(O2428,Serie!$A$3:$G$10059,7,FALSE),0))))))</f>
        <v>#N/A</v>
      </c>
      <c r="Q2428" s="36"/>
      <c r="R2428" s="34" t="str">
        <f t="shared" si="50"/>
        <v/>
      </c>
    </row>
    <row r="2429" spans="15:18" x14ac:dyDescent="0.25">
      <c r="O2429" s="34" t="e">
        <f t="shared" si="51"/>
        <v>#N/A</v>
      </c>
      <c r="P2429" s="35" t="e">
        <f>IF($C$11=Serie!$B$2,VLOOKUP(O2429,Serie!$A$3:$B$10059,2,FALSE),IF($C$11=Serie!$C$2,VLOOKUP(O2429,Serie!$A$3:$C$10059,3,FALSE),IF($C$11=Serie!$D$2,VLOOKUP(O2429,Serie!$A$3:$D$10059,4,FALSE),IF($C$11=Serie!$E$2,VLOOKUP(O2429,Serie!$A$3:$E$10059,5,FALSE),IF($C$11=Serie!$F$2,VLOOKUP(O2429,Serie!$A$3:$F$10059,6,FALSE),IF($C$11=Serie!$G$2,VLOOKUP(O2429,Serie!$A$3:$G$10059,7,FALSE),0))))))</f>
        <v>#N/A</v>
      </c>
      <c r="Q2429" s="36"/>
      <c r="R2429" s="34" t="str">
        <f t="shared" si="50"/>
        <v/>
      </c>
    </row>
    <row r="2430" spans="15:18" x14ac:dyDescent="0.25">
      <c r="O2430" s="34" t="e">
        <f t="shared" si="51"/>
        <v>#N/A</v>
      </c>
      <c r="P2430" s="35" t="e">
        <f>IF($C$11=Serie!$B$2,VLOOKUP(O2430,Serie!$A$3:$B$10059,2,FALSE),IF($C$11=Serie!$C$2,VLOOKUP(O2430,Serie!$A$3:$C$10059,3,FALSE),IF($C$11=Serie!$D$2,VLOOKUP(O2430,Serie!$A$3:$D$10059,4,FALSE),IF($C$11=Serie!$E$2,VLOOKUP(O2430,Serie!$A$3:$E$10059,5,FALSE),IF($C$11=Serie!$F$2,VLOOKUP(O2430,Serie!$A$3:$F$10059,6,FALSE),IF($C$11=Serie!$G$2,VLOOKUP(O2430,Serie!$A$3:$G$10059,7,FALSE),0))))))</f>
        <v>#N/A</v>
      </c>
      <c r="Q2430" s="36"/>
      <c r="R2430" s="34" t="str">
        <f t="shared" si="50"/>
        <v/>
      </c>
    </row>
    <row r="2431" spans="15:18" x14ac:dyDescent="0.25">
      <c r="O2431" s="34" t="e">
        <f t="shared" si="51"/>
        <v>#N/A</v>
      </c>
      <c r="P2431" s="35" t="e">
        <f>IF($C$11=Serie!$B$2,VLOOKUP(O2431,Serie!$A$3:$B$10059,2,FALSE),IF($C$11=Serie!$C$2,VLOOKUP(O2431,Serie!$A$3:$C$10059,3,FALSE),IF($C$11=Serie!$D$2,VLOOKUP(O2431,Serie!$A$3:$D$10059,4,FALSE),IF($C$11=Serie!$E$2,VLOOKUP(O2431,Serie!$A$3:$E$10059,5,FALSE),IF($C$11=Serie!$F$2,VLOOKUP(O2431,Serie!$A$3:$F$10059,6,FALSE),IF($C$11=Serie!$G$2,VLOOKUP(O2431,Serie!$A$3:$G$10059,7,FALSE),0))))))</f>
        <v>#N/A</v>
      </c>
      <c r="Q2431" s="36"/>
      <c r="R2431" s="34" t="str">
        <f t="shared" si="50"/>
        <v/>
      </c>
    </row>
    <row r="2432" spans="15:18" x14ac:dyDescent="0.25">
      <c r="O2432" s="34" t="e">
        <f t="shared" si="51"/>
        <v>#N/A</v>
      </c>
      <c r="P2432" s="35" t="e">
        <f>IF($C$11=Serie!$B$2,VLOOKUP(O2432,Serie!$A$3:$B$10059,2,FALSE),IF($C$11=Serie!$C$2,VLOOKUP(O2432,Serie!$A$3:$C$10059,3,FALSE),IF($C$11=Serie!$D$2,VLOOKUP(O2432,Serie!$A$3:$D$10059,4,FALSE),IF($C$11=Serie!$E$2,VLOOKUP(O2432,Serie!$A$3:$E$10059,5,FALSE),IF($C$11=Serie!$F$2,VLOOKUP(O2432,Serie!$A$3:$F$10059,6,FALSE),IF($C$11=Serie!$G$2,VLOOKUP(O2432,Serie!$A$3:$G$10059,7,FALSE),0))))))</f>
        <v>#N/A</v>
      </c>
      <c r="Q2432" s="36"/>
      <c r="R2432" s="34" t="str">
        <f t="shared" si="50"/>
        <v/>
      </c>
    </row>
    <row r="2433" spans="15:18" x14ac:dyDescent="0.25">
      <c r="O2433" s="34" t="e">
        <f t="shared" si="51"/>
        <v>#N/A</v>
      </c>
      <c r="P2433" s="35" t="e">
        <f>IF($C$11=Serie!$B$2,VLOOKUP(O2433,Serie!$A$3:$B$10059,2,FALSE),IF($C$11=Serie!$C$2,VLOOKUP(O2433,Serie!$A$3:$C$10059,3,FALSE),IF($C$11=Serie!$D$2,VLOOKUP(O2433,Serie!$A$3:$D$10059,4,FALSE),IF($C$11=Serie!$E$2,VLOOKUP(O2433,Serie!$A$3:$E$10059,5,FALSE),IF($C$11=Serie!$F$2,VLOOKUP(O2433,Serie!$A$3:$F$10059,6,FALSE),IF($C$11=Serie!$G$2,VLOOKUP(O2433,Serie!$A$3:$G$10059,7,FALSE),0))))))</f>
        <v>#N/A</v>
      </c>
      <c r="Q2433" s="36"/>
      <c r="R2433" s="34" t="str">
        <f t="shared" si="50"/>
        <v/>
      </c>
    </row>
    <row r="2434" spans="15:18" x14ac:dyDescent="0.25">
      <c r="O2434" s="34" t="e">
        <f t="shared" si="51"/>
        <v>#N/A</v>
      </c>
      <c r="P2434" s="35" t="e">
        <f>IF($C$11=Serie!$B$2,VLOOKUP(O2434,Serie!$A$3:$B$10059,2,FALSE),IF($C$11=Serie!$C$2,VLOOKUP(O2434,Serie!$A$3:$C$10059,3,FALSE),IF($C$11=Serie!$D$2,VLOOKUP(O2434,Serie!$A$3:$D$10059,4,FALSE),IF($C$11=Serie!$E$2,VLOOKUP(O2434,Serie!$A$3:$E$10059,5,FALSE),IF($C$11=Serie!$F$2,VLOOKUP(O2434,Serie!$A$3:$F$10059,6,FALSE),IF($C$11=Serie!$G$2,VLOOKUP(O2434,Serie!$A$3:$G$10059,7,FALSE),0))))))</f>
        <v>#N/A</v>
      </c>
      <c r="Q2434" s="36"/>
      <c r="R2434" s="34" t="str">
        <f t="shared" si="50"/>
        <v/>
      </c>
    </row>
    <row r="2435" spans="15:18" x14ac:dyDescent="0.25">
      <c r="O2435" s="34" t="e">
        <f t="shared" si="51"/>
        <v>#N/A</v>
      </c>
      <c r="P2435" s="35" t="e">
        <f>IF($C$11=Serie!$B$2,VLOOKUP(O2435,Serie!$A$3:$B$10059,2,FALSE),IF($C$11=Serie!$C$2,VLOOKUP(O2435,Serie!$A$3:$C$10059,3,FALSE),IF($C$11=Serie!$D$2,VLOOKUP(O2435,Serie!$A$3:$D$10059,4,FALSE),IF($C$11=Serie!$E$2,VLOOKUP(O2435,Serie!$A$3:$E$10059,5,FALSE),IF($C$11=Serie!$F$2,VLOOKUP(O2435,Serie!$A$3:$F$10059,6,FALSE),IF($C$11=Serie!$G$2,VLOOKUP(O2435,Serie!$A$3:$G$10059,7,FALSE),0))))))</f>
        <v>#N/A</v>
      </c>
      <c r="Q2435" s="36"/>
      <c r="R2435" s="34" t="str">
        <f t="shared" si="50"/>
        <v/>
      </c>
    </row>
    <row r="2436" spans="15:18" x14ac:dyDescent="0.25">
      <c r="O2436" s="34" t="e">
        <f t="shared" si="51"/>
        <v>#N/A</v>
      </c>
      <c r="P2436" s="35" t="e">
        <f>IF($C$11=Serie!$B$2,VLOOKUP(O2436,Serie!$A$3:$B$10059,2,FALSE),IF($C$11=Serie!$C$2,VLOOKUP(O2436,Serie!$A$3:$C$10059,3,FALSE),IF($C$11=Serie!$D$2,VLOOKUP(O2436,Serie!$A$3:$D$10059,4,FALSE),IF($C$11=Serie!$E$2,VLOOKUP(O2436,Serie!$A$3:$E$10059,5,FALSE),IF($C$11=Serie!$F$2,VLOOKUP(O2436,Serie!$A$3:$F$10059,6,FALSE),IF($C$11=Serie!$G$2,VLOOKUP(O2436,Serie!$A$3:$G$10059,7,FALSE),0))))))</f>
        <v>#N/A</v>
      </c>
      <c r="Q2436" s="36"/>
      <c r="R2436" s="34" t="str">
        <f t="shared" si="50"/>
        <v/>
      </c>
    </row>
    <row r="2437" spans="15:18" x14ac:dyDescent="0.25">
      <c r="O2437" s="34" t="e">
        <f t="shared" si="51"/>
        <v>#N/A</v>
      </c>
      <c r="P2437" s="35" t="e">
        <f>IF($C$11=Serie!$B$2,VLOOKUP(O2437,Serie!$A$3:$B$10059,2,FALSE),IF($C$11=Serie!$C$2,VLOOKUP(O2437,Serie!$A$3:$C$10059,3,FALSE),IF($C$11=Serie!$D$2,VLOOKUP(O2437,Serie!$A$3:$D$10059,4,FALSE),IF($C$11=Serie!$E$2,VLOOKUP(O2437,Serie!$A$3:$E$10059,5,FALSE),IF($C$11=Serie!$F$2,VLOOKUP(O2437,Serie!$A$3:$F$10059,6,FALSE),IF($C$11=Serie!$G$2,VLOOKUP(O2437,Serie!$A$3:$G$10059,7,FALSE),0))))))</f>
        <v>#N/A</v>
      </c>
      <c r="Q2437" s="36"/>
      <c r="R2437" s="34" t="str">
        <f t="shared" si="50"/>
        <v/>
      </c>
    </row>
    <row r="2438" spans="15:18" x14ac:dyDescent="0.25">
      <c r="O2438" s="34" t="e">
        <f t="shared" si="51"/>
        <v>#N/A</v>
      </c>
      <c r="P2438" s="35" t="e">
        <f>IF($C$11=Serie!$B$2,VLOOKUP(O2438,Serie!$A$3:$B$10059,2,FALSE),IF($C$11=Serie!$C$2,VLOOKUP(O2438,Serie!$A$3:$C$10059,3,FALSE),IF($C$11=Serie!$D$2,VLOOKUP(O2438,Serie!$A$3:$D$10059,4,FALSE),IF($C$11=Serie!$E$2,VLOOKUP(O2438,Serie!$A$3:$E$10059,5,FALSE),IF($C$11=Serie!$F$2,VLOOKUP(O2438,Serie!$A$3:$F$10059,6,FALSE),IF($C$11=Serie!$G$2,VLOOKUP(O2438,Serie!$A$3:$G$10059,7,FALSE),0))))))</f>
        <v>#N/A</v>
      </c>
      <c r="Q2438" s="36"/>
      <c r="R2438" s="34" t="str">
        <f t="shared" si="50"/>
        <v/>
      </c>
    </row>
    <row r="2439" spans="15:18" x14ac:dyDescent="0.25">
      <c r="O2439" s="34" t="e">
        <f t="shared" si="51"/>
        <v>#N/A</v>
      </c>
      <c r="P2439" s="35" t="e">
        <f>IF($C$11=Serie!$B$2,VLOOKUP(O2439,Serie!$A$3:$B$10059,2,FALSE),IF($C$11=Serie!$C$2,VLOOKUP(O2439,Serie!$A$3:$C$10059,3,FALSE),IF($C$11=Serie!$D$2,VLOOKUP(O2439,Serie!$A$3:$D$10059,4,FALSE),IF($C$11=Serie!$E$2,VLOOKUP(O2439,Serie!$A$3:$E$10059,5,FALSE),IF($C$11=Serie!$F$2,VLOOKUP(O2439,Serie!$A$3:$F$10059,6,FALSE),IF($C$11=Serie!$G$2,VLOOKUP(O2439,Serie!$A$3:$G$10059,7,FALSE),0))))))</f>
        <v>#N/A</v>
      </c>
      <c r="Q2439" s="36"/>
      <c r="R2439" s="34" t="str">
        <f t="shared" si="50"/>
        <v/>
      </c>
    </row>
    <row r="2440" spans="15:18" x14ac:dyDescent="0.25">
      <c r="O2440" s="34" t="e">
        <f t="shared" si="51"/>
        <v>#N/A</v>
      </c>
      <c r="P2440" s="35" t="e">
        <f>IF($C$11=Serie!$B$2,VLOOKUP(O2440,Serie!$A$3:$B$10059,2,FALSE),IF($C$11=Serie!$C$2,VLOOKUP(O2440,Serie!$A$3:$C$10059,3,FALSE),IF($C$11=Serie!$D$2,VLOOKUP(O2440,Serie!$A$3:$D$10059,4,FALSE),IF($C$11=Serie!$E$2,VLOOKUP(O2440,Serie!$A$3:$E$10059,5,FALSE),IF($C$11=Serie!$F$2,VLOOKUP(O2440,Serie!$A$3:$F$10059,6,FALSE),IF($C$11=Serie!$G$2,VLOOKUP(O2440,Serie!$A$3:$G$10059,7,FALSE),0))))))</f>
        <v>#N/A</v>
      </c>
      <c r="Q2440" s="36"/>
      <c r="R2440" s="34" t="str">
        <f t="shared" si="50"/>
        <v/>
      </c>
    </row>
    <row r="2441" spans="15:18" x14ac:dyDescent="0.25">
      <c r="O2441" s="34" t="e">
        <f t="shared" si="51"/>
        <v>#N/A</v>
      </c>
      <c r="P2441" s="35" t="e">
        <f>IF($C$11=Serie!$B$2,VLOOKUP(O2441,Serie!$A$3:$B$10059,2,FALSE),IF($C$11=Serie!$C$2,VLOOKUP(O2441,Serie!$A$3:$C$10059,3,FALSE),IF($C$11=Serie!$D$2,VLOOKUP(O2441,Serie!$A$3:$D$10059,4,FALSE),IF($C$11=Serie!$E$2,VLOOKUP(O2441,Serie!$A$3:$E$10059,5,FALSE),IF($C$11=Serie!$F$2,VLOOKUP(O2441,Serie!$A$3:$F$10059,6,FALSE),IF($C$11=Serie!$G$2,VLOOKUP(O2441,Serie!$A$3:$G$10059,7,FALSE),0))))))</f>
        <v>#N/A</v>
      </c>
      <c r="Q2441" s="36"/>
      <c r="R2441" s="34" t="str">
        <f t="shared" si="50"/>
        <v/>
      </c>
    </row>
    <row r="2442" spans="15:18" x14ac:dyDescent="0.25">
      <c r="O2442" s="34" t="e">
        <f t="shared" si="51"/>
        <v>#N/A</v>
      </c>
      <c r="P2442" s="35" t="e">
        <f>IF($C$11=Serie!$B$2,VLOOKUP(O2442,Serie!$A$3:$B$10059,2,FALSE),IF($C$11=Serie!$C$2,VLOOKUP(O2442,Serie!$A$3:$C$10059,3,FALSE),IF($C$11=Serie!$D$2,VLOOKUP(O2442,Serie!$A$3:$D$10059,4,FALSE),IF($C$11=Serie!$E$2,VLOOKUP(O2442,Serie!$A$3:$E$10059,5,FALSE),IF($C$11=Serie!$F$2,VLOOKUP(O2442,Serie!$A$3:$F$10059,6,FALSE),IF($C$11=Serie!$G$2,VLOOKUP(O2442,Serie!$A$3:$G$10059,7,FALSE),0))))))</f>
        <v>#N/A</v>
      </c>
      <c r="Q2442" s="36"/>
      <c r="R2442" s="34" t="str">
        <f t="shared" si="50"/>
        <v/>
      </c>
    </row>
    <row r="2443" spans="15:18" x14ac:dyDescent="0.25">
      <c r="O2443" s="34" t="e">
        <f t="shared" si="51"/>
        <v>#N/A</v>
      </c>
      <c r="P2443" s="35" t="e">
        <f>IF($C$11=Serie!$B$2,VLOOKUP(O2443,Serie!$A$3:$B$10059,2,FALSE),IF($C$11=Serie!$C$2,VLOOKUP(O2443,Serie!$A$3:$C$10059,3,FALSE),IF($C$11=Serie!$D$2,VLOOKUP(O2443,Serie!$A$3:$D$10059,4,FALSE),IF($C$11=Serie!$E$2,VLOOKUP(O2443,Serie!$A$3:$E$10059,5,FALSE),IF($C$11=Serie!$F$2,VLOOKUP(O2443,Serie!$A$3:$F$10059,6,FALSE),IF($C$11=Serie!$G$2,VLOOKUP(O2443,Serie!$A$3:$G$10059,7,FALSE),0))))))</f>
        <v>#N/A</v>
      </c>
      <c r="Q2443" s="36"/>
      <c r="R2443" s="34" t="str">
        <f t="shared" si="50"/>
        <v/>
      </c>
    </row>
    <row r="2444" spans="15:18" x14ac:dyDescent="0.25">
      <c r="O2444" s="34" t="e">
        <f t="shared" si="51"/>
        <v>#N/A</v>
      </c>
      <c r="P2444" s="35" t="e">
        <f>IF($C$11=Serie!$B$2,VLOOKUP(O2444,Serie!$A$3:$B$10059,2,FALSE),IF($C$11=Serie!$C$2,VLOOKUP(O2444,Serie!$A$3:$C$10059,3,FALSE),IF($C$11=Serie!$D$2,VLOOKUP(O2444,Serie!$A$3:$D$10059,4,FALSE),IF($C$11=Serie!$E$2,VLOOKUP(O2444,Serie!$A$3:$E$10059,5,FALSE),IF($C$11=Serie!$F$2,VLOOKUP(O2444,Serie!$A$3:$F$10059,6,FALSE),IF($C$11=Serie!$G$2,VLOOKUP(O2444,Serie!$A$3:$G$10059,7,FALSE),0))))))</f>
        <v>#N/A</v>
      </c>
      <c r="Q2444" s="36"/>
      <c r="R2444" s="34" t="str">
        <f t="shared" si="50"/>
        <v/>
      </c>
    </row>
    <row r="2445" spans="15:18" x14ac:dyDescent="0.25">
      <c r="O2445" s="34" t="e">
        <f t="shared" si="51"/>
        <v>#N/A</v>
      </c>
      <c r="P2445" s="35" t="e">
        <f>IF($C$11=Serie!$B$2,VLOOKUP(O2445,Serie!$A$3:$B$10059,2,FALSE),IF($C$11=Serie!$C$2,VLOOKUP(O2445,Serie!$A$3:$C$10059,3,FALSE),IF($C$11=Serie!$D$2,VLOOKUP(O2445,Serie!$A$3:$D$10059,4,FALSE),IF($C$11=Serie!$E$2,VLOOKUP(O2445,Serie!$A$3:$E$10059,5,FALSE),IF($C$11=Serie!$F$2,VLOOKUP(O2445,Serie!$A$3:$F$10059,6,FALSE),IF($C$11=Serie!$G$2,VLOOKUP(O2445,Serie!$A$3:$G$10059,7,FALSE),0))))))</f>
        <v>#N/A</v>
      </c>
      <c r="Q2445" s="36"/>
      <c r="R2445" s="34" t="str">
        <f t="shared" si="50"/>
        <v/>
      </c>
    </row>
    <row r="2446" spans="15:18" x14ac:dyDescent="0.25">
      <c r="O2446" s="34" t="e">
        <f t="shared" si="51"/>
        <v>#N/A</v>
      </c>
      <c r="P2446" s="35" t="e">
        <f>IF($C$11=Serie!$B$2,VLOOKUP(O2446,Serie!$A$3:$B$10059,2,FALSE),IF($C$11=Serie!$C$2,VLOOKUP(O2446,Serie!$A$3:$C$10059,3,FALSE),IF($C$11=Serie!$D$2,VLOOKUP(O2446,Serie!$A$3:$D$10059,4,FALSE),IF($C$11=Serie!$E$2,VLOOKUP(O2446,Serie!$A$3:$E$10059,5,FALSE),IF($C$11=Serie!$F$2,VLOOKUP(O2446,Serie!$A$3:$F$10059,6,FALSE),IF($C$11=Serie!$G$2,VLOOKUP(O2446,Serie!$A$3:$G$10059,7,FALSE),0))))))</f>
        <v>#N/A</v>
      </c>
      <c r="Q2446" s="36"/>
      <c r="R2446" s="34" t="str">
        <f t="shared" si="50"/>
        <v/>
      </c>
    </row>
    <row r="2447" spans="15:18" x14ac:dyDescent="0.25">
      <c r="O2447" s="34" t="e">
        <f t="shared" si="51"/>
        <v>#N/A</v>
      </c>
      <c r="P2447" s="35" t="e">
        <f>IF($C$11=Serie!$B$2,VLOOKUP(O2447,Serie!$A$3:$B$10059,2,FALSE),IF($C$11=Serie!$C$2,VLOOKUP(O2447,Serie!$A$3:$C$10059,3,FALSE),IF($C$11=Serie!$D$2,VLOOKUP(O2447,Serie!$A$3:$D$10059,4,FALSE),IF($C$11=Serie!$E$2,VLOOKUP(O2447,Serie!$A$3:$E$10059,5,FALSE),IF($C$11=Serie!$F$2,VLOOKUP(O2447,Serie!$A$3:$F$10059,6,FALSE),IF($C$11=Serie!$G$2,VLOOKUP(O2447,Serie!$A$3:$G$10059,7,FALSE),0))))))</f>
        <v>#N/A</v>
      </c>
      <c r="Q2447" s="36"/>
      <c r="R2447" s="34" t="str">
        <f t="shared" ref="R2447:R2510" si="52">IF(Q2447&gt;240,O2447,"")</f>
        <v/>
      </c>
    </row>
    <row r="2448" spans="15:18" x14ac:dyDescent="0.25">
      <c r="O2448" s="34" t="e">
        <f t="shared" ref="O2448:O2511" si="53">IF(O2447&lt;$C$15,WORKDAY(O2447,1,T:T),IF(O2447&gt;C2448,NA(),$C$15))</f>
        <v>#N/A</v>
      </c>
      <c r="P2448" s="35" t="e">
        <f>IF($C$11=Serie!$B$2,VLOOKUP(O2448,Serie!$A$3:$B$10059,2,FALSE),IF($C$11=Serie!$C$2,VLOOKUP(O2448,Serie!$A$3:$C$10059,3,FALSE),IF($C$11=Serie!$D$2,VLOOKUP(O2448,Serie!$A$3:$D$10059,4,FALSE),IF($C$11=Serie!$E$2,VLOOKUP(O2448,Serie!$A$3:$E$10059,5,FALSE),IF($C$11=Serie!$F$2,VLOOKUP(O2448,Serie!$A$3:$F$10059,6,FALSE),IF($C$11=Serie!$G$2,VLOOKUP(O2448,Serie!$A$3:$G$10059,7,FALSE),0))))))</f>
        <v>#N/A</v>
      </c>
      <c r="Q2448" s="36"/>
      <c r="R2448" s="34" t="str">
        <f t="shared" si="52"/>
        <v/>
      </c>
    </row>
    <row r="2449" spans="15:18" x14ac:dyDescent="0.25">
      <c r="O2449" s="34" t="e">
        <f t="shared" si="53"/>
        <v>#N/A</v>
      </c>
      <c r="P2449" s="35" t="e">
        <f>IF($C$11=Serie!$B$2,VLOOKUP(O2449,Serie!$A$3:$B$10059,2,FALSE),IF($C$11=Serie!$C$2,VLOOKUP(O2449,Serie!$A$3:$C$10059,3,FALSE),IF($C$11=Serie!$D$2,VLOOKUP(O2449,Serie!$A$3:$D$10059,4,FALSE),IF($C$11=Serie!$E$2,VLOOKUP(O2449,Serie!$A$3:$E$10059,5,FALSE),IF($C$11=Serie!$F$2,VLOOKUP(O2449,Serie!$A$3:$F$10059,6,FALSE),IF($C$11=Serie!$G$2,VLOOKUP(O2449,Serie!$A$3:$G$10059,7,FALSE),0))))))</f>
        <v>#N/A</v>
      </c>
      <c r="Q2449" s="36"/>
      <c r="R2449" s="34" t="str">
        <f t="shared" si="52"/>
        <v/>
      </c>
    </row>
    <row r="2450" spans="15:18" x14ac:dyDescent="0.25">
      <c r="O2450" s="34" t="e">
        <f t="shared" si="53"/>
        <v>#N/A</v>
      </c>
      <c r="P2450" s="35" t="e">
        <f>IF($C$11=Serie!$B$2,VLOOKUP(O2450,Serie!$A$3:$B$10059,2,FALSE),IF($C$11=Serie!$C$2,VLOOKUP(O2450,Serie!$A$3:$C$10059,3,FALSE),IF($C$11=Serie!$D$2,VLOOKUP(O2450,Serie!$A$3:$D$10059,4,FALSE),IF($C$11=Serie!$E$2,VLOOKUP(O2450,Serie!$A$3:$E$10059,5,FALSE),IF($C$11=Serie!$F$2,VLOOKUP(O2450,Serie!$A$3:$F$10059,6,FALSE),IF($C$11=Serie!$G$2,VLOOKUP(O2450,Serie!$A$3:$G$10059,7,FALSE),0))))))</f>
        <v>#N/A</v>
      </c>
      <c r="Q2450" s="36"/>
      <c r="R2450" s="34" t="str">
        <f t="shared" si="52"/>
        <v/>
      </c>
    </row>
    <row r="2451" spans="15:18" x14ac:dyDescent="0.25">
      <c r="O2451" s="34" t="e">
        <f t="shared" si="53"/>
        <v>#N/A</v>
      </c>
      <c r="P2451" s="35" t="e">
        <f>IF($C$11=Serie!$B$2,VLOOKUP(O2451,Serie!$A$3:$B$10059,2,FALSE),IF($C$11=Serie!$C$2,VLOOKUP(O2451,Serie!$A$3:$C$10059,3,FALSE),IF($C$11=Serie!$D$2,VLOOKUP(O2451,Serie!$A$3:$D$10059,4,FALSE),IF($C$11=Serie!$E$2,VLOOKUP(O2451,Serie!$A$3:$E$10059,5,FALSE),IF($C$11=Serie!$F$2,VLOOKUP(O2451,Serie!$A$3:$F$10059,6,FALSE),IF($C$11=Serie!$G$2,VLOOKUP(O2451,Serie!$A$3:$G$10059,7,FALSE),0))))))</f>
        <v>#N/A</v>
      </c>
      <c r="Q2451" s="36"/>
      <c r="R2451" s="34" t="str">
        <f t="shared" si="52"/>
        <v/>
      </c>
    </row>
    <row r="2452" spans="15:18" x14ac:dyDescent="0.25">
      <c r="O2452" s="34" t="e">
        <f t="shared" si="53"/>
        <v>#N/A</v>
      </c>
      <c r="P2452" s="35" t="e">
        <f>IF($C$11=Serie!$B$2,VLOOKUP(O2452,Serie!$A$3:$B$10059,2,FALSE),IF($C$11=Serie!$C$2,VLOOKUP(O2452,Serie!$A$3:$C$10059,3,FALSE),IF($C$11=Serie!$D$2,VLOOKUP(O2452,Serie!$A$3:$D$10059,4,FALSE),IF($C$11=Serie!$E$2,VLOOKUP(O2452,Serie!$A$3:$E$10059,5,FALSE),IF($C$11=Serie!$F$2,VLOOKUP(O2452,Serie!$A$3:$F$10059,6,FALSE),IF($C$11=Serie!$G$2,VLOOKUP(O2452,Serie!$A$3:$G$10059,7,FALSE),0))))))</f>
        <v>#N/A</v>
      </c>
      <c r="Q2452" s="36"/>
      <c r="R2452" s="34" t="str">
        <f t="shared" si="52"/>
        <v/>
      </c>
    </row>
    <row r="2453" spans="15:18" x14ac:dyDescent="0.25">
      <c r="O2453" s="34" t="e">
        <f t="shared" si="53"/>
        <v>#N/A</v>
      </c>
      <c r="P2453" s="35" t="e">
        <f>IF($C$11=Serie!$B$2,VLOOKUP(O2453,Serie!$A$3:$B$10059,2,FALSE),IF($C$11=Serie!$C$2,VLOOKUP(O2453,Serie!$A$3:$C$10059,3,FALSE),IF($C$11=Serie!$D$2,VLOOKUP(O2453,Serie!$A$3:$D$10059,4,FALSE),IF($C$11=Serie!$E$2,VLOOKUP(O2453,Serie!$A$3:$E$10059,5,FALSE),IF($C$11=Serie!$F$2,VLOOKUP(O2453,Serie!$A$3:$F$10059,6,FALSE),IF($C$11=Serie!$G$2,VLOOKUP(O2453,Serie!$A$3:$G$10059,7,FALSE),0))))))</f>
        <v>#N/A</v>
      </c>
      <c r="Q2453" s="36"/>
      <c r="R2453" s="34" t="str">
        <f t="shared" si="52"/>
        <v/>
      </c>
    </row>
    <row r="2454" spans="15:18" x14ac:dyDescent="0.25">
      <c r="O2454" s="34" t="e">
        <f t="shared" si="53"/>
        <v>#N/A</v>
      </c>
      <c r="P2454" s="35" t="e">
        <f>IF($C$11=Serie!$B$2,VLOOKUP(O2454,Serie!$A$3:$B$10059,2,FALSE),IF($C$11=Serie!$C$2,VLOOKUP(O2454,Serie!$A$3:$C$10059,3,FALSE),IF($C$11=Serie!$D$2,VLOOKUP(O2454,Serie!$A$3:$D$10059,4,FALSE),IF($C$11=Serie!$E$2,VLOOKUP(O2454,Serie!$A$3:$E$10059,5,FALSE),IF($C$11=Serie!$F$2,VLOOKUP(O2454,Serie!$A$3:$F$10059,6,FALSE),IF($C$11=Serie!$G$2,VLOOKUP(O2454,Serie!$A$3:$G$10059,7,FALSE),0))))))</f>
        <v>#N/A</v>
      </c>
      <c r="Q2454" s="36"/>
      <c r="R2454" s="34" t="str">
        <f t="shared" si="52"/>
        <v/>
      </c>
    </row>
    <row r="2455" spans="15:18" x14ac:dyDescent="0.25">
      <c r="O2455" s="34" t="e">
        <f t="shared" si="53"/>
        <v>#N/A</v>
      </c>
      <c r="P2455" s="35" t="e">
        <f>IF($C$11=Serie!$B$2,VLOOKUP(O2455,Serie!$A$3:$B$10059,2,FALSE),IF($C$11=Serie!$C$2,VLOOKUP(O2455,Serie!$A$3:$C$10059,3,FALSE),IF($C$11=Serie!$D$2,VLOOKUP(O2455,Serie!$A$3:$D$10059,4,FALSE),IF($C$11=Serie!$E$2,VLOOKUP(O2455,Serie!$A$3:$E$10059,5,FALSE),IF($C$11=Serie!$F$2,VLOOKUP(O2455,Serie!$A$3:$F$10059,6,FALSE),IF($C$11=Serie!$G$2,VLOOKUP(O2455,Serie!$A$3:$G$10059,7,FALSE),0))))))</f>
        <v>#N/A</v>
      </c>
      <c r="Q2455" s="36"/>
      <c r="R2455" s="34" t="str">
        <f t="shared" si="52"/>
        <v/>
      </c>
    </row>
    <row r="2456" spans="15:18" x14ac:dyDescent="0.25">
      <c r="O2456" s="34" t="e">
        <f t="shared" si="53"/>
        <v>#N/A</v>
      </c>
      <c r="P2456" s="35" t="e">
        <f>IF($C$11=Serie!$B$2,VLOOKUP(O2456,Serie!$A$3:$B$10059,2,FALSE),IF($C$11=Serie!$C$2,VLOOKUP(O2456,Serie!$A$3:$C$10059,3,FALSE),IF($C$11=Serie!$D$2,VLOOKUP(O2456,Serie!$A$3:$D$10059,4,FALSE),IF($C$11=Serie!$E$2,VLOOKUP(O2456,Serie!$A$3:$E$10059,5,FALSE),IF($C$11=Serie!$F$2,VLOOKUP(O2456,Serie!$A$3:$F$10059,6,FALSE),IF($C$11=Serie!$G$2,VLOOKUP(O2456,Serie!$A$3:$G$10059,7,FALSE),0))))))</f>
        <v>#N/A</v>
      </c>
      <c r="Q2456" s="36"/>
      <c r="R2456" s="34" t="str">
        <f t="shared" si="52"/>
        <v/>
      </c>
    </row>
    <row r="2457" spans="15:18" x14ac:dyDescent="0.25">
      <c r="O2457" s="34" t="e">
        <f t="shared" si="53"/>
        <v>#N/A</v>
      </c>
      <c r="P2457" s="35" t="e">
        <f>IF($C$11=Serie!$B$2,VLOOKUP(O2457,Serie!$A$3:$B$10059,2,FALSE),IF($C$11=Serie!$C$2,VLOOKUP(O2457,Serie!$A$3:$C$10059,3,FALSE),IF($C$11=Serie!$D$2,VLOOKUP(O2457,Serie!$A$3:$D$10059,4,FALSE),IF($C$11=Serie!$E$2,VLOOKUP(O2457,Serie!$A$3:$E$10059,5,FALSE),IF($C$11=Serie!$F$2,VLOOKUP(O2457,Serie!$A$3:$F$10059,6,FALSE),IF($C$11=Serie!$G$2,VLOOKUP(O2457,Serie!$A$3:$G$10059,7,FALSE),0))))))</f>
        <v>#N/A</v>
      </c>
      <c r="Q2457" s="36"/>
      <c r="R2457" s="34" t="str">
        <f t="shared" si="52"/>
        <v/>
      </c>
    </row>
    <row r="2458" spans="15:18" x14ac:dyDescent="0.25">
      <c r="O2458" s="34" t="e">
        <f t="shared" si="53"/>
        <v>#N/A</v>
      </c>
      <c r="P2458" s="35" t="e">
        <f>IF($C$11=Serie!$B$2,VLOOKUP(O2458,Serie!$A$3:$B$10059,2,FALSE),IF($C$11=Serie!$C$2,VLOOKUP(O2458,Serie!$A$3:$C$10059,3,FALSE),IF($C$11=Serie!$D$2,VLOOKUP(O2458,Serie!$A$3:$D$10059,4,FALSE),IF($C$11=Serie!$E$2,VLOOKUP(O2458,Serie!$A$3:$E$10059,5,FALSE),IF($C$11=Serie!$F$2,VLOOKUP(O2458,Serie!$A$3:$F$10059,6,FALSE),IF($C$11=Serie!$G$2,VLOOKUP(O2458,Serie!$A$3:$G$10059,7,FALSE),0))))))</f>
        <v>#N/A</v>
      </c>
      <c r="Q2458" s="36"/>
      <c r="R2458" s="34" t="str">
        <f t="shared" si="52"/>
        <v/>
      </c>
    </row>
    <row r="2459" spans="15:18" x14ac:dyDescent="0.25">
      <c r="O2459" s="34" t="e">
        <f t="shared" si="53"/>
        <v>#N/A</v>
      </c>
      <c r="P2459" s="35" t="e">
        <f>IF($C$11=Serie!$B$2,VLOOKUP(O2459,Serie!$A$3:$B$10059,2,FALSE),IF($C$11=Serie!$C$2,VLOOKUP(O2459,Serie!$A$3:$C$10059,3,FALSE),IF($C$11=Serie!$D$2,VLOOKUP(O2459,Serie!$A$3:$D$10059,4,FALSE),IF($C$11=Serie!$E$2,VLOOKUP(O2459,Serie!$A$3:$E$10059,5,FALSE),IF($C$11=Serie!$F$2,VLOOKUP(O2459,Serie!$A$3:$F$10059,6,FALSE),IF($C$11=Serie!$G$2,VLOOKUP(O2459,Serie!$A$3:$G$10059,7,FALSE),0))))))</f>
        <v>#N/A</v>
      </c>
      <c r="Q2459" s="36"/>
      <c r="R2459" s="34" t="str">
        <f t="shared" si="52"/>
        <v/>
      </c>
    </row>
    <row r="2460" spans="15:18" x14ac:dyDescent="0.25">
      <c r="O2460" s="34" t="e">
        <f t="shared" si="53"/>
        <v>#N/A</v>
      </c>
      <c r="P2460" s="35" t="e">
        <f>IF($C$11=Serie!$B$2,VLOOKUP(O2460,Serie!$A$3:$B$10059,2,FALSE),IF($C$11=Serie!$C$2,VLOOKUP(O2460,Serie!$A$3:$C$10059,3,FALSE),IF($C$11=Serie!$D$2,VLOOKUP(O2460,Serie!$A$3:$D$10059,4,FALSE),IF($C$11=Serie!$E$2,VLOOKUP(O2460,Serie!$A$3:$E$10059,5,FALSE),IF($C$11=Serie!$F$2,VLOOKUP(O2460,Serie!$A$3:$F$10059,6,FALSE),IF($C$11=Serie!$G$2,VLOOKUP(O2460,Serie!$A$3:$G$10059,7,FALSE),0))))))</f>
        <v>#N/A</v>
      </c>
      <c r="Q2460" s="36"/>
      <c r="R2460" s="34" t="str">
        <f t="shared" si="52"/>
        <v/>
      </c>
    </row>
    <row r="2461" spans="15:18" x14ac:dyDescent="0.25">
      <c r="O2461" s="34" t="e">
        <f t="shared" si="53"/>
        <v>#N/A</v>
      </c>
      <c r="P2461" s="35" t="e">
        <f>IF($C$11=Serie!$B$2,VLOOKUP(O2461,Serie!$A$3:$B$10059,2,FALSE),IF($C$11=Serie!$C$2,VLOOKUP(O2461,Serie!$A$3:$C$10059,3,FALSE),IF($C$11=Serie!$D$2,VLOOKUP(O2461,Serie!$A$3:$D$10059,4,FALSE),IF($C$11=Serie!$E$2,VLOOKUP(O2461,Serie!$A$3:$E$10059,5,FALSE),IF($C$11=Serie!$F$2,VLOOKUP(O2461,Serie!$A$3:$F$10059,6,FALSE),IF($C$11=Serie!$G$2,VLOOKUP(O2461,Serie!$A$3:$G$10059,7,FALSE),0))))))</f>
        <v>#N/A</v>
      </c>
      <c r="Q2461" s="36"/>
      <c r="R2461" s="34" t="str">
        <f t="shared" si="52"/>
        <v/>
      </c>
    </row>
    <row r="2462" spans="15:18" x14ac:dyDescent="0.25">
      <c r="O2462" s="34" t="e">
        <f t="shared" si="53"/>
        <v>#N/A</v>
      </c>
      <c r="P2462" s="35" t="e">
        <f>IF($C$11=Serie!$B$2,VLOOKUP(O2462,Serie!$A$3:$B$10059,2,FALSE),IF($C$11=Serie!$C$2,VLOOKUP(O2462,Serie!$A$3:$C$10059,3,FALSE),IF($C$11=Serie!$D$2,VLOOKUP(O2462,Serie!$A$3:$D$10059,4,FALSE),IF($C$11=Serie!$E$2,VLOOKUP(O2462,Serie!$A$3:$E$10059,5,FALSE),IF($C$11=Serie!$F$2,VLOOKUP(O2462,Serie!$A$3:$F$10059,6,FALSE),IF($C$11=Serie!$G$2,VLOOKUP(O2462,Serie!$A$3:$G$10059,7,FALSE),0))))))</f>
        <v>#N/A</v>
      </c>
      <c r="Q2462" s="36"/>
      <c r="R2462" s="34" t="str">
        <f t="shared" si="52"/>
        <v/>
      </c>
    </row>
    <row r="2463" spans="15:18" x14ac:dyDescent="0.25">
      <c r="O2463" s="34" t="e">
        <f t="shared" si="53"/>
        <v>#N/A</v>
      </c>
      <c r="P2463" s="35" t="e">
        <f>IF($C$11=Serie!$B$2,VLOOKUP(O2463,Serie!$A$3:$B$10059,2,FALSE),IF($C$11=Serie!$C$2,VLOOKUP(O2463,Serie!$A$3:$C$10059,3,FALSE),IF($C$11=Serie!$D$2,VLOOKUP(O2463,Serie!$A$3:$D$10059,4,FALSE),IF($C$11=Serie!$E$2,VLOOKUP(O2463,Serie!$A$3:$E$10059,5,FALSE),IF($C$11=Serie!$F$2,VLOOKUP(O2463,Serie!$A$3:$F$10059,6,FALSE),IF($C$11=Serie!$G$2,VLOOKUP(O2463,Serie!$A$3:$G$10059,7,FALSE),0))))))</f>
        <v>#N/A</v>
      </c>
      <c r="Q2463" s="36"/>
      <c r="R2463" s="34" t="str">
        <f t="shared" si="52"/>
        <v/>
      </c>
    </row>
    <row r="2464" spans="15:18" x14ac:dyDescent="0.25">
      <c r="O2464" s="34" t="e">
        <f t="shared" si="53"/>
        <v>#N/A</v>
      </c>
      <c r="P2464" s="35" t="e">
        <f>IF($C$11=Serie!$B$2,VLOOKUP(O2464,Serie!$A$3:$B$10059,2,FALSE),IF($C$11=Serie!$C$2,VLOOKUP(O2464,Serie!$A$3:$C$10059,3,FALSE),IF($C$11=Serie!$D$2,VLOOKUP(O2464,Serie!$A$3:$D$10059,4,FALSE),IF($C$11=Serie!$E$2,VLOOKUP(O2464,Serie!$A$3:$E$10059,5,FALSE),IF($C$11=Serie!$F$2,VLOOKUP(O2464,Serie!$A$3:$F$10059,6,FALSE),IF($C$11=Serie!$G$2,VLOOKUP(O2464,Serie!$A$3:$G$10059,7,FALSE),0))))))</f>
        <v>#N/A</v>
      </c>
      <c r="Q2464" s="36"/>
      <c r="R2464" s="34" t="str">
        <f t="shared" si="52"/>
        <v/>
      </c>
    </row>
    <row r="2465" spans="15:18" x14ac:dyDescent="0.25">
      <c r="O2465" s="34" t="e">
        <f t="shared" si="53"/>
        <v>#N/A</v>
      </c>
      <c r="P2465" s="35" t="e">
        <f>IF($C$11=Serie!$B$2,VLOOKUP(O2465,Serie!$A$3:$B$10059,2,FALSE),IF($C$11=Serie!$C$2,VLOOKUP(O2465,Serie!$A$3:$C$10059,3,FALSE),IF($C$11=Serie!$D$2,VLOOKUP(O2465,Serie!$A$3:$D$10059,4,FALSE),IF($C$11=Serie!$E$2,VLOOKUP(O2465,Serie!$A$3:$E$10059,5,FALSE),IF($C$11=Serie!$F$2,VLOOKUP(O2465,Serie!$A$3:$F$10059,6,FALSE),IF($C$11=Serie!$G$2,VLOOKUP(O2465,Serie!$A$3:$G$10059,7,FALSE),0))))))</f>
        <v>#N/A</v>
      </c>
      <c r="Q2465" s="36"/>
      <c r="R2465" s="34" t="str">
        <f t="shared" si="52"/>
        <v/>
      </c>
    </row>
    <row r="2466" spans="15:18" x14ac:dyDescent="0.25">
      <c r="O2466" s="34" t="e">
        <f t="shared" si="53"/>
        <v>#N/A</v>
      </c>
      <c r="P2466" s="35" t="e">
        <f>IF($C$11=Serie!$B$2,VLOOKUP(O2466,Serie!$A$3:$B$10059,2,FALSE),IF($C$11=Serie!$C$2,VLOOKUP(O2466,Serie!$A$3:$C$10059,3,FALSE),IF($C$11=Serie!$D$2,VLOOKUP(O2466,Serie!$A$3:$D$10059,4,FALSE),IF($C$11=Serie!$E$2,VLOOKUP(O2466,Serie!$A$3:$E$10059,5,FALSE),IF($C$11=Serie!$F$2,VLOOKUP(O2466,Serie!$A$3:$F$10059,6,FALSE),IF($C$11=Serie!$G$2,VLOOKUP(O2466,Serie!$A$3:$G$10059,7,FALSE),0))))))</f>
        <v>#N/A</v>
      </c>
      <c r="Q2466" s="36"/>
      <c r="R2466" s="34" t="str">
        <f t="shared" si="52"/>
        <v/>
      </c>
    </row>
    <row r="2467" spans="15:18" x14ac:dyDescent="0.25">
      <c r="O2467" s="34" t="e">
        <f t="shared" si="53"/>
        <v>#N/A</v>
      </c>
      <c r="P2467" s="35" t="e">
        <f>IF($C$11=Serie!$B$2,VLOOKUP(O2467,Serie!$A$3:$B$10059,2,FALSE),IF($C$11=Serie!$C$2,VLOOKUP(O2467,Serie!$A$3:$C$10059,3,FALSE),IF($C$11=Serie!$D$2,VLOOKUP(O2467,Serie!$A$3:$D$10059,4,FALSE),IF($C$11=Serie!$E$2,VLOOKUP(O2467,Serie!$A$3:$E$10059,5,FALSE),IF($C$11=Serie!$F$2,VLOOKUP(O2467,Serie!$A$3:$F$10059,6,FALSE),IF($C$11=Serie!$G$2,VLOOKUP(O2467,Serie!$A$3:$G$10059,7,FALSE),0))))))</f>
        <v>#N/A</v>
      </c>
      <c r="Q2467" s="36"/>
      <c r="R2467" s="34" t="str">
        <f t="shared" si="52"/>
        <v/>
      </c>
    </row>
    <row r="2468" spans="15:18" x14ac:dyDescent="0.25">
      <c r="O2468" s="34" t="e">
        <f t="shared" si="53"/>
        <v>#N/A</v>
      </c>
      <c r="P2468" s="35" t="e">
        <f>IF($C$11=Serie!$B$2,VLOOKUP(O2468,Serie!$A$3:$B$10059,2,FALSE),IF($C$11=Serie!$C$2,VLOOKUP(O2468,Serie!$A$3:$C$10059,3,FALSE),IF($C$11=Serie!$D$2,VLOOKUP(O2468,Serie!$A$3:$D$10059,4,FALSE),IF($C$11=Serie!$E$2,VLOOKUP(O2468,Serie!$A$3:$E$10059,5,FALSE),IF($C$11=Serie!$F$2,VLOOKUP(O2468,Serie!$A$3:$F$10059,6,FALSE),IF($C$11=Serie!$G$2,VLOOKUP(O2468,Serie!$A$3:$G$10059,7,FALSE),0))))))</f>
        <v>#N/A</v>
      </c>
      <c r="Q2468" s="36"/>
      <c r="R2468" s="34" t="str">
        <f t="shared" si="52"/>
        <v/>
      </c>
    </row>
    <row r="2469" spans="15:18" x14ac:dyDescent="0.25">
      <c r="O2469" s="34" t="e">
        <f t="shared" si="53"/>
        <v>#N/A</v>
      </c>
      <c r="P2469" s="35" t="e">
        <f>IF($C$11=Serie!$B$2,VLOOKUP(O2469,Serie!$A$3:$B$10059,2,FALSE),IF($C$11=Serie!$C$2,VLOOKUP(O2469,Serie!$A$3:$C$10059,3,FALSE),IF($C$11=Serie!$D$2,VLOOKUP(O2469,Serie!$A$3:$D$10059,4,FALSE),IF($C$11=Serie!$E$2,VLOOKUP(O2469,Serie!$A$3:$E$10059,5,FALSE),IF($C$11=Serie!$F$2,VLOOKUP(O2469,Serie!$A$3:$F$10059,6,FALSE),IF($C$11=Serie!$G$2,VLOOKUP(O2469,Serie!$A$3:$G$10059,7,FALSE),0))))))</f>
        <v>#N/A</v>
      </c>
      <c r="Q2469" s="36"/>
      <c r="R2469" s="34" t="str">
        <f t="shared" si="52"/>
        <v/>
      </c>
    </row>
    <row r="2470" spans="15:18" x14ac:dyDescent="0.25">
      <c r="O2470" s="34" t="e">
        <f t="shared" si="53"/>
        <v>#N/A</v>
      </c>
      <c r="P2470" s="35" t="e">
        <f>IF($C$11=Serie!$B$2,VLOOKUP(O2470,Serie!$A$3:$B$10059,2,FALSE),IF($C$11=Serie!$C$2,VLOOKUP(O2470,Serie!$A$3:$C$10059,3,FALSE),IF($C$11=Serie!$D$2,VLOOKUP(O2470,Serie!$A$3:$D$10059,4,FALSE),IF($C$11=Serie!$E$2,VLOOKUP(O2470,Serie!$A$3:$E$10059,5,FALSE),IF($C$11=Serie!$F$2,VLOOKUP(O2470,Serie!$A$3:$F$10059,6,FALSE),IF($C$11=Serie!$G$2,VLOOKUP(O2470,Serie!$A$3:$G$10059,7,FALSE),0))))))</f>
        <v>#N/A</v>
      </c>
      <c r="Q2470" s="36"/>
      <c r="R2470" s="34" t="str">
        <f t="shared" si="52"/>
        <v/>
      </c>
    </row>
    <row r="2471" spans="15:18" x14ac:dyDescent="0.25">
      <c r="O2471" s="34" t="e">
        <f t="shared" si="53"/>
        <v>#N/A</v>
      </c>
      <c r="P2471" s="35" t="e">
        <f>IF($C$11=Serie!$B$2,VLOOKUP(O2471,Serie!$A$3:$B$10059,2,FALSE),IF($C$11=Serie!$C$2,VLOOKUP(O2471,Serie!$A$3:$C$10059,3,FALSE),IF($C$11=Serie!$D$2,VLOOKUP(O2471,Serie!$A$3:$D$10059,4,FALSE),IF($C$11=Serie!$E$2,VLOOKUP(O2471,Serie!$A$3:$E$10059,5,FALSE),IF($C$11=Serie!$F$2,VLOOKUP(O2471,Serie!$A$3:$F$10059,6,FALSE),IF($C$11=Serie!$G$2,VLOOKUP(O2471,Serie!$A$3:$G$10059,7,FALSE),0))))))</f>
        <v>#N/A</v>
      </c>
      <c r="Q2471" s="36"/>
      <c r="R2471" s="34" t="str">
        <f t="shared" si="52"/>
        <v/>
      </c>
    </row>
    <row r="2472" spans="15:18" x14ac:dyDescent="0.25">
      <c r="O2472" s="34" t="e">
        <f t="shared" si="53"/>
        <v>#N/A</v>
      </c>
      <c r="P2472" s="35" t="e">
        <f>IF($C$11=Serie!$B$2,VLOOKUP(O2472,Serie!$A$3:$B$10059,2,FALSE),IF($C$11=Serie!$C$2,VLOOKUP(O2472,Serie!$A$3:$C$10059,3,FALSE),IF($C$11=Serie!$D$2,VLOOKUP(O2472,Serie!$A$3:$D$10059,4,FALSE),IF($C$11=Serie!$E$2,VLOOKUP(O2472,Serie!$A$3:$E$10059,5,FALSE),IF($C$11=Serie!$F$2,VLOOKUP(O2472,Serie!$A$3:$F$10059,6,FALSE),IF($C$11=Serie!$G$2,VLOOKUP(O2472,Serie!$A$3:$G$10059,7,FALSE),0))))))</f>
        <v>#N/A</v>
      </c>
      <c r="Q2472" s="36"/>
      <c r="R2472" s="34" t="str">
        <f t="shared" si="52"/>
        <v/>
      </c>
    </row>
    <row r="2473" spans="15:18" x14ac:dyDescent="0.25">
      <c r="O2473" s="34" t="e">
        <f t="shared" si="53"/>
        <v>#N/A</v>
      </c>
      <c r="P2473" s="35" t="e">
        <f>IF($C$11=Serie!$B$2,VLOOKUP(O2473,Serie!$A$3:$B$10059,2,FALSE),IF($C$11=Serie!$C$2,VLOOKUP(O2473,Serie!$A$3:$C$10059,3,FALSE),IF($C$11=Serie!$D$2,VLOOKUP(O2473,Serie!$A$3:$D$10059,4,FALSE),IF($C$11=Serie!$E$2,VLOOKUP(O2473,Serie!$A$3:$E$10059,5,FALSE),IF($C$11=Serie!$F$2,VLOOKUP(O2473,Serie!$A$3:$F$10059,6,FALSE),IF($C$11=Serie!$G$2,VLOOKUP(O2473,Serie!$A$3:$G$10059,7,FALSE),0))))))</f>
        <v>#N/A</v>
      </c>
      <c r="Q2473" s="36"/>
      <c r="R2473" s="34" t="str">
        <f t="shared" si="52"/>
        <v/>
      </c>
    </row>
    <row r="2474" spans="15:18" x14ac:dyDescent="0.25">
      <c r="O2474" s="34" t="e">
        <f t="shared" si="53"/>
        <v>#N/A</v>
      </c>
      <c r="P2474" s="35" t="e">
        <f>IF($C$11=Serie!$B$2,VLOOKUP(O2474,Serie!$A$3:$B$10059,2,FALSE),IF($C$11=Serie!$C$2,VLOOKUP(O2474,Serie!$A$3:$C$10059,3,FALSE),IF($C$11=Serie!$D$2,VLOOKUP(O2474,Serie!$A$3:$D$10059,4,FALSE),IF($C$11=Serie!$E$2,VLOOKUP(O2474,Serie!$A$3:$E$10059,5,FALSE),IF($C$11=Serie!$F$2,VLOOKUP(O2474,Serie!$A$3:$F$10059,6,FALSE),IF($C$11=Serie!$G$2,VLOOKUP(O2474,Serie!$A$3:$G$10059,7,FALSE),0))))))</f>
        <v>#N/A</v>
      </c>
      <c r="Q2474" s="36"/>
      <c r="R2474" s="34" t="str">
        <f t="shared" si="52"/>
        <v/>
      </c>
    </row>
    <row r="2475" spans="15:18" x14ac:dyDescent="0.25">
      <c r="O2475" s="34" t="e">
        <f t="shared" si="53"/>
        <v>#N/A</v>
      </c>
      <c r="P2475" s="35" t="e">
        <f>IF($C$11=Serie!$B$2,VLOOKUP(O2475,Serie!$A$3:$B$10059,2,FALSE),IF($C$11=Serie!$C$2,VLOOKUP(O2475,Serie!$A$3:$C$10059,3,FALSE),IF($C$11=Serie!$D$2,VLOOKUP(O2475,Serie!$A$3:$D$10059,4,FALSE),IF($C$11=Serie!$E$2,VLOOKUP(O2475,Serie!$A$3:$E$10059,5,FALSE),IF($C$11=Serie!$F$2,VLOOKUP(O2475,Serie!$A$3:$F$10059,6,FALSE),IF($C$11=Serie!$G$2,VLOOKUP(O2475,Serie!$A$3:$G$10059,7,FALSE),0))))))</f>
        <v>#N/A</v>
      </c>
      <c r="Q2475" s="36"/>
      <c r="R2475" s="34" t="str">
        <f t="shared" si="52"/>
        <v/>
      </c>
    </row>
    <row r="2476" spans="15:18" x14ac:dyDescent="0.25">
      <c r="O2476" s="34" t="e">
        <f t="shared" si="53"/>
        <v>#N/A</v>
      </c>
      <c r="P2476" s="35" t="e">
        <f>IF($C$11=Serie!$B$2,VLOOKUP(O2476,Serie!$A$3:$B$10059,2,FALSE),IF($C$11=Serie!$C$2,VLOOKUP(O2476,Serie!$A$3:$C$10059,3,FALSE),IF($C$11=Serie!$D$2,VLOOKUP(O2476,Serie!$A$3:$D$10059,4,FALSE),IF($C$11=Serie!$E$2,VLOOKUP(O2476,Serie!$A$3:$E$10059,5,FALSE),IF($C$11=Serie!$F$2,VLOOKUP(O2476,Serie!$A$3:$F$10059,6,FALSE),IF($C$11=Serie!$G$2,VLOOKUP(O2476,Serie!$A$3:$G$10059,7,FALSE),0))))))</f>
        <v>#N/A</v>
      </c>
      <c r="Q2476" s="36"/>
      <c r="R2476" s="34" t="str">
        <f t="shared" si="52"/>
        <v/>
      </c>
    </row>
    <row r="2477" spans="15:18" x14ac:dyDescent="0.25">
      <c r="O2477" s="34" t="e">
        <f t="shared" si="53"/>
        <v>#N/A</v>
      </c>
      <c r="P2477" s="35" t="e">
        <f>IF($C$11=Serie!$B$2,VLOOKUP(O2477,Serie!$A$3:$B$10059,2,FALSE),IF($C$11=Serie!$C$2,VLOOKUP(O2477,Serie!$A$3:$C$10059,3,FALSE),IF($C$11=Serie!$D$2,VLOOKUP(O2477,Serie!$A$3:$D$10059,4,FALSE),IF($C$11=Serie!$E$2,VLOOKUP(O2477,Serie!$A$3:$E$10059,5,FALSE),IF($C$11=Serie!$F$2,VLOOKUP(O2477,Serie!$A$3:$F$10059,6,FALSE),IF($C$11=Serie!$G$2,VLOOKUP(O2477,Serie!$A$3:$G$10059,7,FALSE),0))))))</f>
        <v>#N/A</v>
      </c>
      <c r="Q2477" s="36"/>
      <c r="R2477" s="34" t="str">
        <f t="shared" si="52"/>
        <v/>
      </c>
    </row>
    <row r="2478" spans="15:18" x14ac:dyDescent="0.25">
      <c r="O2478" s="34" t="e">
        <f t="shared" si="53"/>
        <v>#N/A</v>
      </c>
      <c r="P2478" s="35" t="e">
        <f>IF($C$11=Serie!$B$2,VLOOKUP(O2478,Serie!$A$3:$B$10059,2,FALSE),IF($C$11=Serie!$C$2,VLOOKUP(O2478,Serie!$A$3:$C$10059,3,FALSE),IF($C$11=Serie!$D$2,VLOOKUP(O2478,Serie!$A$3:$D$10059,4,FALSE),IF($C$11=Serie!$E$2,VLOOKUP(O2478,Serie!$A$3:$E$10059,5,FALSE),IF($C$11=Serie!$F$2,VLOOKUP(O2478,Serie!$A$3:$F$10059,6,FALSE),IF($C$11=Serie!$G$2,VLOOKUP(O2478,Serie!$A$3:$G$10059,7,FALSE),0))))))</f>
        <v>#N/A</v>
      </c>
      <c r="Q2478" s="36"/>
      <c r="R2478" s="34" t="str">
        <f t="shared" si="52"/>
        <v/>
      </c>
    </row>
    <row r="2479" spans="15:18" x14ac:dyDescent="0.25">
      <c r="O2479" s="34" t="e">
        <f t="shared" si="53"/>
        <v>#N/A</v>
      </c>
      <c r="P2479" s="35" t="e">
        <f>IF($C$11=Serie!$B$2,VLOOKUP(O2479,Serie!$A$3:$B$10059,2,FALSE),IF($C$11=Serie!$C$2,VLOOKUP(O2479,Serie!$A$3:$C$10059,3,FALSE),IF($C$11=Serie!$D$2,VLOOKUP(O2479,Serie!$A$3:$D$10059,4,FALSE),IF($C$11=Serie!$E$2,VLOOKUP(O2479,Serie!$A$3:$E$10059,5,FALSE),IF($C$11=Serie!$F$2,VLOOKUP(O2479,Serie!$A$3:$F$10059,6,FALSE),IF($C$11=Serie!$G$2,VLOOKUP(O2479,Serie!$A$3:$G$10059,7,FALSE),0))))))</f>
        <v>#N/A</v>
      </c>
      <c r="Q2479" s="36"/>
      <c r="R2479" s="34" t="str">
        <f t="shared" si="52"/>
        <v/>
      </c>
    </row>
    <row r="2480" spans="15:18" x14ac:dyDescent="0.25">
      <c r="O2480" s="34" t="e">
        <f t="shared" si="53"/>
        <v>#N/A</v>
      </c>
      <c r="P2480" s="35" t="e">
        <f>IF($C$11=Serie!$B$2,VLOOKUP(O2480,Serie!$A$3:$B$10059,2,FALSE),IF($C$11=Serie!$C$2,VLOOKUP(O2480,Serie!$A$3:$C$10059,3,FALSE),IF($C$11=Serie!$D$2,VLOOKUP(O2480,Serie!$A$3:$D$10059,4,FALSE),IF($C$11=Serie!$E$2,VLOOKUP(O2480,Serie!$A$3:$E$10059,5,FALSE),IF($C$11=Serie!$F$2,VLOOKUP(O2480,Serie!$A$3:$F$10059,6,FALSE),IF($C$11=Serie!$G$2,VLOOKUP(O2480,Serie!$A$3:$G$10059,7,FALSE),0))))))</f>
        <v>#N/A</v>
      </c>
      <c r="Q2480" s="36"/>
      <c r="R2480" s="34" t="str">
        <f t="shared" si="52"/>
        <v/>
      </c>
    </row>
    <row r="2481" spans="15:18" x14ac:dyDescent="0.25">
      <c r="O2481" s="34" t="e">
        <f t="shared" si="53"/>
        <v>#N/A</v>
      </c>
      <c r="P2481" s="35" t="e">
        <f>IF($C$11=Serie!$B$2,VLOOKUP(O2481,Serie!$A$3:$B$10059,2,FALSE),IF($C$11=Serie!$C$2,VLOOKUP(O2481,Serie!$A$3:$C$10059,3,FALSE),IF($C$11=Serie!$D$2,VLOOKUP(O2481,Serie!$A$3:$D$10059,4,FALSE),IF($C$11=Serie!$E$2,VLOOKUP(O2481,Serie!$A$3:$E$10059,5,FALSE),IF($C$11=Serie!$F$2,VLOOKUP(O2481,Serie!$A$3:$F$10059,6,FALSE),IF($C$11=Serie!$G$2,VLOOKUP(O2481,Serie!$A$3:$G$10059,7,FALSE),0))))))</f>
        <v>#N/A</v>
      </c>
      <c r="Q2481" s="36"/>
      <c r="R2481" s="34" t="str">
        <f t="shared" si="52"/>
        <v/>
      </c>
    </row>
    <row r="2482" spans="15:18" x14ac:dyDescent="0.25">
      <c r="O2482" s="34" t="e">
        <f t="shared" si="53"/>
        <v>#N/A</v>
      </c>
      <c r="P2482" s="35" t="e">
        <f>IF($C$11=Serie!$B$2,VLOOKUP(O2482,Serie!$A$3:$B$10059,2,FALSE),IF($C$11=Serie!$C$2,VLOOKUP(O2482,Serie!$A$3:$C$10059,3,FALSE),IF($C$11=Serie!$D$2,VLOOKUP(O2482,Serie!$A$3:$D$10059,4,FALSE),IF($C$11=Serie!$E$2,VLOOKUP(O2482,Serie!$A$3:$E$10059,5,FALSE),IF($C$11=Serie!$F$2,VLOOKUP(O2482,Serie!$A$3:$F$10059,6,FALSE),IF($C$11=Serie!$G$2,VLOOKUP(O2482,Serie!$A$3:$G$10059,7,FALSE),0))))))</f>
        <v>#N/A</v>
      </c>
      <c r="Q2482" s="36"/>
      <c r="R2482" s="34" t="str">
        <f t="shared" si="52"/>
        <v/>
      </c>
    </row>
    <row r="2483" spans="15:18" x14ac:dyDescent="0.25">
      <c r="O2483" s="34" t="e">
        <f t="shared" si="53"/>
        <v>#N/A</v>
      </c>
      <c r="P2483" s="35" t="e">
        <f>IF($C$11=Serie!$B$2,VLOOKUP(O2483,Serie!$A$3:$B$10059,2,FALSE),IF($C$11=Serie!$C$2,VLOOKUP(O2483,Serie!$A$3:$C$10059,3,FALSE),IF($C$11=Serie!$D$2,VLOOKUP(O2483,Serie!$A$3:$D$10059,4,FALSE),IF($C$11=Serie!$E$2,VLOOKUP(O2483,Serie!$A$3:$E$10059,5,FALSE),IF($C$11=Serie!$F$2,VLOOKUP(O2483,Serie!$A$3:$F$10059,6,FALSE),IF($C$11=Serie!$G$2,VLOOKUP(O2483,Serie!$A$3:$G$10059,7,FALSE),0))))))</f>
        <v>#N/A</v>
      </c>
      <c r="Q2483" s="36"/>
      <c r="R2483" s="34" t="str">
        <f t="shared" si="52"/>
        <v/>
      </c>
    </row>
    <row r="2484" spans="15:18" x14ac:dyDescent="0.25">
      <c r="O2484" s="34" t="e">
        <f t="shared" si="53"/>
        <v>#N/A</v>
      </c>
      <c r="P2484" s="35" t="e">
        <f>IF($C$11=Serie!$B$2,VLOOKUP(O2484,Serie!$A$3:$B$10059,2,FALSE),IF($C$11=Serie!$C$2,VLOOKUP(O2484,Serie!$A$3:$C$10059,3,FALSE),IF($C$11=Serie!$D$2,VLOOKUP(O2484,Serie!$A$3:$D$10059,4,FALSE),IF($C$11=Serie!$E$2,VLOOKUP(O2484,Serie!$A$3:$E$10059,5,FALSE),IF($C$11=Serie!$F$2,VLOOKUP(O2484,Serie!$A$3:$F$10059,6,FALSE),IF($C$11=Serie!$G$2,VLOOKUP(O2484,Serie!$A$3:$G$10059,7,FALSE),0))))))</f>
        <v>#N/A</v>
      </c>
      <c r="Q2484" s="36"/>
      <c r="R2484" s="34" t="str">
        <f t="shared" si="52"/>
        <v/>
      </c>
    </row>
    <row r="2485" spans="15:18" x14ac:dyDescent="0.25">
      <c r="O2485" s="34" t="e">
        <f t="shared" si="53"/>
        <v>#N/A</v>
      </c>
      <c r="P2485" s="35" t="e">
        <f>IF($C$11=Serie!$B$2,VLOOKUP(O2485,Serie!$A$3:$B$10059,2,FALSE),IF($C$11=Serie!$C$2,VLOOKUP(O2485,Serie!$A$3:$C$10059,3,FALSE),IF($C$11=Serie!$D$2,VLOOKUP(O2485,Serie!$A$3:$D$10059,4,FALSE),IF($C$11=Serie!$E$2,VLOOKUP(O2485,Serie!$A$3:$E$10059,5,FALSE),IF($C$11=Serie!$F$2,VLOOKUP(O2485,Serie!$A$3:$F$10059,6,FALSE),IF($C$11=Serie!$G$2,VLOOKUP(O2485,Serie!$A$3:$G$10059,7,FALSE),0))))))</f>
        <v>#N/A</v>
      </c>
      <c r="Q2485" s="36"/>
      <c r="R2485" s="34" t="str">
        <f t="shared" si="52"/>
        <v/>
      </c>
    </row>
    <row r="2486" spans="15:18" x14ac:dyDescent="0.25">
      <c r="O2486" s="34" t="e">
        <f t="shared" si="53"/>
        <v>#N/A</v>
      </c>
      <c r="P2486" s="35" t="e">
        <f>IF($C$11=Serie!$B$2,VLOOKUP(O2486,Serie!$A$3:$B$10059,2,FALSE),IF($C$11=Serie!$C$2,VLOOKUP(O2486,Serie!$A$3:$C$10059,3,FALSE),IF($C$11=Serie!$D$2,VLOOKUP(O2486,Serie!$A$3:$D$10059,4,FALSE),IF($C$11=Serie!$E$2,VLOOKUP(O2486,Serie!$A$3:$E$10059,5,FALSE),IF($C$11=Serie!$F$2,VLOOKUP(O2486,Serie!$A$3:$F$10059,6,FALSE),IF($C$11=Serie!$G$2,VLOOKUP(O2486,Serie!$A$3:$G$10059,7,FALSE),0))))))</f>
        <v>#N/A</v>
      </c>
      <c r="Q2486" s="36"/>
      <c r="R2486" s="34" t="str">
        <f t="shared" si="52"/>
        <v/>
      </c>
    </row>
    <row r="2487" spans="15:18" x14ac:dyDescent="0.25">
      <c r="O2487" s="34" t="e">
        <f t="shared" si="53"/>
        <v>#N/A</v>
      </c>
      <c r="P2487" s="35" t="e">
        <f>IF($C$11=Serie!$B$2,VLOOKUP(O2487,Serie!$A$3:$B$10059,2,FALSE),IF($C$11=Serie!$C$2,VLOOKUP(O2487,Serie!$A$3:$C$10059,3,FALSE),IF($C$11=Serie!$D$2,VLOOKUP(O2487,Serie!$A$3:$D$10059,4,FALSE),IF($C$11=Serie!$E$2,VLOOKUP(O2487,Serie!$A$3:$E$10059,5,FALSE),IF($C$11=Serie!$F$2,VLOOKUP(O2487,Serie!$A$3:$F$10059,6,FALSE),IF($C$11=Serie!$G$2,VLOOKUP(O2487,Serie!$A$3:$G$10059,7,FALSE),0))))))</f>
        <v>#N/A</v>
      </c>
      <c r="Q2487" s="36"/>
      <c r="R2487" s="34" t="str">
        <f t="shared" si="52"/>
        <v/>
      </c>
    </row>
    <row r="2488" spans="15:18" x14ac:dyDescent="0.25">
      <c r="O2488" s="34" t="e">
        <f t="shared" si="53"/>
        <v>#N/A</v>
      </c>
      <c r="P2488" s="35" t="e">
        <f>IF($C$11=Serie!$B$2,VLOOKUP(O2488,Serie!$A$3:$B$10059,2,FALSE),IF($C$11=Serie!$C$2,VLOOKUP(O2488,Serie!$A$3:$C$10059,3,FALSE),IF($C$11=Serie!$D$2,VLOOKUP(O2488,Serie!$A$3:$D$10059,4,FALSE),IF($C$11=Serie!$E$2,VLOOKUP(O2488,Serie!$A$3:$E$10059,5,FALSE),IF($C$11=Serie!$F$2,VLOOKUP(O2488,Serie!$A$3:$F$10059,6,FALSE),IF($C$11=Serie!$G$2,VLOOKUP(O2488,Serie!$A$3:$G$10059,7,FALSE),0))))))</f>
        <v>#N/A</v>
      </c>
      <c r="Q2488" s="36"/>
      <c r="R2488" s="34" t="str">
        <f t="shared" si="52"/>
        <v/>
      </c>
    </row>
    <row r="2489" spans="15:18" x14ac:dyDescent="0.25">
      <c r="O2489" s="34" t="e">
        <f t="shared" si="53"/>
        <v>#N/A</v>
      </c>
      <c r="P2489" s="35" t="e">
        <f>IF($C$11=Serie!$B$2,VLOOKUP(O2489,Serie!$A$3:$B$10059,2,FALSE),IF($C$11=Serie!$C$2,VLOOKUP(O2489,Serie!$A$3:$C$10059,3,FALSE),IF($C$11=Serie!$D$2,VLOOKUP(O2489,Serie!$A$3:$D$10059,4,FALSE),IF($C$11=Serie!$E$2,VLOOKUP(O2489,Serie!$A$3:$E$10059,5,FALSE),IF($C$11=Serie!$F$2,VLOOKUP(O2489,Serie!$A$3:$F$10059,6,FALSE),IF($C$11=Serie!$G$2,VLOOKUP(O2489,Serie!$A$3:$G$10059,7,FALSE),0))))))</f>
        <v>#N/A</v>
      </c>
      <c r="Q2489" s="36"/>
      <c r="R2489" s="34" t="str">
        <f t="shared" si="52"/>
        <v/>
      </c>
    </row>
    <row r="2490" spans="15:18" x14ac:dyDescent="0.25">
      <c r="O2490" s="34" t="e">
        <f t="shared" si="53"/>
        <v>#N/A</v>
      </c>
      <c r="P2490" s="35" t="e">
        <f>IF($C$11=Serie!$B$2,VLOOKUP(O2490,Serie!$A$3:$B$10059,2,FALSE),IF($C$11=Serie!$C$2,VLOOKUP(O2490,Serie!$A$3:$C$10059,3,FALSE),IF($C$11=Serie!$D$2,VLOOKUP(O2490,Serie!$A$3:$D$10059,4,FALSE),IF($C$11=Serie!$E$2,VLOOKUP(O2490,Serie!$A$3:$E$10059,5,FALSE),IF($C$11=Serie!$F$2,VLOOKUP(O2490,Serie!$A$3:$F$10059,6,FALSE),IF($C$11=Serie!$G$2,VLOOKUP(O2490,Serie!$A$3:$G$10059,7,FALSE),0))))))</f>
        <v>#N/A</v>
      </c>
      <c r="Q2490" s="36"/>
      <c r="R2490" s="34" t="str">
        <f t="shared" si="52"/>
        <v/>
      </c>
    </row>
    <row r="2491" spans="15:18" x14ac:dyDescent="0.25">
      <c r="O2491" s="34" t="e">
        <f t="shared" si="53"/>
        <v>#N/A</v>
      </c>
      <c r="P2491" s="35" t="e">
        <f>IF($C$11=Serie!$B$2,VLOOKUP(O2491,Serie!$A$3:$B$10059,2,FALSE),IF($C$11=Serie!$C$2,VLOOKUP(O2491,Serie!$A$3:$C$10059,3,FALSE),IF($C$11=Serie!$D$2,VLOOKUP(O2491,Serie!$A$3:$D$10059,4,FALSE),IF($C$11=Serie!$E$2,VLOOKUP(O2491,Serie!$A$3:$E$10059,5,FALSE),IF($C$11=Serie!$F$2,VLOOKUP(O2491,Serie!$A$3:$F$10059,6,FALSE),IF($C$11=Serie!$G$2,VLOOKUP(O2491,Serie!$A$3:$G$10059,7,FALSE),0))))))</f>
        <v>#N/A</v>
      </c>
      <c r="Q2491" s="36"/>
      <c r="R2491" s="34" t="str">
        <f t="shared" si="52"/>
        <v/>
      </c>
    </row>
    <row r="2492" spans="15:18" x14ac:dyDescent="0.25">
      <c r="O2492" s="34" t="e">
        <f t="shared" si="53"/>
        <v>#N/A</v>
      </c>
      <c r="P2492" s="35" t="e">
        <f>IF($C$11=Serie!$B$2,VLOOKUP(O2492,Serie!$A$3:$B$10059,2,FALSE),IF($C$11=Serie!$C$2,VLOOKUP(O2492,Serie!$A$3:$C$10059,3,FALSE),IF($C$11=Serie!$D$2,VLOOKUP(O2492,Serie!$A$3:$D$10059,4,FALSE),IF($C$11=Serie!$E$2,VLOOKUP(O2492,Serie!$A$3:$E$10059,5,FALSE),IF($C$11=Serie!$F$2,VLOOKUP(O2492,Serie!$A$3:$F$10059,6,FALSE),IF($C$11=Serie!$G$2,VLOOKUP(O2492,Serie!$A$3:$G$10059,7,FALSE),0))))))</f>
        <v>#N/A</v>
      </c>
      <c r="Q2492" s="36"/>
      <c r="R2492" s="34" t="str">
        <f t="shared" si="52"/>
        <v/>
      </c>
    </row>
    <row r="2493" spans="15:18" x14ac:dyDescent="0.25">
      <c r="O2493" s="34" t="e">
        <f t="shared" si="53"/>
        <v>#N/A</v>
      </c>
      <c r="P2493" s="35" t="e">
        <f>IF($C$11=Serie!$B$2,VLOOKUP(O2493,Serie!$A$3:$B$10059,2,FALSE),IF($C$11=Serie!$C$2,VLOOKUP(O2493,Serie!$A$3:$C$10059,3,FALSE),IF($C$11=Serie!$D$2,VLOOKUP(O2493,Serie!$A$3:$D$10059,4,FALSE),IF($C$11=Serie!$E$2,VLOOKUP(O2493,Serie!$A$3:$E$10059,5,FALSE),IF($C$11=Serie!$F$2,VLOOKUP(O2493,Serie!$A$3:$F$10059,6,FALSE),IF($C$11=Serie!$G$2,VLOOKUP(O2493,Serie!$A$3:$G$10059,7,FALSE),0))))))</f>
        <v>#N/A</v>
      </c>
      <c r="Q2493" s="36"/>
      <c r="R2493" s="34" t="str">
        <f t="shared" si="52"/>
        <v/>
      </c>
    </row>
    <row r="2494" spans="15:18" x14ac:dyDescent="0.25">
      <c r="O2494" s="34" t="e">
        <f t="shared" si="53"/>
        <v>#N/A</v>
      </c>
      <c r="P2494" s="35" t="e">
        <f>IF($C$11=Serie!$B$2,VLOOKUP(O2494,Serie!$A$3:$B$10059,2,FALSE),IF($C$11=Serie!$C$2,VLOOKUP(O2494,Serie!$A$3:$C$10059,3,FALSE),IF($C$11=Serie!$D$2,VLOOKUP(O2494,Serie!$A$3:$D$10059,4,FALSE),IF($C$11=Serie!$E$2,VLOOKUP(O2494,Serie!$A$3:$E$10059,5,FALSE),IF($C$11=Serie!$F$2,VLOOKUP(O2494,Serie!$A$3:$F$10059,6,FALSE),IF($C$11=Serie!$G$2,VLOOKUP(O2494,Serie!$A$3:$G$10059,7,FALSE),0))))))</f>
        <v>#N/A</v>
      </c>
      <c r="Q2494" s="36"/>
      <c r="R2494" s="34" t="str">
        <f t="shared" si="52"/>
        <v/>
      </c>
    </row>
    <row r="2495" spans="15:18" x14ac:dyDescent="0.25">
      <c r="O2495" s="34" t="e">
        <f t="shared" si="53"/>
        <v>#N/A</v>
      </c>
      <c r="P2495" s="35" t="e">
        <f>IF($C$11=Serie!$B$2,VLOOKUP(O2495,Serie!$A$3:$B$10059,2,FALSE),IF($C$11=Serie!$C$2,VLOOKUP(O2495,Serie!$A$3:$C$10059,3,FALSE),IF($C$11=Serie!$D$2,VLOOKUP(O2495,Serie!$A$3:$D$10059,4,FALSE),IF($C$11=Serie!$E$2,VLOOKUP(O2495,Serie!$A$3:$E$10059,5,FALSE),IF($C$11=Serie!$F$2,VLOOKUP(O2495,Serie!$A$3:$F$10059,6,FALSE),IF($C$11=Serie!$G$2,VLOOKUP(O2495,Serie!$A$3:$G$10059,7,FALSE),0))))))</f>
        <v>#N/A</v>
      </c>
      <c r="Q2495" s="36"/>
      <c r="R2495" s="34" t="str">
        <f t="shared" si="52"/>
        <v/>
      </c>
    </row>
    <row r="2496" spans="15:18" x14ac:dyDescent="0.25">
      <c r="O2496" s="34" t="e">
        <f t="shared" si="53"/>
        <v>#N/A</v>
      </c>
      <c r="P2496" s="35" t="e">
        <f>IF($C$11=Serie!$B$2,VLOOKUP(O2496,Serie!$A$3:$B$10059,2,FALSE),IF($C$11=Serie!$C$2,VLOOKUP(O2496,Serie!$A$3:$C$10059,3,FALSE),IF($C$11=Serie!$D$2,VLOOKUP(O2496,Serie!$A$3:$D$10059,4,FALSE),IF($C$11=Serie!$E$2,VLOOKUP(O2496,Serie!$A$3:$E$10059,5,FALSE),IF($C$11=Serie!$F$2,VLOOKUP(O2496,Serie!$A$3:$F$10059,6,FALSE),IF($C$11=Serie!$G$2,VLOOKUP(O2496,Serie!$A$3:$G$10059,7,FALSE),0))))))</f>
        <v>#N/A</v>
      </c>
      <c r="Q2496" s="36"/>
      <c r="R2496" s="34" t="str">
        <f t="shared" si="52"/>
        <v/>
      </c>
    </row>
    <row r="2497" spans="15:18" x14ac:dyDescent="0.25">
      <c r="O2497" s="34" t="e">
        <f t="shared" si="53"/>
        <v>#N/A</v>
      </c>
      <c r="P2497" s="35" t="e">
        <f>IF($C$11=Serie!$B$2,VLOOKUP(O2497,Serie!$A$3:$B$10059,2,FALSE),IF($C$11=Serie!$C$2,VLOOKUP(O2497,Serie!$A$3:$C$10059,3,FALSE),IF($C$11=Serie!$D$2,VLOOKUP(O2497,Serie!$A$3:$D$10059,4,FALSE),IF($C$11=Serie!$E$2,VLOOKUP(O2497,Serie!$A$3:$E$10059,5,FALSE),IF($C$11=Serie!$F$2,VLOOKUP(O2497,Serie!$A$3:$F$10059,6,FALSE),IF($C$11=Serie!$G$2,VLOOKUP(O2497,Serie!$A$3:$G$10059,7,FALSE),0))))))</f>
        <v>#N/A</v>
      </c>
      <c r="Q2497" s="36"/>
      <c r="R2497" s="34" t="str">
        <f t="shared" si="52"/>
        <v/>
      </c>
    </row>
    <row r="2498" spans="15:18" x14ac:dyDescent="0.25">
      <c r="O2498" s="34" t="e">
        <f t="shared" si="53"/>
        <v>#N/A</v>
      </c>
      <c r="P2498" s="35" t="e">
        <f>IF($C$11=Serie!$B$2,VLOOKUP(O2498,Serie!$A$3:$B$10059,2,FALSE),IF($C$11=Serie!$C$2,VLOOKUP(O2498,Serie!$A$3:$C$10059,3,FALSE),IF($C$11=Serie!$D$2,VLOOKUP(O2498,Serie!$A$3:$D$10059,4,FALSE),IF($C$11=Serie!$E$2,VLOOKUP(O2498,Serie!$A$3:$E$10059,5,FALSE),IF($C$11=Serie!$F$2,VLOOKUP(O2498,Serie!$A$3:$F$10059,6,FALSE),IF($C$11=Serie!$G$2,VLOOKUP(O2498,Serie!$A$3:$G$10059,7,FALSE),0))))))</f>
        <v>#N/A</v>
      </c>
      <c r="Q2498" s="36"/>
      <c r="R2498" s="34" t="str">
        <f t="shared" si="52"/>
        <v/>
      </c>
    </row>
    <row r="2499" spans="15:18" x14ac:dyDescent="0.25">
      <c r="O2499" s="34" t="e">
        <f t="shared" si="53"/>
        <v>#N/A</v>
      </c>
      <c r="P2499" s="35" t="e">
        <f>IF($C$11=Serie!$B$2,VLOOKUP(O2499,Serie!$A$3:$B$10059,2,FALSE),IF($C$11=Serie!$C$2,VLOOKUP(O2499,Serie!$A$3:$C$10059,3,FALSE),IF($C$11=Serie!$D$2,VLOOKUP(O2499,Serie!$A$3:$D$10059,4,FALSE),IF($C$11=Serie!$E$2,VLOOKUP(O2499,Serie!$A$3:$E$10059,5,FALSE),IF($C$11=Serie!$F$2,VLOOKUP(O2499,Serie!$A$3:$F$10059,6,FALSE),IF($C$11=Serie!$G$2,VLOOKUP(O2499,Serie!$A$3:$G$10059,7,FALSE),0))))))</f>
        <v>#N/A</v>
      </c>
      <c r="Q2499" s="36"/>
      <c r="R2499" s="34" t="str">
        <f t="shared" si="52"/>
        <v/>
      </c>
    </row>
    <row r="2500" spans="15:18" x14ac:dyDescent="0.25">
      <c r="O2500" s="34" t="e">
        <f t="shared" si="53"/>
        <v>#N/A</v>
      </c>
      <c r="P2500" s="35" t="e">
        <f>IF($C$11=Serie!$B$2,VLOOKUP(O2500,Serie!$A$3:$B$10059,2,FALSE),IF($C$11=Serie!$C$2,VLOOKUP(O2500,Serie!$A$3:$C$10059,3,FALSE),IF($C$11=Serie!$D$2,VLOOKUP(O2500,Serie!$A$3:$D$10059,4,FALSE),IF($C$11=Serie!$E$2,VLOOKUP(O2500,Serie!$A$3:$E$10059,5,FALSE),IF($C$11=Serie!$F$2,VLOOKUP(O2500,Serie!$A$3:$F$10059,6,FALSE),IF($C$11=Serie!$G$2,VLOOKUP(O2500,Serie!$A$3:$G$10059,7,FALSE),0))))))</f>
        <v>#N/A</v>
      </c>
      <c r="Q2500" s="36"/>
      <c r="R2500" s="34" t="str">
        <f t="shared" si="52"/>
        <v/>
      </c>
    </row>
    <row r="2501" spans="15:18" x14ac:dyDescent="0.25">
      <c r="O2501" s="34" t="e">
        <f t="shared" si="53"/>
        <v>#N/A</v>
      </c>
      <c r="P2501" s="35" t="e">
        <f>IF($C$11=Serie!$B$2,VLOOKUP(O2501,Serie!$A$3:$B$10059,2,FALSE),IF($C$11=Serie!$C$2,VLOOKUP(O2501,Serie!$A$3:$C$10059,3,FALSE),IF($C$11=Serie!$D$2,VLOOKUP(O2501,Serie!$A$3:$D$10059,4,FALSE),IF($C$11=Serie!$E$2,VLOOKUP(O2501,Serie!$A$3:$E$10059,5,FALSE),IF($C$11=Serie!$F$2,VLOOKUP(O2501,Serie!$A$3:$F$10059,6,FALSE),IF($C$11=Serie!$G$2,VLOOKUP(O2501,Serie!$A$3:$G$10059,7,FALSE),0))))))</f>
        <v>#N/A</v>
      </c>
      <c r="Q2501" s="36"/>
      <c r="R2501" s="34" t="str">
        <f t="shared" si="52"/>
        <v/>
      </c>
    </row>
    <row r="2502" spans="15:18" x14ac:dyDescent="0.25">
      <c r="O2502" s="34" t="e">
        <f t="shared" si="53"/>
        <v>#N/A</v>
      </c>
      <c r="P2502" s="35" t="e">
        <f>IF($C$11=Serie!$B$2,VLOOKUP(O2502,Serie!$A$3:$B$10059,2,FALSE),IF($C$11=Serie!$C$2,VLOOKUP(O2502,Serie!$A$3:$C$10059,3,FALSE),IF($C$11=Serie!$D$2,VLOOKUP(O2502,Serie!$A$3:$D$10059,4,FALSE),IF($C$11=Serie!$E$2,VLOOKUP(O2502,Serie!$A$3:$E$10059,5,FALSE),IF($C$11=Serie!$F$2,VLOOKUP(O2502,Serie!$A$3:$F$10059,6,FALSE),IF($C$11=Serie!$G$2,VLOOKUP(O2502,Serie!$A$3:$G$10059,7,FALSE),0))))))</f>
        <v>#N/A</v>
      </c>
      <c r="Q2502" s="36"/>
      <c r="R2502" s="34" t="str">
        <f t="shared" si="52"/>
        <v/>
      </c>
    </row>
    <row r="2503" spans="15:18" x14ac:dyDescent="0.25">
      <c r="O2503" s="34" t="e">
        <f t="shared" si="53"/>
        <v>#N/A</v>
      </c>
      <c r="P2503" s="35" t="e">
        <f>IF($C$11=Serie!$B$2,VLOOKUP(O2503,Serie!$A$3:$B$10059,2,FALSE),IF($C$11=Serie!$C$2,VLOOKUP(O2503,Serie!$A$3:$C$10059,3,FALSE),IF($C$11=Serie!$D$2,VLOOKUP(O2503,Serie!$A$3:$D$10059,4,FALSE),IF($C$11=Serie!$E$2,VLOOKUP(O2503,Serie!$A$3:$E$10059,5,FALSE),IF($C$11=Serie!$F$2,VLOOKUP(O2503,Serie!$A$3:$F$10059,6,FALSE),IF($C$11=Serie!$G$2,VLOOKUP(O2503,Serie!$A$3:$G$10059,7,FALSE),0))))))</f>
        <v>#N/A</v>
      </c>
      <c r="Q2503" s="36"/>
      <c r="R2503" s="34" t="str">
        <f t="shared" si="52"/>
        <v/>
      </c>
    </row>
    <row r="2504" spans="15:18" x14ac:dyDescent="0.25">
      <c r="O2504" s="34" t="e">
        <f t="shared" si="53"/>
        <v>#N/A</v>
      </c>
      <c r="P2504" s="35" t="e">
        <f>IF($C$11=Serie!$B$2,VLOOKUP(O2504,Serie!$A$3:$B$10059,2,FALSE),IF($C$11=Serie!$C$2,VLOOKUP(O2504,Serie!$A$3:$C$10059,3,FALSE),IF($C$11=Serie!$D$2,VLOOKUP(O2504,Serie!$A$3:$D$10059,4,FALSE),IF($C$11=Serie!$E$2,VLOOKUP(O2504,Serie!$A$3:$E$10059,5,FALSE),IF($C$11=Serie!$F$2,VLOOKUP(O2504,Serie!$A$3:$F$10059,6,FALSE),IF($C$11=Serie!$G$2,VLOOKUP(O2504,Serie!$A$3:$G$10059,7,FALSE),0))))))</f>
        <v>#N/A</v>
      </c>
      <c r="Q2504" s="36"/>
      <c r="R2504" s="34" t="str">
        <f t="shared" si="52"/>
        <v/>
      </c>
    </row>
    <row r="2505" spans="15:18" x14ac:dyDescent="0.25">
      <c r="O2505" s="34" t="e">
        <f t="shared" si="53"/>
        <v>#N/A</v>
      </c>
      <c r="P2505" s="35" t="e">
        <f>IF($C$11=Serie!$B$2,VLOOKUP(O2505,Serie!$A$3:$B$10059,2,FALSE),IF($C$11=Serie!$C$2,VLOOKUP(O2505,Serie!$A$3:$C$10059,3,FALSE),IF($C$11=Serie!$D$2,VLOOKUP(O2505,Serie!$A$3:$D$10059,4,FALSE),IF($C$11=Serie!$E$2,VLOOKUP(O2505,Serie!$A$3:$E$10059,5,FALSE),IF($C$11=Serie!$F$2,VLOOKUP(O2505,Serie!$A$3:$F$10059,6,FALSE),IF($C$11=Serie!$G$2,VLOOKUP(O2505,Serie!$A$3:$G$10059,7,FALSE),0))))))</f>
        <v>#N/A</v>
      </c>
      <c r="Q2505" s="36"/>
      <c r="R2505" s="34" t="str">
        <f t="shared" si="52"/>
        <v/>
      </c>
    </row>
    <row r="2506" spans="15:18" x14ac:dyDescent="0.25">
      <c r="O2506" s="34" t="e">
        <f t="shared" si="53"/>
        <v>#N/A</v>
      </c>
      <c r="P2506" s="35" t="e">
        <f>IF($C$11=Serie!$B$2,VLOOKUP(O2506,Serie!$A$3:$B$10059,2,FALSE),IF($C$11=Serie!$C$2,VLOOKUP(O2506,Serie!$A$3:$C$10059,3,FALSE),IF($C$11=Serie!$D$2,VLOOKUP(O2506,Serie!$A$3:$D$10059,4,FALSE),IF($C$11=Serie!$E$2,VLOOKUP(O2506,Serie!$A$3:$E$10059,5,FALSE),IF($C$11=Serie!$F$2,VLOOKUP(O2506,Serie!$A$3:$F$10059,6,FALSE),IF($C$11=Serie!$G$2,VLOOKUP(O2506,Serie!$A$3:$G$10059,7,FALSE),0))))))</f>
        <v>#N/A</v>
      </c>
      <c r="Q2506" s="36"/>
      <c r="R2506" s="34" t="str">
        <f t="shared" si="52"/>
        <v/>
      </c>
    </row>
    <row r="2507" spans="15:18" x14ac:dyDescent="0.25">
      <c r="O2507" s="34" t="e">
        <f t="shared" si="53"/>
        <v>#N/A</v>
      </c>
      <c r="P2507" s="35" t="e">
        <f>IF($C$11=Serie!$B$2,VLOOKUP(O2507,Serie!$A$3:$B$10059,2,FALSE),IF($C$11=Serie!$C$2,VLOOKUP(O2507,Serie!$A$3:$C$10059,3,FALSE),IF($C$11=Serie!$D$2,VLOOKUP(O2507,Serie!$A$3:$D$10059,4,FALSE),IF($C$11=Serie!$E$2,VLOOKUP(O2507,Serie!$A$3:$E$10059,5,FALSE),IF($C$11=Serie!$F$2,VLOOKUP(O2507,Serie!$A$3:$F$10059,6,FALSE),IF($C$11=Serie!$G$2,VLOOKUP(O2507,Serie!$A$3:$G$10059,7,FALSE),0))))))</f>
        <v>#N/A</v>
      </c>
      <c r="Q2507" s="36"/>
      <c r="R2507" s="34" t="str">
        <f t="shared" si="52"/>
        <v/>
      </c>
    </row>
    <row r="2508" spans="15:18" x14ac:dyDescent="0.25">
      <c r="O2508" s="34" t="e">
        <f t="shared" si="53"/>
        <v>#N/A</v>
      </c>
      <c r="P2508" s="35" t="e">
        <f>IF($C$11=Serie!$B$2,VLOOKUP(O2508,Serie!$A$3:$B$10059,2,FALSE),IF($C$11=Serie!$C$2,VLOOKUP(O2508,Serie!$A$3:$C$10059,3,FALSE),IF($C$11=Serie!$D$2,VLOOKUP(O2508,Serie!$A$3:$D$10059,4,FALSE),IF($C$11=Serie!$E$2,VLOOKUP(O2508,Serie!$A$3:$E$10059,5,FALSE),IF($C$11=Serie!$F$2,VLOOKUP(O2508,Serie!$A$3:$F$10059,6,FALSE),IF($C$11=Serie!$G$2,VLOOKUP(O2508,Serie!$A$3:$G$10059,7,FALSE),0))))))</f>
        <v>#N/A</v>
      </c>
      <c r="Q2508" s="36"/>
      <c r="R2508" s="34" t="str">
        <f t="shared" si="52"/>
        <v/>
      </c>
    </row>
    <row r="2509" spans="15:18" x14ac:dyDescent="0.25">
      <c r="O2509" s="34" t="e">
        <f t="shared" si="53"/>
        <v>#N/A</v>
      </c>
      <c r="P2509" s="35" t="e">
        <f>IF($C$11=Serie!$B$2,VLOOKUP(O2509,Serie!$A$3:$B$10059,2,FALSE),IF($C$11=Serie!$C$2,VLOOKUP(O2509,Serie!$A$3:$C$10059,3,FALSE),IF($C$11=Serie!$D$2,VLOOKUP(O2509,Serie!$A$3:$D$10059,4,FALSE),IF($C$11=Serie!$E$2,VLOOKUP(O2509,Serie!$A$3:$E$10059,5,FALSE),IF($C$11=Serie!$F$2,VLOOKUP(O2509,Serie!$A$3:$F$10059,6,FALSE),IF($C$11=Serie!$G$2,VLOOKUP(O2509,Serie!$A$3:$G$10059,7,FALSE),0))))))</f>
        <v>#N/A</v>
      </c>
      <c r="Q2509" s="36"/>
      <c r="R2509" s="34" t="str">
        <f t="shared" si="52"/>
        <v/>
      </c>
    </row>
    <row r="2510" spans="15:18" x14ac:dyDescent="0.25">
      <c r="O2510" s="34" t="e">
        <f t="shared" si="53"/>
        <v>#N/A</v>
      </c>
      <c r="P2510" s="35" t="e">
        <f>IF($C$11=Serie!$B$2,VLOOKUP(O2510,Serie!$A$3:$B$10059,2,FALSE),IF($C$11=Serie!$C$2,VLOOKUP(O2510,Serie!$A$3:$C$10059,3,FALSE),IF($C$11=Serie!$D$2,VLOOKUP(O2510,Serie!$A$3:$D$10059,4,FALSE),IF($C$11=Serie!$E$2,VLOOKUP(O2510,Serie!$A$3:$E$10059,5,FALSE),IF($C$11=Serie!$F$2,VLOOKUP(O2510,Serie!$A$3:$F$10059,6,FALSE),IF($C$11=Serie!$G$2,VLOOKUP(O2510,Serie!$A$3:$G$10059,7,FALSE),0))))))</f>
        <v>#N/A</v>
      </c>
      <c r="Q2510" s="36"/>
      <c r="R2510" s="34" t="str">
        <f t="shared" si="52"/>
        <v/>
      </c>
    </row>
    <row r="2511" spans="15:18" x14ac:dyDescent="0.25">
      <c r="O2511" s="34" t="e">
        <f t="shared" si="53"/>
        <v>#N/A</v>
      </c>
      <c r="P2511" s="35" t="e">
        <f>IF($C$11=Serie!$B$2,VLOOKUP(O2511,Serie!$A$3:$B$10059,2,FALSE),IF($C$11=Serie!$C$2,VLOOKUP(O2511,Serie!$A$3:$C$10059,3,FALSE),IF($C$11=Serie!$D$2,VLOOKUP(O2511,Serie!$A$3:$D$10059,4,FALSE),IF($C$11=Serie!$E$2,VLOOKUP(O2511,Serie!$A$3:$E$10059,5,FALSE),IF($C$11=Serie!$F$2,VLOOKUP(O2511,Serie!$A$3:$F$10059,6,FALSE),IF($C$11=Serie!$G$2,VLOOKUP(O2511,Serie!$A$3:$G$10059,7,FALSE),0))))))</f>
        <v>#N/A</v>
      </c>
      <c r="Q2511" s="36"/>
      <c r="R2511" s="34" t="str">
        <f t="shared" ref="R2511:R2574" si="54">IF(Q2511&gt;240,O2511,"")</f>
        <v/>
      </c>
    </row>
    <row r="2512" spans="15:18" x14ac:dyDescent="0.25">
      <c r="O2512" s="34" t="e">
        <f t="shared" ref="O2512:O2575" si="55">IF(O2511&lt;$C$15,WORKDAY(O2511,1,T:T),IF(O2511&gt;C2512,NA(),$C$15))</f>
        <v>#N/A</v>
      </c>
      <c r="P2512" s="35" t="e">
        <f>IF($C$11=Serie!$B$2,VLOOKUP(O2512,Serie!$A$3:$B$10059,2,FALSE),IF($C$11=Serie!$C$2,VLOOKUP(O2512,Serie!$A$3:$C$10059,3,FALSE),IF($C$11=Serie!$D$2,VLOOKUP(O2512,Serie!$A$3:$D$10059,4,FALSE),IF($C$11=Serie!$E$2,VLOOKUP(O2512,Serie!$A$3:$E$10059,5,FALSE),IF($C$11=Serie!$F$2,VLOOKUP(O2512,Serie!$A$3:$F$10059,6,FALSE),IF($C$11=Serie!$G$2,VLOOKUP(O2512,Serie!$A$3:$G$10059,7,FALSE),0))))))</f>
        <v>#N/A</v>
      </c>
      <c r="Q2512" s="36"/>
      <c r="R2512" s="34" t="str">
        <f t="shared" si="54"/>
        <v/>
      </c>
    </row>
    <row r="2513" spans="15:18" x14ac:dyDescent="0.25">
      <c r="O2513" s="34" t="e">
        <f t="shared" si="55"/>
        <v>#N/A</v>
      </c>
      <c r="P2513" s="35" t="e">
        <f>IF($C$11=Serie!$B$2,VLOOKUP(O2513,Serie!$A$3:$B$10059,2,FALSE),IF($C$11=Serie!$C$2,VLOOKUP(O2513,Serie!$A$3:$C$10059,3,FALSE),IF($C$11=Serie!$D$2,VLOOKUP(O2513,Serie!$A$3:$D$10059,4,FALSE),IF($C$11=Serie!$E$2,VLOOKUP(O2513,Serie!$A$3:$E$10059,5,FALSE),IF($C$11=Serie!$F$2,VLOOKUP(O2513,Serie!$A$3:$F$10059,6,FALSE),IF($C$11=Serie!$G$2,VLOOKUP(O2513,Serie!$A$3:$G$10059,7,FALSE),0))))))</f>
        <v>#N/A</v>
      </c>
      <c r="Q2513" s="36"/>
      <c r="R2513" s="34" t="str">
        <f t="shared" si="54"/>
        <v/>
      </c>
    </row>
    <row r="2514" spans="15:18" x14ac:dyDescent="0.25">
      <c r="O2514" s="34" t="e">
        <f t="shared" si="55"/>
        <v>#N/A</v>
      </c>
      <c r="P2514" s="35" t="e">
        <f>IF($C$11=Serie!$B$2,VLOOKUP(O2514,Serie!$A$3:$B$10059,2,FALSE),IF($C$11=Serie!$C$2,VLOOKUP(O2514,Serie!$A$3:$C$10059,3,FALSE),IF($C$11=Serie!$D$2,VLOOKUP(O2514,Serie!$A$3:$D$10059,4,FALSE),IF($C$11=Serie!$E$2,VLOOKUP(O2514,Serie!$A$3:$E$10059,5,FALSE),IF($C$11=Serie!$F$2,VLOOKUP(O2514,Serie!$A$3:$F$10059,6,FALSE),IF($C$11=Serie!$G$2,VLOOKUP(O2514,Serie!$A$3:$G$10059,7,FALSE),0))))))</f>
        <v>#N/A</v>
      </c>
      <c r="Q2514" s="36"/>
      <c r="R2514" s="34" t="str">
        <f t="shared" si="54"/>
        <v/>
      </c>
    </row>
    <row r="2515" spans="15:18" x14ac:dyDescent="0.25">
      <c r="O2515" s="34" t="e">
        <f t="shared" si="55"/>
        <v>#N/A</v>
      </c>
      <c r="P2515" s="35" t="e">
        <f>IF($C$11=Serie!$B$2,VLOOKUP(O2515,Serie!$A$3:$B$10059,2,FALSE),IF($C$11=Serie!$C$2,VLOOKUP(O2515,Serie!$A$3:$C$10059,3,FALSE),IF($C$11=Serie!$D$2,VLOOKUP(O2515,Serie!$A$3:$D$10059,4,FALSE),IF($C$11=Serie!$E$2,VLOOKUP(O2515,Serie!$A$3:$E$10059,5,FALSE),IF($C$11=Serie!$F$2,VLOOKUP(O2515,Serie!$A$3:$F$10059,6,FALSE),IF($C$11=Serie!$G$2,VLOOKUP(O2515,Serie!$A$3:$G$10059,7,FALSE),0))))))</f>
        <v>#N/A</v>
      </c>
      <c r="Q2515" s="36"/>
      <c r="R2515" s="34" t="str">
        <f t="shared" si="54"/>
        <v/>
      </c>
    </row>
    <row r="2516" spans="15:18" x14ac:dyDescent="0.25">
      <c r="O2516" s="34" t="e">
        <f t="shared" si="55"/>
        <v>#N/A</v>
      </c>
      <c r="P2516" s="35" t="e">
        <f>IF($C$11=Serie!$B$2,VLOOKUP(O2516,Serie!$A$3:$B$10059,2,FALSE),IF($C$11=Serie!$C$2,VLOOKUP(O2516,Serie!$A$3:$C$10059,3,FALSE),IF($C$11=Serie!$D$2,VLOOKUP(O2516,Serie!$A$3:$D$10059,4,FALSE),IF($C$11=Serie!$E$2,VLOOKUP(O2516,Serie!$A$3:$E$10059,5,FALSE),IF($C$11=Serie!$F$2,VLOOKUP(O2516,Serie!$A$3:$F$10059,6,FALSE),IF($C$11=Serie!$G$2,VLOOKUP(O2516,Serie!$A$3:$G$10059,7,FALSE),0))))))</f>
        <v>#N/A</v>
      </c>
      <c r="Q2516" s="36"/>
      <c r="R2516" s="34" t="str">
        <f t="shared" si="54"/>
        <v/>
      </c>
    </row>
    <row r="2517" spans="15:18" x14ac:dyDescent="0.25">
      <c r="O2517" s="34" t="e">
        <f t="shared" si="55"/>
        <v>#N/A</v>
      </c>
      <c r="P2517" s="35" t="e">
        <f>IF($C$11=Serie!$B$2,VLOOKUP(O2517,Serie!$A$3:$B$10059,2,FALSE),IF($C$11=Serie!$C$2,VLOOKUP(O2517,Serie!$A$3:$C$10059,3,FALSE),IF($C$11=Serie!$D$2,VLOOKUP(O2517,Serie!$A$3:$D$10059,4,FALSE),IF($C$11=Serie!$E$2,VLOOKUP(O2517,Serie!$A$3:$E$10059,5,FALSE),IF($C$11=Serie!$F$2,VLOOKUP(O2517,Serie!$A$3:$F$10059,6,FALSE),IF($C$11=Serie!$G$2,VLOOKUP(O2517,Serie!$A$3:$G$10059,7,FALSE),0))))))</f>
        <v>#N/A</v>
      </c>
      <c r="Q2517" s="36"/>
      <c r="R2517" s="34" t="str">
        <f t="shared" si="54"/>
        <v/>
      </c>
    </row>
    <row r="2518" spans="15:18" x14ac:dyDescent="0.25">
      <c r="O2518" s="34" t="e">
        <f t="shared" si="55"/>
        <v>#N/A</v>
      </c>
      <c r="P2518" s="35" t="e">
        <f>IF($C$11=Serie!$B$2,VLOOKUP(O2518,Serie!$A$3:$B$10059,2,FALSE),IF($C$11=Serie!$C$2,VLOOKUP(O2518,Serie!$A$3:$C$10059,3,FALSE),IF($C$11=Serie!$D$2,VLOOKUP(O2518,Serie!$A$3:$D$10059,4,FALSE),IF($C$11=Serie!$E$2,VLOOKUP(O2518,Serie!$A$3:$E$10059,5,FALSE),IF($C$11=Serie!$F$2,VLOOKUP(O2518,Serie!$A$3:$F$10059,6,FALSE),IF($C$11=Serie!$G$2,VLOOKUP(O2518,Serie!$A$3:$G$10059,7,FALSE),0))))))</f>
        <v>#N/A</v>
      </c>
      <c r="Q2518" s="36"/>
      <c r="R2518" s="34" t="str">
        <f t="shared" si="54"/>
        <v/>
      </c>
    </row>
    <row r="2519" spans="15:18" x14ac:dyDescent="0.25">
      <c r="O2519" s="34" t="e">
        <f t="shared" si="55"/>
        <v>#N/A</v>
      </c>
      <c r="P2519" s="35" t="e">
        <f>IF($C$11=Serie!$B$2,VLOOKUP(O2519,Serie!$A$3:$B$10059,2,FALSE),IF($C$11=Serie!$C$2,VLOOKUP(O2519,Serie!$A$3:$C$10059,3,FALSE),IF($C$11=Serie!$D$2,VLOOKUP(O2519,Serie!$A$3:$D$10059,4,FALSE),IF($C$11=Serie!$E$2,VLOOKUP(O2519,Serie!$A$3:$E$10059,5,FALSE),IF($C$11=Serie!$F$2,VLOOKUP(O2519,Serie!$A$3:$F$10059,6,FALSE),IF($C$11=Serie!$G$2,VLOOKUP(O2519,Serie!$A$3:$G$10059,7,FALSE),0))))))</f>
        <v>#N/A</v>
      </c>
      <c r="Q2519" s="36"/>
      <c r="R2519" s="34" t="str">
        <f t="shared" si="54"/>
        <v/>
      </c>
    </row>
    <row r="2520" spans="15:18" x14ac:dyDescent="0.25">
      <c r="O2520" s="34" t="e">
        <f t="shared" si="55"/>
        <v>#N/A</v>
      </c>
      <c r="P2520" s="35" t="e">
        <f>IF($C$11=Serie!$B$2,VLOOKUP(O2520,Serie!$A$3:$B$10059,2,FALSE),IF($C$11=Serie!$C$2,VLOOKUP(O2520,Serie!$A$3:$C$10059,3,FALSE),IF($C$11=Serie!$D$2,VLOOKUP(O2520,Serie!$A$3:$D$10059,4,FALSE),IF($C$11=Serie!$E$2,VLOOKUP(O2520,Serie!$A$3:$E$10059,5,FALSE),IF($C$11=Serie!$F$2,VLOOKUP(O2520,Serie!$A$3:$F$10059,6,FALSE),IF($C$11=Serie!$G$2,VLOOKUP(O2520,Serie!$A$3:$G$10059,7,FALSE),0))))))</f>
        <v>#N/A</v>
      </c>
      <c r="Q2520" s="36"/>
      <c r="R2520" s="34" t="str">
        <f t="shared" si="54"/>
        <v/>
      </c>
    </row>
    <row r="2521" spans="15:18" x14ac:dyDescent="0.25">
      <c r="O2521" s="34" t="e">
        <f t="shared" si="55"/>
        <v>#N/A</v>
      </c>
      <c r="P2521" s="35" t="e">
        <f>IF($C$11=Serie!$B$2,VLOOKUP(O2521,Serie!$A$3:$B$10059,2,FALSE),IF($C$11=Serie!$C$2,VLOOKUP(O2521,Serie!$A$3:$C$10059,3,FALSE),IF($C$11=Serie!$D$2,VLOOKUP(O2521,Serie!$A$3:$D$10059,4,FALSE),IF($C$11=Serie!$E$2,VLOOKUP(O2521,Serie!$A$3:$E$10059,5,FALSE),IF($C$11=Serie!$F$2,VLOOKUP(O2521,Serie!$A$3:$F$10059,6,FALSE),IF($C$11=Serie!$G$2,VLOOKUP(O2521,Serie!$A$3:$G$10059,7,FALSE),0))))))</f>
        <v>#N/A</v>
      </c>
      <c r="Q2521" s="36"/>
      <c r="R2521" s="34" t="str">
        <f t="shared" si="54"/>
        <v/>
      </c>
    </row>
    <row r="2522" spans="15:18" x14ac:dyDescent="0.25">
      <c r="O2522" s="34" t="e">
        <f t="shared" si="55"/>
        <v>#N/A</v>
      </c>
      <c r="P2522" s="35" t="e">
        <f>IF($C$11=Serie!$B$2,VLOOKUP(O2522,Serie!$A$3:$B$10059,2,FALSE),IF($C$11=Serie!$C$2,VLOOKUP(O2522,Serie!$A$3:$C$10059,3,FALSE),IF($C$11=Serie!$D$2,VLOOKUP(O2522,Serie!$A$3:$D$10059,4,FALSE),IF($C$11=Serie!$E$2,VLOOKUP(O2522,Serie!$A$3:$E$10059,5,FALSE),IF($C$11=Serie!$F$2,VLOOKUP(O2522,Serie!$A$3:$F$10059,6,FALSE),IF($C$11=Serie!$G$2,VLOOKUP(O2522,Serie!$A$3:$G$10059,7,FALSE),0))))))</f>
        <v>#N/A</v>
      </c>
      <c r="Q2522" s="36"/>
      <c r="R2522" s="34" t="str">
        <f t="shared" si="54"/>
        <v/>
      </c>
    </row>
    <row r="2523" spans="15:18" x14ac:dyDescent="0.25">
      <c r="O2523" s="34" t="e">
        <f t="shared" si="55"/>
        <v>#N/A</v>
      </c>
      <c r="P2523" s="35" t="e">
        <f>IF($C$11=Serie!$B$2,VLOOKUP(O2523,Serie!$A$3:$B$10059,2,FALSE),IF($C$11=Serie!$C$2,VLOOKUP(O2523,Serie!$A$3:$C$10059,3,FALSE),IF($C$11=Serie!$D$2,VLOOKUP(O2523,Serie!$A$3:$D$10059,4,FALSE),IF($C$11=Serie!$E$2,VLOOKUP(O2523,Serie!$A$3:$E$10059,5,FALSE),IF($C$11=Serie!$F$2,VLOOKUP(O2523,Serie!$A$3:$F$10059,6,FALSE),IF($C$11=Serie!$G$2,VLOOKUP(O2523,Serie!$A$3:$G$10059,7,FALSE),0))))))</f>
        <v>#N/A</v>
      </c>
      <c r="Q2523" s="36"/>
      <c r="R2523" s="34" t="str">
        <f t="shared" si="54"/>
        <v/>
      </c>
    </row>
    <row r="2524" spans="15:18" x14ac:dyDescent="0.25">
      <c r="O2524" s="34" t="e">
        <f t="shared" si="55"/>
        <v>#N/A</v>
      </c>
      <c r="P2524" s="35" t="e">
        <f>IF($C$11=Serie!$B$2,VLOOKUP(O2524,Serie!$A$3:$B$10059,2,FALSE),IF($C$11=Serie!$C$2,VLOOKUP(O2524,Serie!$A$3:$C$10059,3,FALSE),IF($C$11=Serie!$D$2,VLOOKUP(O2524,Serie!$A$3:$D$10059,4,FALSE),IF($C$11=Serie!$E$2,VLOOKUP(O2524,Serie!$A$3:$E$10059,5,FALSE),IF($C$11=Serie!$F$2,VLOOKUP(O2524,Serie!$A$3:$F$10059,6,FALSE),IF($C$11=Serie!$G$2,VLOOKUP(O2524,Serie!$A$3:$G$10059,7,FALSE),0))))))</f>
        <v>#N/A</v>
      </c>
      <c r="Q2524" s="36"/>
      <c r="R2524" s="34" t="str">
        <f t="shared" si="54"/>
        <v/>
      </c>
    </row>
    <row r="2525" spans="15:18" x14ac:dyDescent="0.25">
      <c r="O2525" s="34" t="e">
        <f t="shared" si="55"/>
        <v>#N/A</v>
      </c>
      <c r="P2525" s="35" t="e">
        <f>IF($C$11=Serie!$B$2,VLOOKUP(O2525,Serie!$A$3:$B$10059,2,FALSE),IF($C$11=Serie!$C$2,VLOOKUP(O2525,Serie!$A$3:$C$10059,3,FALSE),IF($C$11=Serie!$D$2,VLOOKUP(O2525,Serie!$A$3:$D$10059,4,FALSE),IF($C$11=Serie!$E$2,VLOOKUP(O2525,Serie!$A$3:$E$10059,5,FALSE),IF($C$11=Serie!$F$2,VLOOKUP(O2525,Serie!$A$3:$F$10059,6,FALSE),IF($C$11=Serie!$G$2,VLOOKUP(O2525,Serie!$A$3:$G$10059,7,FALSE),0))))))</f>
        <v>#N/A</v>
      </c>
      <c r="Q2525" s="36"/>
      <c r="R2525" s="34" t="str">
        <f t="shared" si="54"/>
        <v/>
      </c>
    </row>
    <row r="2526" spans="15:18" x14ac:dyDescent="0.25">
      <c r="O2526" s="34" t="e">
        <f t="shared" si="55"/>
        <v>#N/A</v>
      </c>
      <c r="P2526" s="35" t="e">
        <f>IF($C$11=Serie!$B$2,VLOOKUP(O2526,Serie!$A$3:$B$10059,2,FALSE),IF($C$11=Serie!$C$2,VLOOKUP(O2526,Serie!$A$3:$C$10059,3,FALSE),IF($C$11=Serie!$D$2,VLOOKUP(O2526,Serie!$A$3:$D$10059,4,FALSE),IF($C$11=Serie!$E$2,VLOOKUP(O2526,Serie!$A$3:$E$10059,5,FALSE),IF($C$11=Serie!$F$2,VLOOKUP(O2526,Serie!$A$3:$F$10059,6,FALSE),IF($C$11=Serie!$G$2,VLOOKUP(O2526,Serie!$A$3:$G$10059,7,FALSE),0))))))</f>
        <v>#N/A</v>
      </c>
      <c r="Q2526" s="36"/>
      <c r="R2526" s="34" t="str">
        <f t="shared" si="54"/>
        <v/>
      </c>
    </row>
    <row r="2527" spans="15:18" x14ac:dyDescent="0.25">
      <c r="O2527" s="34" t="e">
        <f t="shared" si="55"/>
        <v>#N/A</v>
      </c>
      <c r="P2527" s="35" t="e">
        <f>IF($C$11=Serie!$B$2,VLOOKUP(O2527,Serie!$A$3:$B$10059,2,FALSE),IF($C$11=Serie!$C$2,VLOOKUP(O2527,Serie!$A$3:$C$10059,3,FALSE),IF($C$11=Serie!$D$2,VLOOKUP(O2527,Serie!$A$3:$D$10059,4,FALSE),IF($C$11=Serie!$E$2,VLOOKUP(O2527,Serie!$A$3:$E$10059,5,FALSE),IF($C$11=Serie!$F$2,VLOOKUP(O2527,Serie!$A$3:$F$10059,6,FALSE),IF($C$11=Serie!$G$2,VLOOKUP(O2527,Serie!$A$3:$G$10059,7,FALSE),0))))))</f>
        <v>#N/A</v>
      </c>
      <c r="Q2527" s="36"/>
      <c r="R2527" s="34" t="str">
        <f t="shared" si="54"/>
        <v/>
      </c>
    </row>
    <row r="2528" spans="15:18" x14ac:dyDescent="0.25">
      <c r="O2528" s="34" t="e">
        <f t="shared" si="55"/>
        <v>#N/A</v>
      </c>
      <c r="P2528" s="35" t="e">
        <f>IF($C$11=Serie!$B$2,VLOOKUP(O2528,Serie!$A$3:$B$10059,2,FALSE),IF($C$11=Serie!$C$2,VLOOKUP(O2528,Serie!$A$3:$C$10059,3,FALSE),IF($C$11=Serie!$D$2,VLOOKUP(O2528,Serie!$A$3:$D$10059,4,FALSE),IF($C$11=Serie!$E$2,VLOOKUP(O2528,Serie!$A$3:$E$10059,5,FALSE),IF($C$11=Serie!$F$2,VLOOKUP(O2528,Serie!$A$3:$F$10059,6,FALSE),IF($C$11=Serie!$G$2,VLOOKUP(O2528,Serie!$A$3:$G$10059,7,FALSE),0))))))</f>
        <v>#N/A</v>
      </c>
      <c r="Q2528" s="36"/>
      <c r="R2528" s="34" t="str">
        <f t="shared" si="54"/>
        <v/>
      </c>
    </row>
    <row r="2529" spans="15:18" x14ac:dyDescent="0.25">
      <c r="O2529" s="34" t="e">
        <f t="shared" si="55"/>
        <v>#N/A</v>
      </c>
      <c r="P2529" s="35" t="e">
        <f>IF($C$11=Serie!$B$2,VLOOKUP(O2529,Serie!$A$3:$B$10059,2,FALSE),IF($C$11=Serie!$C$2,VLOOKUP(O2529,Serie!$A$3:$C$10059,3,FALSE),IF($C$11=Serie!$D$2,VLOOKUP(O2529,Serie!$A$3:$D$10059,4,FALSE),IF($C$11=Serie!$E$2,VLOOKUP(O2529,Serie!$A$3:$E$10059,5,FALSE),IF($C$11=Serie!$F$2,VLOOKUP(O2529,Serie!$A$3:$F$10059,6,FALSE),IF($C$11=Serie!$G$2,VLOOKUP(O2529,Serie!$A$3:$G$10059,7,FALSE),0))))))</f>
        <v>#N/A</v>
      </c>
      <c r="Q2529" s="36"/>
      <c r="R2529" s="34" t="str">
        <f t="shared" si="54"/>
        <v/>
      </c>
    </row>
    <row r="2530" spans="15:18" x14ac:dyDescent="0.25">
      <c r="O2530" s="34" t="e">
        <f t="shared" si="55"/>
        <v>#N/A</v>
      </c>
      <c r="P2530" s="35" t="e">
        <f>IF($C$11=Serie!$B$2,VLOOKUP(O2530,Serie!$A$3:$B$10059,2,FALSE),IF($C$11=Serie!$C$2,VLOOKUP(O2530,Serie!$A$3:$C$10059,3,FALSE),IF($C$11=Serie!$D$2,VLOOKUP(O2530,Serie!$A$3:$D$10059,4,FALSE),IF($C$11=Serie!$E$2,VLOOKUP(O2530,Serie!$A$3:$E$10059,5,FALSE),IF($C$11=Serie!$F$2,VLOOKUP(O2530,Serie!$A$3:$F$10059,6,FALSE),IF($C$11=Serie!$G$2,VLOOKUP(O2530,Serie!$A$3:$G$10059,7,FALSE),0))))))</f>
        <v>#N/A</v>
      </c>
      <c r="Q2530" s="36"/>
      <c r="R2530" s="34" t="str">
        <f t="shared" si="54"/>
        <v/>
      </c>
    </row>
    <row r="2531" spans="15:18" x14ac:dyDescent="0.25">
      <c r="O2531" s="34" t="e">
        <f t="shared" si="55"/>
        <v>#N/A</v>
      </c>
      <c r="P2531" s="35" t="e">
        <f>IF($C$11=Serie!$B$2,VLOOKUP(O2531,Serie!$A$3:$B$10059,2,FALSE),IF($C$11=Serie!$C$2,VLOOKUP(O2531,Serie!$A$3:$C$10059,3,FALSE),IF($C$11=Serie!$D$2,VLOOKUP(O2531,Serie!$A$3:$D$10059,4,FALSE),IF($C$11=Serie!$E$2,VLOOKUP(O2531,Serie!$A$3:$E$10059,5,FALSE),IF($C$11=Serie!$F$2,VLOOKUP(O2531,Serie!$A$3:$F$10059,6,FALSE),IF($C$11=Serie!$G$2,VLOOKUP(O2531,Serie!$A$3:$G$10059,7,FALSE),0))))))</f>
        <v>#N/A</v>
      </c>
      <c r="Q2531" s="36"/>
      <c r="R2531" s="34" t="str">
        <f t="shared" si="54"/>
        <v/>
      </c>
    </row>
    <row r="2532" spans="15:18" x14ac:dyDescent="0.25">
      <c r="O2532" s="34" t="e">
        <f t="shared" si="55"/>
        <v>#N/A</v>
      </c>
      <c r="P2532" s="35" t="e">
        <f>IF($C$11=Serie!$B$2,VLOOKUP(O2532,Serie!$A$3:$B$10059,2,FALSE),IF($C$11=Serie!$C$2,VLOOKUP(O2532,Serie!$A$3:$C$10059,3,FALSE),IF($C$11=Serie!$D$2,VLOOKUP(O2532,Serie!$A$3:$D$10059,4,FALSE),IF($C$11=Serie!$E$2,VLOOKUP(O2532,Serie!$A$3:$E$10059,5,FALSE),IF($C$11=Serie!$F$2,VLOOKUP(O2532,Serie!$A$3:$F$10059,6,FALSE),IF($C$11=Serie!$G$2,VLOOKUP(O2532,Serie!$A$3:$G$10059,7,FALSE),0))))))</f>
        <v>#N/A</v>
      </c>
      <c r="Q2532" s="36"/>
      <c r="R2532" s="34" t="str">
        <f t="shared" si="54"/>
        <v/>
      </c>
    </row>
    <row r="2533" spans="15:18" x14ac:dyDescent="0.25">
      <c r="O2533" s="34" t="e">
        <f t="shared" si="55"/>
        <v>#N/A</v>
      </c>
      <c r="P2533" s="35" t="e">
        <f>IF($C$11=Serie!$B$2,VLOOKUP(O2533,Serie!$A$3:$B$10059,2,FALSE),IF($C$11=Serie!$C$2,VLOOKUP(O2533,Serie!$A$3:$C$10059,3,FALSE),IF($C$11=Serie!$D$2,VLOOKUP(O2533,Serie!$A$3:$D$10059,4,FALSE),IF($C$11=Serie!$E$2,VLOOKUP(O2533,Serie!$A$3:$E$10059,5,FALSE),IF($C$11=Serie!$F$2,VLOOKUP(O2533,Serie!$A$3:$F$10059,6,FALSE),IF($C$11=Serie!$G$2,VLOOKUP(O2533,Serie!$A$3:$G$10059,7,FALSE),0))))))</f>
        <v>#N/A</v>
      </c>
      <c r="Q2533" s="36"/>
      <c r="R2533" s="34" t="str">
        <f t="shared" si="54"/>
        <v/>
      </c>
    </row>
    <row r="2534" spans="15:18" x14ac:dyDescent="0.25">
      <c r="O2534" s="34" t="e">
        <f t="shared" si="55"/>
        <v>#N/A</v>
      </c>
      <c r="P2534" s="35" t="e">
        <f>IF($C$11=Serie!$B$2,VLOOKUP(O2534,Serie!$A$3:$B$10059,2,FALSE),IF($C$11=Serie!$C$2,VLOOKUP(O2534,Serie!$A$3:$C$10059,3,FALSE),IF($C$11=Serie!$D$2,VLOOKUP(O2534,Serie!$A$3:$D$10059,4,FALSE),IF($C$11=Serie!$E$2,VLOOKUP(O2534,Serie!$A$3:$E$10059,5,FALSE),IF($C$11=Serie!$F$2,VLOOKUP(O2534,Serie!$A$3:$F$10059,6,FALSE),IF($C$11=Serie!$G$2,VLOOKUP(O2534,Serie!$A$3:$G$10059,7,FALSE),0))))))</f>
        <v>#N/A</v>
      </c>
      <c r="Q2534" s="36"/>
      <c r="R2534" s="34" t="str">
        <f t="shared" si="54"/>
        <v/>
      </c>
    </row>
    <row r="2535" spans="15:18" x14ac:dyDescent="0.25">
      <c r="O2535" s="34" t="e">
        <f t="shared" si="55"/>
        <v>#N/A</v>
      </c>
      <c r="P2535" s="35" t="e">
        <f>IF($C$11=Serie!$B$2,VLOOKUP(O2535,Serie!$A$3:$B$10059,2,FALSE),IF($C$11=Serie!$C$2,VLOOKUP(O2535,Serie!$A$3:$C$10059,3,FALSE),IF($C$11=Serie!$D$2,VLOOKUP(O2535,Serie!$A$3:$D$10059,4,FALSE),IF($C$11=Serie!$E$2,VLOOKUP(O2535,Serie!$A$3:$E$10059,5,FALSE),IF($C$11=Serie!$F$2,VLOOKUP(O2535,Serie!$A$3:$F$10059,6,FALSE),IF($C$11=Serie!$G$2,VLOOKUP(O2535,Serie!$A$3:$G$10059,7,FALSE),0))))))</f>
        <v>#N/A</v>
      </c>
      <c r="Q2535" s="36"/>
      <c r="R2535" s="34" t="str">
        <f t="shared" si="54"/>
        <v/>
      </c>
    </row>
    <row r="2536" spans="15:18" x14ac:dyDescent="0.25">
      <c r="O2536" s="34" t="e">
        <f t="shared" si="55"/>
        <v>#N/A</v>
      </c>
      <c r="P2536" s="35" t="e">
        <f>IF($C$11=Serie!$B$2,VLOOKUP(O2536,Serie!$A$3:$B$10059,2,FALSE),IF($C$11=Serie!$C$2,VLOOKUP(O2536,Serie!$A$3:$C$10059,3,FALSE),IF($C$11=Serie!$D$2,VLOOKUP(O2536,Serie!$A$3:$D$10059,4,FALSE),IF($C$11=Serie!$E$2,VLOOKUP(O2536,Serie!$A$3:$E$10059,5,FALSE),IF($C$11=Serie!$F$2,VLOOKUP(O2536,Serie!$A$3:$F$10059,6,FALSE),IF($C$11=Serie!$G$2,VLOOKUP(O2536,Serie!$A$3:$G$10059,7,FALSE),0))))))</f>
        <v>#N/A</v>
      </c>
      <c r="Q2536" s="36"/>
      <c r="R2536" s="34" t="str">
        <f t="shared" si="54"/>
        <v/>
      </c>
    </row>
    <row r="2537" spans="15:18" x14ac:dyDescent="0.25">
      <c r="O2537" s="34" t="e">
        <f t="shared" si="55"/>
        <v>#N/A</v>
      </c>
      <c r="P2537" s="35" t="e">
        <f>IF($C$11=Serie!$B$2,VLOOKUP(O2537,Serie!$A$3:$B$10059,2,FALSE),IF($C$11=Serie!$C$2,VLOOKUP(O2537,Serie!$A$3:$C$10059,3,FALSE),IF($C$11=Serie!$D$2,VLOOKUP(O2537,Serie!$A$3:$D$10059,4,FALSE),IF($C$11=Serie!$E$2,VLOOKUP(O2537,Serie!$A$3:$E$10059,5,FALSE),IF($C$11=Serie!$F$2,VLOOKUP(O2537,Serie!$A$3:$F$10059,6,FALSE),IF($C$11=Serie!$G$2,VLOOKUP(O2537,Serie!$A$3:$G$10059,7,FALSE),0))))))</f>
        <v>#N/A</v>
      </c>
      <c r="Q2537" s="36"/>
      <c r="R2537" s="34" t="str">
        <f t="shared" si="54"/>
        <v/>
      </c>
    </row>
    <row r="2538" spans="15:18" x14ac:dyDescent="0.25">
      <c r="O2538" s="34" t="e">
        <f t="shared" si="55"/>
        <v>#N/A</v>
      </c>
      <c r="P2538" s="35" t="e">
        <f>IF($C$11=Serie!$B$2,VLOOKUP(O2538,Serie!$A$3:$B$10059,2,FALSE),IF($C$11=Serie!$C$2,VLOOKUP(O2538,Serie!$A$3:$C$10059,3,FALSE),IF($C$11=Serie!$D$2,VLOOKUP(O2538,Serie!$A$3:$D$10059,4,FALSE),IF($C$11=Serie!$E$2,VLOOKUP(O2538,Serie!$A$3:$E$10059,5,FALSE),IF($C$11=Serie!$F$2,VLOOKUP(O2538,Serie!$A$3:$F$10059,6,FALSE),IF($C$11=Serie!$G$2,VLOOKUP(O2538,Serie!$A$3:$G$10059,7,FALSE),0))))))</f>
        <v>#N/A</v>
      </c>
      <c r="Q2538" s="36"/>
      <c r="R2538" s="34" t="str">
        <f t="shared" si="54"/>
        <v/>
      </c>
    </row>
    <row r="2539" spans="15:18" x14ac:dyDescent="0.25">
      <c r="O2539" s="34" t="e">
        <f t="shared" si="55"/>
        <v>#N/A</v>
      </c>
      <c r="P2539" s="35" t="e">
        <f>IF($C$11=Serie!$B$2,VLOOKUP(O2539,Serie!$A$3:$B$10059,2,FALSE),IF($C$11=Serie!$C$2,VLOOKUP(O2539,Serie!$A$3:$C$10059,3,FALSE),IF($C$11=Serie!$D$2,VLOOKUP(O2539,Serie!$A$3:$D$10059,4,FALSE),IF($C$11=Serie!$E$2,VLOOKUP(O2539,Serie!$A$3:$E$10059,5,FALSE),IF($C$11=Serie!$F$2,VLOOKUP(O2539,Serie!$A$3:$F$10059,6,FALSE),IF($C$11=Serie!$G$2,VLOOKUP(O2539,Serie!$A$3:$G$10059,7,FALSE),0))))))</f>
        <v>#N/A</v>
      </c>
      <c r="Q2539" s="36"/>
      <c r="R2539" s="34" t="str">
        <f t="shared" si="54"/>
        <v/>
      </c>
    </row>
    <row r="2540" spans="15:18" x14ac:dyDescent="0.25">
      <c r="O2540" s="34" t="e">
        <f t="shared" si="55"/>
        <v>#N/A</v>
      </c>
      <c r="P2540" s="35" t="e">
        <f>IF($C$11=Serie!$B$2,VLOOKUP(O2540,Serie!$A$3:$B$10059,2,FALSE),IF($C$11=Serie!$C$2,VLOOKUP(O2540,Serie!$A$3:$C$10059,3,FALSE),IF($C$11=Serie!$D$2,VLOOKUP(O2540,Serie!$A$3:$D$10059,4,FALSE),IF($C$11=Serie!$E$2,VLOOKUP(O2540,Serie!$A$3:$E$10059,5,FALSE),IF($C$11=Serie!$F$2,VLOOKUP(O2540,Serie!$A$3:$F$10059,6,FALSE),IF($C$11=Serie!$G$2,VLOOKUP(O2540,Serie!$A$3:$G$10059,7,FALSE),0))))))</f>
        <v>#N/A</v>
      </c>
      <c r="Q2540" s="36"/>
      <c r="R2540" s="34" t="str">
        <f t="shared" si="54"/>
        <v/>
      </c>
    </row>
    <row r="2541" spans="15:18" x14ac:dyDescent="0.25">
      <c r="O2541" s="34" t="e">
        <f t="shared" si="55"/>
        <v>#N/A</v>
      </c>
      <c r="P2541" s="35" t="e">
        <f>IF($C$11=Serie!$B$2,VLOOKUP(O2541,Serie!$A$3:$B$10059,2,FALSE),IF($C$11=Serie!$C$2,VLOOKUP(O2541,Serie!$A$3:$C$10059,3,FALSE),IF($C$11=Serie!$D$2,VLOOKUP(O2541,Serie!$A$3:$D$10059,4,FALSE),IF($C$11=Serie!$E$2,VLOOKUP(O2541,Serie!$A$3:$E$10059,5,FALSE),IF($C$11=Serie!$F$2,VLOOKUP(O2541,Serie!$A$3:$F$10059,6,FALSE),IF($C$11=Serie!$G$2,VLOOKUP(O2541,Serie!$A$3:$G$10059,7,FALSE),0))))))</f>
        <v>#N/A</v>
      </c>
      <c r="Q2541" s="36"/>
      <c r="R2541" s="34" t="str">
        <f t="shared" si="54"/>
        <v/>
      </c>
    </row>
    <row r="2542" spans="15:18" x14ac:dyDescent="0.25">
      <c r="O2542" s="34" t="e">
        <f t="shared" si="55"/>
        <v>#N/A</v>
      </c>
      <c r="P2542" s="35" t="e">
        <f>IF($C$11=Serie!$B$2,VLOOKUP(O2542,Serie!$A$3:$B$10059,2,FALSE),IF($C$11=Serie!$C$2,VLOOKUP(O2542,Serie!$A$3:$C$10059,3,FALSE),IF($C$11=Serie!$D$2,VLOOKUP(O2542,Serie!$A$3:$D$10059,4,FALSE),IF($C$11=Serie!$E$2,VLOOKUP(O2542,Serie!$A$3:$E$10059,5,FALSE),IF($C$11=Serie!$F$2,VLOOKUP(O2542,Serie!$A$3:$F$10059,6,FALSE),IF($C$11=Serie!$G$2,VLOOKUP(O2542,Serie!$A$3:$G$10059,7,FALSE),0))))))</f>
        <v>#N/A</v>
      </c>
      <c r="Q2542" s="36"/>
      <c r="R2542" s="34" t="str">
        <f t="shared" si="54"/>
        <v/>
      </c>
    </row>
    <row r="2543" spans="15:18" x14ac:dyDescent="0.25">
      <c r="O2543" s="34" t="e">
        <f t="shared" si="55"/>
        <v>#N/A</v>
      </c>
      <c r="P2543" s="35" t="e">
        <f>IF($C$11=Serie!$B$2,VLOOKUP(O2543,Serie!$A$3:$B$10059,2,FALSE),IF($C$11=Serie!$C$2,VLOOKUP(O2543,Serie!$A$3:$C$10059,3,FALSE),IF($C$11=Serie!$D$2,VLOOKUP(O2543,Serie!$A$3:$D$10059,4,FALSE),IF($C$11=Serie!$E$2,VLOOKUP(O2543,Serie!$A$3:$E$10059,5,FALSE),IF($C$11=Serie!$F$2,VLOOKUP(O2543,Serie!$A$3:$F$10059,6,FALSE),IF($C$11=Serie!$G$2,VLOOKUP(O2543,Serie!$A$3:$G$10059,7,FALSE),0))))))</f>
        <v>#N/A</v>
      </c>
      <c r="Q2543" s="36"/>
      <c r="R2543" s="34" t="str">
        <f t="shared" si="54"/>
        <v/>
      </c>
    </row>
    <row r="2544" spans="15:18" x14ac:dyDescent="0.25">
      <c r="O2544" s="34" t="e">
        <f t="shared" si="55"/>
        <v>#N/A</v>
      </c>
      <c r="P2544" s="35" t="e">
        <f>IF($C$11=Serie!$B$2,VLOOKUP(O2544,Serie!$A$3:$B$10059,2,FALSE),IF($C$11=Serie!$C$2,VLOOKUP(O2544,Serie!$A$3:$C$10059,3,FALSE),IF($C$11=Serie!$D$2,VLOOKUP(O2544,Serie!$A$3:$D$10059,4,FALSE),IF($C$11=Serie!$E$2,VLOOKUP(O2544,Serie!$A$3:$E$10059,5,FALSE),IF($C$11=Serie!$F$2,VLOOKUP(O2544,Serie!$A$3:$F$10059,6,FALSE),IF($C$11=Serie!$G$2,VLOOKUP(O2544,Serie!$A$3:$G$10059,7,FALSE),0))))))</f>
        <v>#N/A</v>
      </c>
      <c r="Q2544" s="36"/>
      <c r="R2544" s="34" t="str">
        <f t="shared" si="54"/>
        <v/>
      </c>
    </row>
    <row r="2545" spans="15:18" x14ac:dyDescent="0.25">
      <c r="O2545" s="34" t="e">
        <f t="shared" si="55"/>
        <v>#N/A</v>
      </c>
      <c r="P2545" s="35" t="e">
        <f>IF($C$11=Serie!$B$2,VLOOKUP(O2545,Serie!$A$3:$B$10059,2,FALSE),IF($C$11=Serie!$C$2,VLOOKUP(O2545,Serie!$A$3:$C$10059,3,FALSE),IF($C$11=Serie!$D$2,VLOOKUP(O2545,Serie!$A$3:$D$10059,4,FALSE),IF($C$11=Serie!$E$2,VLOOKUP(O2545,Serie!$A$3:$E$10059,5,FALSE),IF($C$11=Serie!$F$2,VLOOKUP(O2545,Serie!$A$3:$F$10059,6,FALSE),IF($C$11=Serie!$G$2,VLOOKUP(O2545,Serie!$A$3:$G$10059,7,FALSE),0))))))</f>
        <v>#N/A</v>
      </c>
      <c r="Q2545" s="36"/>
      <c r="R2545" s="34" t="str">
        <f t="shared" si="54"/>
        <v/>
      </c>
    </row>
    <row r="2546" spans="15:18" x14ac:dyDescent="0.25">
      <c r="O2546" s="34" t="e">
        <f t="shared" si="55"/>
        <v>#N/A</v>
      </c>
      <c r="P2546" s="35" t="e">
        <f>IF($C$11=Serie!$B$2,VLOOKUP(O2546,Serie!$A$3:$B$10059,2,FALSE),IF($C$11=Serie!$C$2,VLOOKUP(O2546,Serie!$A$3:$C$10059,3,FALSE),IF($C$11=Serie!$D$2,VLOOKUP(O2546,Serie!$A$3:$D$10059,4,FALSE),IF($C$11=Serie!$E$2,VLOOKUP(O2546,Serie!$A$3:$E$10059,5,FALSE),IF($C$11=Serie!$F$2,VLOOKUP(O2546,Serie!$A$3:$F$10059,6,FALSE),IF($C$11=Serie!$G$2,VLOOKUP(O2546,Serie!$A$3:$G$10059,7,FALSE),0))))))</f>
        <v>#N/A</v>
      </c>
      <c r="Q2546" s="36"/>
      <c r="R2546" s="34" t="str">
        <f t="shared" si="54"/>
        <v/>
      </c>
    </row>
    <row r="2547" spans="15:18" x14ac:dyDescent="0.25">
      <c r="O2547" s="34" t="e">
        <f t="shared" si="55"/>
        <v>#N/A</v>
      </c>
      <c r="P2547" s="35" t="e">
        <f>IF($C$11=Serie!$B$2,VLOOKUP(O2547,Serie!$A$3:$B$10059,2,FALSE),IF($C$11=Serie!$C$2,VLOOKUP(O2547,Serie!$A$3:$C$10059,3,FALSE),IF($C$11=Serie!$D$2,VLOOKUP(O2547,Serie!$A$3:$D$10059,4,FALSE),IF($C$11=Serie!$E$2,VLOOKUP(O2547,Serie!$A$3:$E$10059,5,FALSE),IF($C$11=Serie!$F$2,VLOOKUP(O2547,Serie!$A$3:$F$10059,6,FALSE),IF($C$11=Serie!$G$2,VLOOKUP(O2547,Serie!$A$3:$G$10059,7,FALSE),0))))))</f>
        <v>#N/A</v>
      </c>
      <c r="Q2547" s="36"/>
      <c r="R2547" s="34" t="str">
        <f t="shared" si="54"/>
        <v/>
      </c>
    </row>
    <row r="2548" spans="15:18" x14ac:dyDescent="0.25">
      <c r="O2548" s="34" t="e">
        <f t="shared" si="55"/>
        <v>#N/A</v>
      </c>
      <c r="P2548" s="35" t="e">
        <f>IF($C$11=Serie!$B$2,VLOOKUP(O2548,Serie!$A$3:$B$10059,2,FALSE),IF($C$11=Serie!$C$2,VLOOKUP(O2548,Serie!$A$3:$C$10059,3,FALSE),IF($C$11=Serie!$D$2,VLOOKUP(O2548,Serie!$A$3:$D$10059,4,FALSE),IF($C$11=Serie!$E$2,VLOOKUP(O2548,Serie!$A$3:$E$10059,5,FALSE),IF($C$11=Serie!$F$2,VLOOKUP(O2548,Serie!$A$3:$F$10059,6,FALSE),IF($C$11=Serie!$G$2,VLOOKUP(O2548,Serie!$A$3:$G$10059,7,FALSE),0))))))</f>
        <v>#N/A</v>
      </c>
      <c r="Q2548" s="36"/>
      <c r="R2548" s="34" t="str">
        <f t="shared" si="54"/>
        <v/>
      </c>
    </row>
    <row r="2549" spans="15:18" x14ac:dyDescent="0.25">
      <c r="O2549" s="34" t="e">
        <f t="shared" si="55"/>
        <v>#N/A</v>
      </c>
      <c r="P2549" s="35" t="e">
        <f>IF($C$11=Serie!$B$2,VLOOKUP(O2549,Serie!$A$3:$B$10059,2,FALSE),IF($C$11=Serie!$C$2,VLOOKUP(O2549,Serie!$A$3:$C$10059,3,FALSE),IF($C$11=Serie!$D$2,VLOOKUP(O2549,Serie!$A$3:$D$10059,4,FALSE),IF($C$11=Serie!$E$2,VLOOKUP(O2549,Serie!$A$3:$E$10059,5,FALSE),IF($C$11=Serie!$F$2,VLOOKUP(O2549,Serie!$A$3:$F$10059,6,FALSE),IF($C$11=Serie!$G$2,VLOOKUP(O2549,Serie!$A$3:$G$10059,7,FALSE),0))))))</f>
        <v>#N/A</v>
      </c>
      <c r="Q2549" s="36"/>
      <c r="R2549" s="34" t="str">
        <f t="shared" si="54"/>
        <v/>
      </c>
    </row>
    <row r="2550" spans="15:18" x14ac:dyDescent="0.25">
      <c r="O2550" s="34" t="e">
        <f t="shared" si="55"/>
        <v>#N/A</v>
      </c>
      <c r="P2550" s="35" t="e">
        <f>IF($C$11=Serie!$B$2,VLOOKUP(O2550,Serie!$A$3:$B$10059,2,FALSE),IF($C$11=Serie!$C$2,VLOOKUP(O2550,Serie!$A$3:$C$10059,3,FALSE),IF($C$11=Serie!$D$2,VLOOKUP(O2550,Serie!$A$3:$D$10059,4,FALSE),IF($C$11=Serie!$E$2,VLOOKUP(O2550,Serie!$A$3:$E$10059,5,FALSE),IF($C$11=Serie!$F$2,VLOOKUP(O2550,Serie!$A$3:$F$10059,6,FALSE),IF($C$11=Serie!$G$2,VLOOKUP(O2550,Serie!$A$3:$G$10059,7,FALSE),0))))))</f>
        <v>#N/A</v>
      </c>
      <c r="Q2550" s="36"/>
      <c r="R2550" s="34" t="str">
        <f t="shared" si="54"/>
        <v/>
      </c>
    </row>
    <row r="2551" spans="15:18" x14ac:dyDescent="0.25">
      <c r="O2551" s="34" t="e">
        <f t="shared" si="55"/>
        <v>#N/A</v>
      </c>
      <c r="P2551" s="35" t="e">
        <f>IF($C$11=Serie!$B$2,VLOOKUP(O2551,Serie!$A$3:$B$10059,2,FALSE),IF($C$11=Serie!$C$2,VLOOKUP(O2551,Serie!$A$3:$C$10059,3,FALSE),IF($C$11=Serie!$D$2,VLOOKUP(O2551,Serie!$A$3:$D$10059,4,FALSE),IF($C$11=Serie!$E$2,VLOOKUP(O2551,Serie!$A$3:$E$10059,5,FALSE),IF($C$11=Serie!$F$2,VLOOKUP(O2551,Serie!$A$3:$F$10059,6,FALSE),IF($C$11=Serie!$G$2,VLOOKUP(O2551,Serie!$A$3:$G$10059,7,FALSE),0))))))</f>
        <v>#N/A</v>
      </c>
      <c r="Q2551" s="36"/>
      <c r="R2551" s="34" t="str">
        <f t="shared" si="54"/>
        <v/>
      </c>
    </row>
    <row r="2552" spans="15:18" x14ac:dyDescent="0.25">
      <c r="O2552" s="34" t="e">
        <f t="shared" si="55"/>
        <v>#N/A</v>
      </c>
      <c r="P2552" s="35" t="e">
        <f>IF($C$11=Serie!$B$2,VLOOKUP(O2552,Serie!$A$3:$B$10059,2,FALSE),IF($C$11=Serie!$C$2,VLOOKUP(O2552,Serie!$A$3:$C$10059,3,FALSE),IF($C$11=Serie!$D$2,VLOOKUP(O2552,Serie!$A$3:$D$10059,4,FALSE),IF($C$11=Serie!$E$2,VLOOKUP(O2552,Serie!$A$3:$E$10059,5,FALSE),IF($C$11=Serie!$F$2,VLOOKUP(O2552,Serie!$A$3:$F$10059,6,FALSE),IF($C$11=Serie!$G$2,VLOOKUP(O2552,Serie!$A$3:$G$10059,7,FALSE),0))))))</f>
        <v>#N/A</v>
      </c>
      <c r="Q2552" s="36"/>
      <c r="R2552" s="34" t="str">
        <f t="shared" si="54"/>
        <v/>
      </c>
    </row>
    <row r="2553" spans="15:18" x14ac:dyDescent="0.25">
      <c r="O2553" s="34" t="e">
        <f t="shared" si="55"/>
        <v>#N/A</v>
      </c>
      <c r="P2553" s="35" t="e">
        <f>IF($C$11=Serie!$B$2,VLOOKUP(O2553,Serie!$A$3:$B$10059,2,FALSE),IF($C$11=Serie!$C$2,VLOOKUP(O2553,Serie!$A$3:$C$10059,3,FALSE),IF($C$11=Serie!$D$2,VLOOKUP(O2553,Serie!$A$3:$D$10059,4,FALSE),IF($C$11=Serie!$E$2,VLOOKUP(O2553,Serie!$A$3:$E$10059,5,FALSE),IF($C$11=Serie!$F$2,VLOOKUP(O2553,Serie!$A$3:$F$10059,6,FALSE),IF($C$11=Serie!$G$2,VLOOKUP(O2553,Serie!$A$3:$G$10059,7,FALSE),0))))))</f>
        <v>#N/A</v>
      </c>
      <c r="Q2553" s="36"/>
      <c r="R2553" s="34" t="str">
        <f t="shared" si="54"/>
        <v/>
      </c>
    </row>
    <row r="2554" spans="15:18" x14ac:dyDescent="0.25">
      <c r="O2554" s="34" t="e">
        <f t="shared" si="55"/>
        <v>#N/A</v>
      </c>
      <c r="P2554" s="35" t="e">
        <f>IF($C$11=Serie!$B$2,VLOOKUP(O2554,Serie!$A$3:$B$10059,2,FALSE),IF($C$11=Serie!$C$2,VLOOKUP(O2554,Serie!$A$3:$C$10059,3,FALSE),IF($C$11=Serie!$D$2,VLOOKUP(O2554,Serie!$A$3:$D$10059,4,FALSE),IF($C$11=Serie!$E$2,VLOOKUP(O2554,Serie!$A$3:$E$10059,5,FALSE),IF($C$11=Serie!$F$2,VLOOKUP(O2554,Serie!$A$3:$F$10059,6,FALSE),IF($C$11=Serie!$G$2,VLOOKUP(O2554,Serie!$A$3:$G$10059,7,FALSE),0))))))</f>
        <v>#N/A</v>
      </c>
      <c r="Q2554" s="36"/>
      <c r="R2554" s="34" t="str">
        <f t="shared" si="54"/>
        <v/>
      </c>
    </row>
    <row r="2555" spans="15:18" x14ac:dyDescent="0.25">
      <c r="O2555" s="34" t="e">
        <f t="shared" si="55"/>
        <v>#N/A</v>
      </c>
      <c r="P2555" s="35" t="e">
        <f>IF($C$11=Serie!$B$2,VLOOKUP(O2555,Serie!$A$3:$B$10059,2,FALSE),IF($C$11=Serie!$C$2,VLOOKUP(O2555,Serie!$A$3:$C$10059,3,FALSE),IF($C$11=Serie!$D$2,VLOOKUP(O2555,Serie!$A$3:$D$10059,4,FALSE),IF($C$11=Serie!$E$2,VLOOKUP(O2555,Serie!$A$3:$E$10059,5,FALSE),IF($C$11=Serie!$F$2,VLOOKUP(O2555,Serie!$A$3:$F$10059,6,FALSE),IF($C$11=Serie!$G$2,VLOOKUP(O2555,Serie!$A$3:$G$10059,7,FALSE),0))))))</f>
        <v>#N/A</v>
      </c>
      <c r="Q2555" s="36"/>
      <c r="R2555" s="34" t="str">
        <f t="shared" si="54"/>
        <v/>
      </c>
    </row>
    <row r="2556" spans="15:18" x14ac:dyDescent="0.25">
      <c r="O2556" s="34" t="e">
        <f t="shared" si="55"/>
        <v>#N/A</v>
      </c>
      <c r="P2556" s="35" t="e">
        <f>IF($C$11=Serie!$B$2,VLOOKUP(O2556,Serie!$A$3:$B$10059,2,FALSE),IF($C$11=Serie!$C$2,VLOOKUP(O2556,Serie!$A$3:$C$10059,3,FALSE),IF($C$11=Serie!$D$2,VLOOKUP(O2556,Serie!$A$3:$D$10059,4,FALSE),IF($C$11=Serie!$E$2,VLOOKUP(O2556,Serie!$A$3:$E$10059,5,FALSE),IF($C$11=Serie!$F$2,VLOOKUP(O2556,Serie!$A$3:$F$10059,6,FALSE),IF($C$11=Serie!$G$2,VLOOKUP(O2556,Serie!$A$3:$G$10059,7,FALSE),0))))))</f>
        <v>#N/A</v>
      </c>
      <c r="Q2556" s="36"/>
      <c r="R2556" s="34" t="str">
        <f t="shared" si="54"/>
        <v/>
      </c>
    </row>
    <row r="2557" spans="15:18" x14ac:dyDescent="0.25">
      <c r="O2557" s="34" t="e">
        <f t="shared" si="55"/>
        <v>#N/A</v>
      </c>
      <c r="P2557" s="35" t="e">
        <f>IF($C$11=Serie!$B$2,VLOOKUP(O2557,Serie!$A$3:$B$10059,2,FALSE),IF($C$11=Serie!$C$2,VLOOKUP(O2557,Serie!$A$3:$C$10059,3,FALSE),IF($C$11=Serie!$D$2,VLOOKUP(O2557,Serie!$A$3:$D$10059,4,FALSE),IF($C$11=Serie!$E$2,VLOOKUP(O2557,Serie!$A$3:$E$10059,5,FALSE),IF($C$11=Serie!$F$2,VLOOKUP(O2557,Serie!$A$3:$F$10059,6,FALSE),IF($C$11=Serie!$G$2,VLOOKUP(O2557,Serie!$A$3:$G$10059,7,FALSE),0))))))</f>
        <v>#N/A</v>
      </c>
      <c r="Q2557" s="36"/>
      <c r="R2557" s="34" t="str">
        <f t="shared" si="54"/>
        <v/>
      </c>
    </row>
    <row r="2558" spans="15:18" x14ac:dyDescent="0.25">
      <c r="O2558" s="34" t="e">
        <f t="shared" si="55"/>
        <v>#N/A</v>
      </c>
      <c r="P2558" s="35" t="e">
        <f>IF($C$11=Serie!$B$2,VLOOKUP(O2558,Serie!$A$3:$B$10059,2,FALSE),IF($C$11=Serie!$C$2,VLOOKUP(O2558,Serie!$A$3:$C$10059,3,FALSE),IF($C$11=Serie!$D$2,VLOOKUP(O2558,Serie!$A$3:$D$10059,4,FALSE),IF($C$11=Serie!$E$2,VLOOKUP(O2558,Serie!$A$3:$E$10059,5,FALSE),IF($C$11=Serie!$F$2,VLOOKUP(O2558,Serie!$A$3:$F$10059,6,FALSE),IF($C$11=Serie!$G$2,VLOOKUP(O2558,Serie!$A$3:$G$10059,7,FALSE),0))))))</f>
        <v>#N/A</v>
      </c>
      <c r="Q2558" s="36"/>
      <c r="R2558" s="34" t="str">
        <f t="shared" si="54"/>
        <v/>
      </c>
    </row>
    <row r="2559" spans="15:18" x14ac:dyDescent="0.25">
      <c r="O2559" s="34" t="e">
        <f t="shared" si="55"/>
        <v>#N/A</v>
      </c>
      <c r="P2559" s="35" t="e">
        <f>IF($C$11=Serie!$B$2,VLOOKUP(O2559,Serie!$A$3:$B$10059,2,FALSE),IF($C$11=Serie!$C$2,VLOOKUP(O2559,Serie!$A$3:$C$10059,3,FALSE),IF($C$11=Serie!$D$2,VLOOKUP(O2559,Serie!$A$3:$D$10059,4,FALSE),IF($C$11=Serie!$E$2,VLOOKUP(O2559,Serie!$A$3:$E$10059,5,FALSE),IF($C$11=Serie!$F$2,VLOOKUP(O2559,Serie!$A$3:$F$10059,6,FALSE),IF($C$11=Serie!$G$2,VLOOKUP(O2559,Serie!$A$3:$G$10059,7,FALSE),0))))))</f>
        <v>#N/A</v>
      </c>
      <c r="Q2559" s="36"/>
      <c r="R2559" s="34" t="str">
        <f t="shared" si="54"/>
        <v/>
      </c>
    </row>
    <row r="2560" spans="15:18" x14ac:dyDescent="0.25">
      <c r="O2560" s="34" t="e">
        <f t="shared" si="55"/>
        <v>#N/A</v>
      </c>
      <c r="P2560" s="35" t="e">
        <f>IF($C$11=Serie!$B$2,VLOOKUP(O2560,Serie!$A$3:$B$10059,2,FALSE),IF($C$11=Serie!$C$2,VLOOKUP(O2560,Serie!$A$3:$C$10059,3,FALSE),IF($C$11=Serie!$D$2,VLOOKUP(O2560,Serie!$A$3:$D$10059,4,FALSE),IF($C$11=Serie!$E$2,VLOOKUP(O2560,Serie!$A$3:$E$10059,5,FALSE),IF($C$11=Serie!$F$2,VLOOKUP(O2560,Serie!$A$3:$F$10059,6,FALSE),IF($C$11=Serie!$G$2,VLOOKUP(O2560,Serie!$A$3:$G$10059,7,FALSE),0))))))</f>
        <v>#N/A</v>
      </c>
      <c r="Q2560" s="36"/>
      <c r="R2560" s="34" t="str">
        <f t="shared" si="54"/>
        <v/>
      </c>
    </row>
    <row r="2561" spans="15:18" x14ac:dyDescent="0.25">
      <c r="O2561" s="34" t="e">
        <f t="shared" si="55"/>
        <v>#N/A</v>
      </c>
      <c r="P2561" s="35" t="e">
        <f>IF($C$11=Serie!$B$2,VLOOKUP(O2561,Serie!$A$3:$B$10059,2,FALSE),IF($C$11=Serie!$C$2,VLOOKUP(O2561,Serie!$A$3:$C$10059,3,FALSE),IF($C$11=Serie!$D$2,VLOOKUP(O2561,Serie!$A$3:$D$10059,4,FALSE),IF($C$11=Serie!$E$2,VLOOKUP(O2561,Serie!$A$3:$E$10059,5,FALSE),IF($C$11=Serie!$F$2,VLOOKUP(O2561,Serie!$A$3:$F$10059,6,FALSE),IF($C$11=Serie!$G$2,VLOOKUP(O2561,Serie!$A$3:$G$10059,7,FALSE),0))))))</f>
        <v>#N/A</v>
      </c>
      <c r="Q2561" s="36"/>
      <c r="R2561" s="34" t="str">
        <f t="shared" si="54"/>
        <v/>
      </c>
    </row>
    <row r="2562" spans="15:18" x14ac:dyDescent="0.25">
      <c r="O2562" s="34" t="e">
        <f t="shared" si="55"/>
        <v>#N/A</v>
      </c>
      <c r="P2562" s="35" t="e">
        <f>IF($C$11=Serie!$B$2,VLOOKUP(O2562,Serie!$A$3:$B$10059,2,FALSE),IF($C$11=Serie!$C$2,VLOOKUP(O2562,Serie!$A$3:$C$10059,3,FALSE),IF($C$11=Serie!$D$2,VLOOKUP(O2562,Serie!$A$3:$D$10059,4,FALSE),IF($C$11=Serie!$E$2,VLOOKUP(O2562,Serie!$A$3:$E$10059,5,FALSE),IF($C$11=Serie!$F$2,VLOOKUP(O2562,Serie!$A$3:$F$10059,6,FALSE),IF($C$11=Serie!$G$2,VLOOKUP(O2562,Serie!$A$3:$G$10059,7,FALSE),0))))))</f>
        <v>#N/A</v>
      </c>
      <c r="Q2562" s="36"/>
      <c r="R2562" s="34" t="str">
        <f t="shared" si="54"/>
        <v/>
      </c>
    </row>
    <row r="2563" spans="15:18" x14ac:dyDescent="0.25">
      <c r="O2563" s="34" t="e">
        <f t="shared" si="55"/>
        <v>#N/A</v>
      </c>
      <c r="P2563" s="35" t="e">
        <f>IF($C$11=Serie!$B$2,VLOOKUP(O2563,Serie!$A$3:$B$10059,2,FALSE),IF($C$11=Serie!$C$2,VLOOKUP(O2563,Serie!$A$3:$C$10059,3,FALSE),IF($C$11=Serie!$D$2,VLOOKUP(O2563,Serie!$A$3:$D$10059,4,FALSE),IF($C$11=Serie!$E$2,VLOOKUP(O2563,Serie!$A$3:$E$10059,5,FALSE),IF($C$11=Serie!$F$2,VLOOKUP(O2563,Serie!$A$3:$F$10059,6,FALSE),IF($C$11=Serie!$G$2,VLOOKUP(O2563,Serie!$A$3:$G$10059,7,FALSE),0))))))</f>
        <v>#N/A</v>
      </c>
      <c r="Q2563" s="36"/>
      <c r="R2563" s="34" t="str">
        <f t="shared" si="54"/>
        <v/>
      </c>
    </row>
    <row r="2564" spans="15:18" x14ac:dyDescent="0.25">
      <c r="O2564" s="34" t="e">
        <f t="shared" si="55"/>
        <v>#N/A</v>
      </c>
      <c r="P2564" s="35" t="e">
        <f>IF($C$11=Serie!$B$2,VLOOKUP(O2564,Serie!$A$3:$B$10059,2,FALSE),IF($C$11=Serie!$C$2,VLOOKUP(O2564,Serie!$A$3:$C$10059,3,FALSE),IF($C$11=Serie!$D$2,VLOOKUP(O2564,Serie!$A$3:$D$10059,4,FALSE),IF($C$11=Serie!$E$2,VLOOKUP(O2564,Serie!$A$3:$E$10059,5,FALSE),IF($C$11=Serie!$F$2,VLOOKUP(O2564,Serie!$A$3:$F$10059,6,FALSE),IF($C$11=Serie!$G$2,VLOOKUP(O2564,Serie!$A$3:$G$10059,7,FALSE),0))))))</f>
        <v>#N/A</v>
      </c>
      <c r="Q2564" s="36"/>
      <c r="R2564" s="34" t="str">
        <f t="shared" si="54"/>
        <v/>
      </c>
    </row>
    <row r="2565" spans="15:18" x14ac:dyDescent="0.25">
      <c r="O2565" s="34" t="e">
        <f t="shared" si="55"/>
        <v>#N/A</v>
      </c>
      <c r="P2565" s="35" t="e">
        <f>IF($C$11=Serie!$B$2,VLOOKUP(O2565,Serie!$A$3:$B$10059,2,FALSE),IF($C$11=Serie!$C$2,VLOOKUP(O2565,Serie!$A$3:$C$10059,3,FALSE),IF($C$11=Serie!$D$2,VLOOKUP(O2565,Serie!$A$3:$D$10059,4,FALSE),IF($C$11=Serie!$E$2,VLOOKUP(O2565,Serie!$A$3:$E$10059,5,FALSE),IF($C$11=Serie!$F$2,VLOOKUP(O2565,Serie!$A$3:$F$10059,6,FALSE),IF($C$11=Serie!$G$2,VLOOKUP(O2565,Serie!$A$3:$G$10059,7,FALSE),0))))))</f>
        <v>#N/A</v>
      </c>
      <c r="Q2565" s="36"/>
      <c r="R2565" s="34" t="str">
        <f t="shared" si="54"/>
        <v/>
      </c>
    </row>
    <row r="2566" spans="15:18" x14ac:dyDescent="0.25">
      <c r="O2566" s="34" t="e">
        <f t="shared" si="55"/>
        <v>#N/A</v>
      </c>
      <c r="P2566" s="35" t="e">
        <f>IF($C$11=Serie!$B$2,VLOOKUP(O2566,Serie!$A$3:$B$10059,2,FALSE),IF($C$11=Serie!$C$2,VLOOKUP(O2566,Serie!$A$3:$C$10059,3,FALSE),IF($C$11=Serie!$D$2,VLOOKUP(O2566,Serie!$A$3:$D$10059,4,FALSE),IF($C$11=Serie!$E$2,VLOOKUP(O2566,Serie!$A$3:$E$10059,5,FALSE),IF($C$11=Serie!$F$2,VLOOKUP(O2566,Serie!$A$3:$F$10059,6,FALSE),IF($C$11=Serie!$G$2,VLOOKUP(O2566,Serie!$A$3:$G$10059,7,FALSE),0))))))</f>
        <v>#N/A</v>
      </c>
      <c r="Q2566" s="36"/>
      <c r="R2566" s="34" t="str">
        <f t="shared" si="54"/>
        <v/>
      </c>
    </row>
    <row r="2567" spans="15:18" x14ac:dyDescent="0.25">
      <c r="O2567" s="34" t="e">
        <f t="shared" si="55"/>
        <v>#N/A</v>
      </c>
      <c r="P2567" s="35" t="e">
        <f>IF($C$11=Serie!$B$2,VLOOKUP(O2567,Serie!$A$3:$B$10059,2,FALSE),IF($C$11=Serie!$C$2,VLOOKUP(O2567,Serie!$A$3:$C$10059,3,FALSE),IF($C$11=Serie!$D$2,VLOOKUP(O2567,Serie!$A$3:$D$10059,4,FALSE),IF($C$11=Serie!$E$2,VLOOKUP(O2567,Serie!$A$3:$E$10059,5,FALSE),IF($C$11=Serie!$F$2,VLOOKUP(O2567,Serie!$A$3:$F$10059,6,FALSE),IF($C$11=Serie!$G$2,VLOOKUP(O2567,Serie!$A$3:$G$10059,7,FALSE),0))))))</f>
        <v>#N/A</v>
      </c>
      <c r="Q2567" s="36"/>
      <c r="R2567" s="34" t="str">
        <f t="shared" si="54"/>
        <v/>
      </c>
    </row>
    <row r="2568" spans="15:18" x14ac:dyDescent="0.25">
      <c r="O2568" s="34" t="e">
        <f t="shared" si="55"/>
        <v>#N/A</v>
      </c>
      <c r="P2568" s="35" t="e">
        <f>IF($C$11=Serie!$B$2,VLOOKUP(O2568,Serie!$A$3:$B$10059,2,FALSE),IF($C$11=Serie!$C$2,VLOOKUP(O2568,Serie!$A$3:$C$10059,3,FALSE),IF($C$11=Serie!$D$2,VLOOKUP(O2568,Serie!$A$3:$D$10059,4,FALSE),IF($C$11=Serie!$E$2,VLOOKUP(O2568,Serie!$A$3:$E$10059,5,FALSE),IF($C$11=Serie!$F$2,VLOOKUP(O2568,Serie!$A$3:$F$10059,6,FALSE),IF($C$11=Serie!$G$2,VLOOKUP(O2568,Serie!$A$3:$G$10059,7,FALSE),0))))))</f>
        <v>#N/A</v>
      </c>
      <c r="Q2568" s="36"/>
      <c r="R2568" s="34" t="str">
        <f t="shared" si="54"/>
        <v/>
      </c>
    </row>
    <row r="2569" spans="15:18" x14ac:dyDescent="0.25">
      <c r="O2569" s="34" t="e">
        <f t="shared" si="55"/>
        <v>#N/A</v>
      </c>
      <c r="P2569" s="35" t="e">
        <f>IF($C$11=Serie!$B$2,VLOOKUP(O2569,Serie!$A$3:$B$10059,2,FALSE),IF($C$11=Serie!$C$2,VLOOKUP(O2569,Serie!$A$3:$C$10059,3,FALSE),IF($C$11=Serie!$D$2,VLOOKUP(O2569,Serie!$A$3:$D$10059,4,FALSE),IF($C$11=Serie!$E$2,VLOOKUP(O2569,Serie!$A$3:$E$10059,5,FALSE),IF($C$11=Serie!$F$2,VLOOKUP(O2569,Serie!$A$3:$F$10059,6,FALSE),IF($C$11=Serie!$G$2,VLOOKUP(O2569,Serie!$A$3:$G$10059,7,FALSE),0))))))</f>
        <v>#N/A</v>
      </c>
      <c r="Q2569" s="36"/>
      <c r="R2569" s="34" t="str">
        <f t="shared" si="54"/>
        <v/>
      </c>
    </row>
    <row r="2570" spans="15:18" x14ac:dyDescent="0.25">
      <c r="O2570" s="34" t="e">
        <f t="shared" si="55"/>
        <v>#N/A</v>
      </c>
      <c r="P2570" s="35" t="e">
        <f>IF($C$11=Serie!$B$2,VLOOKUP(O2570,Serie!$A$3:$B$10059,2,FALSE),IF($C$11=Serie!$C$2,VLOOKUP(O2570,Serie!$A$3:$C$10059,3,FALSE),IF($C$11=Serie!$D$2,VLOOKUP(O2570,Serie!$A$3:$D$10059,4,FALSE),IF($C$11=Serie!$E$2,VLOOKUP(O2570,Serie!$A$3:$E$10059,5,FALSE),IF($C$11=Serie!$F$2,VLOOKUP(O2570,Serie!$A$3:$F$10059,6,FALSE),IF($C$11=Serie!$G$2,VLOOKUP(O2570,Serie!$A$3:$G$10059,7,FALSE),0))))))</f>
        <v>#N/A</v>
      </c>
      <c r="Q2570" s="36"/>
      <c r="R2570" s="34" t="str">
        <f t="shared" si="54"/>
        <v/>
      </c>
    </row>
    <row r="2571" spans="15:18" x14ac:dyDescent="0.25">
      <c r="O2571" s="34" t="e">
        <f t="shared" si="55"/>
        <v>#N/A</v>
      </c>
      <c r="P2571" s="35" t="e">
        <f>IF($C$11=Serie!$B$2,VLOOKUP(O2571,Serie!$A$3:$B$10059,2,FALSE),IF($C$11=Serie!$C$2,VLOOKUP(O2571,Serie!$A$3:$C$10059,3,FALSE),IF($C$11=Serie!$D$2,VLOOKUP(O2571,Serie!$A$3:$D$10059,4,FALSE),IF($C$11=Serie!$E$2,VLOOKUP(O2571,Serie!$A$3:$E$10059,5,FALSE),IF($C$11=Serie!$F$2,VLOOKUP(O2571,Serie!$A$3:$F$10059,6,FALSE),IF($C$11=Serie!$G$2,VLOOKUP(O2571,Serie!$A$3:$G$10059,7,FALSE),0))))))</f>
        <v>#N/A</v>
      </c>
      <c r="Q2571" s="36"/>
      <c r="R2571" s="34" t="str">
        <f t="shared" si="54"/>
        <v/>
      </c>
    </row>
    <row r="2572" spans="15:18" x14ac:dyDescent="0.25">
      <c r="O2572" s="34" t="e">
        <f t="shared" si="55"/>
        <v>#N/A</v>
      </c>
      <c r="P2572" s="35" t="e">
        <f>IF($C$11=Serie!$B$2,VLOOKUP(O2572,Serie!$A$3:$B$10059,2,FALSE),IF($C$11=Serie!$C$2,VLOOKUP(O2572,Serie!$A$3:$C$10059,3,FALSE),IF($C$11=Serie!$D$2,VLOOKUP(O2572,Serie!$A$3:$D$10059,4,FALSE),IF($C$11=Serie!$E$2,VLOOKUP(O2572,Serie!$A$3:$E$10059,5,FALSE),IF($C$11=Serie!$F$2,VLOOKUP(O2572,Serie!$A$3:$F$10059,6,FALSE),IF($C$11=Serie!$G$2,VLOOKUP(O2572,Serie!$A$3:$G$10059,7,FALSE),0))))))</f>
        <v>#N/A</v>
      </c>
      <c r="Q2572" s="36"/>
      <c r="R2572" s="34" t="str">
        <f t="shared" si="54"/>
        <v/>
      </c>
    </row>
    <row r="2573" spans="15:18" x14ac:dyDescent="0.25">
      <c r="O2573" s="34" t="e">
        <f t="shared" si="55"/>
        <v>#N/A</v>
      </c>
      <c r="P2573" s="35" t="e">
        <f>IF($C$11=Serie!$B$2,VLOOKUP(O2573,Serie!$A$3:$B$10059,2,FALSE),IF($C$11=Serie!$C$2,VLOOKUP(O2573,Serie!$A$3:$C$10059,3,FALSE),IF($C$11=Serie!$D$2,VLOOKUP(O2573,Serie!$A$3:$D$10059,4,FALSE),IF($C$11=Serie!$E$2,VLOOKUP(O2573,Serie!$A$3:$E$10059,5,FALSE),IF($C$11=Serie!$F$2,VLOOKUP(O2573,Serie!$A$3:$F$10059,6,FALSE),IF($C$11=Serie!$G$2,VLOOKUP(O2573,Serie!$A$3:$G$10059,7,FALSE),0))))))</f>
        <v>#N/A</v>
      </c>
      <c r="Q2573" s="36"/>
      <c r="R2573" s="34" t="str">
        <f t="shared" si="54"/>
        <v/>
      </c>
    </row>
    <row r="2574" spans="15:18" x14ac:dyDescent="0.25">
      <c r="O2574" s="34" t="e">
        <f t="shared" si="55"/>
        <v>#N/A</v>
      </c>
      <c r="P2574" s="35" t="e">
        <f>IF($C$11=Serie!$B$2,VLOOKUP(O2574,Serie!$A$3:$B$10059,2,FALSE),IF($C$11=Serie!$C$2,VLOOKUP(O2574,Serie!$A$3:$C$10059,3,FALSE),IF($C$11=Serie!$D$2,VLOOKUP(O2574,Serie!$A$3:$D$10059,4,FALSE),IF($C$11=Serie!$E$2,VLOOKUP(O2574,Serie!$A$3:$E$10059,5,FALSE),IF($C$11=Serie!$F$2,VLOOKUP(O2574,Serie!$A$3:$F$10059,6,FALSE),IF($C$11=Serie!$G$2,VLOOKUP(O2574,Serie!$A$3:$G$10059,7,FALSE),0))))))</f>
        <v>#N/A</v>
      </c>
      <c r="Q2574" s="36"/>
      <c r="R2574" s="34" t="str">
        <f t="shared" si="54"/>
        <v/>
      </c>
    </row>
    <row r="2575" spans="15:18" x14ac:dyDescent="0.25">
      <c r="O2575" s="34" t="e">
        <f t="shared" si="55"/>
        <v>#N/A</v>
      </c>
      <c r="P2575" s="35" t="e">
        <f>IF($C$11=Serie!$B$2,VLOOKUP(O2575,Serie!$A$3:$B$10059,2,FALSE),IF($C$11=Serie!$C$2,VLOOKUP(O2575,Serie!$A$3:$C$10059,3,FALSE),IF($C$11=Serie!$D$2,VLOOKUP(O2575,Serie!$A$3:$D$10059,4,FALSE),IF($C$11=Serie!$E$2,VLOOKUP(O2575,Serie!$A$3:$E$10059,5,FALSE),IF($C$11=Serie!$F$2,VLOOKUP(O2575,Serie!$A$3:$F$10059,6,FALSE),IF($C$11=Serie!$G$2,VLOOKUP(O2575,Serie!$A$3:$G$10059,7,FALSE),0))))))</f>
        <v>#N/A</v>
      </c>
      <c r="Q2575" s="36"/>
      <c r="R2575" s="34" t="str">
        <f t="shared" ref="R2575:R2638" si="56">IF(Q2575&gt;240,O2575,"")</f>
        <v/>
      </c>
    </row>
    <row r="2576" spans="15:18" x14ac:dyDescent="0.25">
      <c r="O2576" s="34" t="e">
        <f t="shared" ref="O2576:O2639" si="57">IF(O2575&lt;$C$15,WORKDAY(O2575,1,T:T),IF(O2575&gt;C2576,NA(),$C$15))</f>
        <v>#N/A</v>
      </c>
      <c r="P2576" s="35" t="e">
        <f>IF($C$11=Serie!$B$2,VLOOKUP(O2576,Serie!$A$3:$B$10059,2,FALSE),IF($C$11=Serie!$C$2,VLOOKUP(O2576,Serie!$A$3:$C$10059,3,FALSE),IF($C$11=Serie!$D$2,VLOOKUP(O2576,Serie!$A$3:$D$10059,4,FALSE),IF($C$11=Serie!$E$2,VLOOKUP(O2576,Serie!$A$3:$E$10059,5,FALSE),IF($C$11=Serie!$F$2,VLOOKUP(O2576,Serie!$A$3:$F$10059,6,FALSE),IF($C$11=Serie!$G$2,VLOOKUP(O2576,Serie!$A$3:$G$10059,7,FALSE),0))))))</f>
        <v>#N/A</v>
      </c>
      <c r="Q2576" s="36"/>
      <c r="R2576" s="34" t="str">
        <f t="shared" si="56"/>
        <v/>
      </c>
    </row>
    <row r="2577" spans="15:18" x14ac:dyDescent="0.25">
      <c r="O2577" s="34" t="e">
        <f t="shared" si="57"/>
        <v>#N/A</v>
      </c>
      <c r="P2577" s="35" t="e">
        <f>IF($C$11=Serie!$B$2,VLOOKUP(O2577,Serie!$A$3:$B$10059,2,FALSE),IF($C$11=Serie!$C$2,VLOOKUP(O2577,Serie!$A$3:$C$10059,3,FALSE),IF($C$11=Serie!$D$2,VLOOKUP(O2577,Serie!$A$3:$D$10059,4,FALSE),IF($C$11=Serie!$E$2,VLOOKUP(O2577,Serie!$A$3:$E$10059,5,FALSE),IF($C$11=Serie!$F$2,VLOOKUP(O2577,Serie!$A$3:$F$10059,6,FALSE),IF($C$11=Serie!$G$2,VLOOKUP(O2577,Serie!$A$3:$G$10059,7,FALSE),0))))))</f>
        <v>#N/A</v>
      </c>
      <c r="Q2577" s="36"/>
      <c r="R2577" s="34" t="str">
        <f t="shared" si="56"/>
        <v/>
      </c>
    </row>
    <row r="2578" spans="15:18" x14ac:dyDescent="0.25">
      <c r="O2578" s="34" t="e">
        <f t="shared" si="57"/>
        <v>#N/A</v>
      </c>
      <c r="P2578" s="35" t="e">
        <f>IF($C$11=Serie!$B$2,VLOOKUP(O2578,Serie!$A$3:$B$10059,2,FALSE),IF($C$11=Serie!$C$2,VLOOKUP(O2578,Serie!$A$3:$C$10059,3,FALSE),IF($C$11=Serie!$D$2,VLOOKUP(O2578,Serie!$A$3:$D$10059,4,FALSE),IF($C$11=Serie!$E$2,VLOOKUP(O2578,Serie!$A$3:$E$10059,5,FALSE),IF($C$11=Serie!$F$2,VLOOKUP(O2578,Serie!$A$3:$F$10059,6,FALSE),IF($C$11=Serie!$G$2,VLOOKUP(O2578,Serie!$A$3:$G$10059,7,FALSE),0))))))</f>
        <v>#N/A</v>
      </c>
      <c r="Q2578" s="36"/>
      <c r="R2578" s="34" t="str">
        <f t="shared" si="56"/>
        <v/>
      </c>
    </row>
    <row r="2579" spans="15:18" x14ac:dyDescent="0.25">
      <c r="O2579" s="34" t="e">
        <f t="shared" si="57"/>
        <v>#N/A</v>
      </c>
      <c r="P2579" s="35" t="e">
        <f>IF($C$11=Serie!$B$2,VLOOKUP(O2579,Serie!$A$3:$B$10059,2,FALSE),IF($C$11=Serie!$C$2,VLOOKUP(O2579,Serie!$A$3:$C$10059,3,FALSE),IF($C$11=Serie!$D$2,VLOOKUP(O2579,Serie!$A$3:$D$10059,4,FALSE),IF($C$11=Serie!$E$2,VLOOKUP(O2579,Serie!$A$3:$E$10059,5,FALSE),IF($C$11=Serie!$F$2,VLOOKUP(O2579,Serie!$A$3:$F$10059,6,FALSE),IF($C$11=Serie!$G$2,VLOOKUP(O2579,Serie!$A$3:$G$10059,7,FALSE),0))))))</f>
        <v>#N/A</v>
      </c>
      <c r="Q2579" s="36"/>
      <c r="R2579" s="34" t="str">
        <f t="shared" si="56"/>
        <v/>
      </c>
    </row>
    <row r="2580" spans="15:18" x14ac:dyDescent="0.25">
      <c r="O2580" s="34" t="e">
        <f t="shared" si="57"/>
        <v>#N/A</v>
      </c>
      <c r="P2580" s="35" t="e">
        <f>IF($C$11=Serie!$B$2,VLOOKUP(O2580,Serie!$A$3:$B$10059,2,FALSE),IF($C$11=Serie!$C$2,VLOOKUP(O2580,Serie!$A$3:$C$10059,3,FALSE),IF($C$11=Serie!$D$2,VLOOKUP(O2580,Serie!$A$3:$D$10059,4,FALSE),IF($C$11=Serie!$E$2,VLOOKUP(O2580,Serie!$A$3:$E$10059,5,FALSE),IF($C$11=Serie!$F$2,VLOOKUP(O2580,Serie!$A$3:$F$10059,6,FALSE),IF($C$11=Serie!$G$2,VLOOKUP(O2580,Serie!$A$3:$G$10059,7,FALSE),0))))))</f>
        <v>#N/A</v>
      </c>
      <c r="Q2580" s="36"/>
      <c r="R2580" s="34" t="str">
        <f t="shared" si="56"/>
        <v/>
      </c>
    </row>
    <row r="2581" spans="15:18" x14ac:dyDescent="0.25">
      <c r="O2581" s="34" t="e">
        <f t="shared" si="57"/>
        <v>#N/A</v>
      </c>
      <c r="P2581" s="35" t="e">
        <f>IF($C$11=Serie!$B$2,VLOOKUP(O2581,Serie!$A$3:$B$10059,2,FALSE),IF($C$11=Serie!$C$2,VLOOKUP(O2581,Serie!$A$3:$C$10059,3,FALSE),IF($C$11=Serie!$D$2,VLOOKUP(O2581,Serie!$A$3:$D$10059,4,FALSE),IF($C$11=Serie!$E$2,VLOOKUP(O2581,Serie!$A$3:$E$10059,5,FALSE),IF($C$11=Serie!$F$2,VLOOKUP(O2581,Serie!$A$3:$F$10059,6,FALSE),IF($C$11=Serie!$G$2,VLOOKUP(O2581,Serie!$A$3:$G$10059,7,FALSE),0))))))</f>
        <v>#N/A</v>
      </c>
      <c r="Q2581" s="36"/>
      <c r="R2581" s="34" t="str">
        <f t="shared" si="56"/>
        <v/>
      </c>
    </row>
    <row r="2582" spans="15:18" x14ac:dyDescent="0.25">
      <c r="O2582" s="34" t="e">
        <f t="shared" si="57"/>
        <v>#N/A</v>
      </c>
      <c r="P2582" s="35" t="e">
        <f>IF($C$11=Serie!$B$2,VLOOKUP(O2582,Serie!$A$3:$B$10059,2,FALSE),IF($C$11=Serie!$C$2,VLOOKUP(O2582,Serie!$A$3:$C$10059,3,FALSE),IF($C$11=Serie!$D$2,VLOOKUP(O2582,Serie!$A$3:$D$10059,4,FALSE),IF($C$11=Serie!$E$2,VLOOKUP(O2582,Serie!$A$3:$E$10059,5,FALSE),IF($C$11=Serie!$F$2,VLOOKUP(O2582,Serie!$A$3:$F$10059,6,FALSE),IF($C$11=Serie!$G$2,VLOOKUP(O2582,Serie!$A$3:$G$10059,7,FALSE),0))))))</f>
        <v>#N/A</v>
      </c>
      <c r="Q2582" s="36"/>
      <c r="R2582" s="34" t="str">
        <f t="shared" si="56"/>
        <v/>
      </c>
    </row>
    <row r="2583" spans="15:18" x14ac:dyDescent="0.25">
      <c r="O2583" s="34" t="e">
        <f t="shared" si="57"/>
        <v>#N/A</v>
      </c>
      <c r="P2583" s="35" t="e">
        <f>IF($C$11=Serie!$B$2,VLOOKUP(O2583,Serie!$A$3:$B$10059,2,FALSE),IF($C$11=Serie!$C$2,VLOOKUP(O2583,Serie!$A$3:$C$10059,3,FALSE),IF($C$11=Serie!$D$2,VLOOKUP(O2583,Serie!$A$3:$D$10059,4,FALSE),IF($C$11=Serie!$E$2,VLOOKUP(O2583,Serie!$A$3:$E$10059,5,FALSE),IF($C$11=Serie!$F$2,VLOOKUP(O2583,Serie!$A$3:$F$10059,6,FALSE),IF($C$11=Serie!$G$2,VLOOKUP(O2583,Serie!$A$3:$G$10059,7,FALSE),0))))))</f>
        <v>#N/A</v>
      </c>
      <c r="Q2583" s="36"/>
      <c r="R2583" s="34" t="str">
        <f t="shared" si="56"/>
        <v/>
      </c>
    </row>
    <row r="2584" spans="15:18" x14ac:dyDescent="0.25">
      <c r="O2584" s="34" t="e">
        <f t="shared" si="57"/>
        <v>#N/A</v>
      </c>
      <c r="P2584" s="35" t="e">
        <f>IF($C$11=Serie!$B$2,VLOOKUP(O2584,Serie!$A$3:$B$10059,2,FALSE),IF($C$11=Serie!$C$2,VLOOKUP(O2584,Serie!$A$3:$C$10059,3,FALSE),IF($C$11=Serie!$D$2,VLOOKUP(O2584,Serie!$A$3:$D$10059,4,FALSE),IF($C$11=Serie!$E$2,VLOOKUP(O2584,Serie!$A$3:$E$10059,5,FALSE),IF($C$11=Serie!$F$2,VLOOKUP(O2584,Serie!$A$3:$F$10059,6,FALSE),IF($C$11=Serie!$G$2,VLOOKUP(O2584,Serie!$A$3:$G$10059,7,FALSE),0))))))</f>
        <v>#N/A</v>
      </c>
      <c r="Q2584" s="36"/>
      <c r="R2584" s="34" t="str">
        <f t="shared" si="56"/>
        <v/>
      </c>
    </row>
    <row r="2585" spans="15:18" x14ac:dyDescent="0.25">
      <c r="O2585" s="34" t="e">
        <f t="shared" si="57"/>
        <v>#N/A</v>
      </c>
      <c r="P2585" s="35" t="e">
        <f>IF($C$11=Serie!$B$2,VLOOKUP(O2585,Serie!$A$3:$B$10059,2,FALSE),IF($C$11=Serie!$C$2,VLOOKUP(O2585,Serie!$A$3:$C$10059,3,FALSE),IF($C$11=Serie!$D$2,VLOOKUP(O2585,Serie!$A$3:$D$10059,4,FALSE),IF($C$11=Serie!$E$2,VLOOKUP(O2585,Serie!$A$3:$E$10059,5,FALSE),IF($C$11=Serie!$F$2,VLOOKUP(O2585,Serie!$A$3:$F$10059,6,FALSE),IF($C$11=Serie!$G$2,VLOOKUP(O2585,Serie!$A$3:$G$10059,7,FALSE),0))))))</f>
        <v>#N/A</v>
      </c>
      <c r="Q2585" s="36"/>
      <c r="R2585" s="34" t="str">
        <f t="shared" si="56"/>
        <v/>
      </c>
    </row>
    <row r="2586" spans="15:18" x14ac:dyDescent="0.25">
      <c r="O2586" s="34" t="e">
        <f t="shared" si="57"/>
        <v>#N/A</v>
      </c>
      <c r="P2586" s="35" t="e">
        <f>IF($C$11=Serie!$B$2,VLOOKUP(O2586,Serie!$A$3:$B$10059,2,FALSE),IF($C$11=Serie!$C$2,VLOOKUP(O2586,Serie!$A$3:$C$10059,3,FALSE),IF($C$11=Serie!$D$2,VLOOKUP(O2586,Serie!$A$3:$D$10059,4,FALSE),IF($C$11=Serie!$E$2,VLOOKUP(O2586,Serie!$A$3:$E$10059,5,FALSE),IF($C$11=Serie!$F$2,VLOOKUP(O2586,Serie!$A$3:$F$10059,6,FALSE),IF($C$11=Serie!$G$2,VLOOKUP(O2586,Serie!$A$3:$G$10059,7,FALSE),0))))))</f>
        <v>#N/A</v>
      </c>
      <c r="Q2586" s="36"/>
      <c r="R2586" s="34" t="str">
        <f t="shared" si="56"/>
        <v/>
      </c>
    </row>
    <row r="2587" spans="15:18" x14ac:dyDescent="0.25">
      <c r="O2587" s="34" t="e">
        <f t="shared" si="57"/>
        <v>#N/A</v>
      </c>
      <c r="P2587" s="35" t="e">
        <f>IF($C$11=Serie!$B$2,VLOOKUP(O2587,Serie!$A$3:$B$10059,2,FALSE),IF($C$11=Serie!$C$2,VLOOKUP(O2587,Serie!$A$3:$C$10059,3,FALSE),IF($C$11=Serie!$D$2,VLOOKUP(O2587,Serie!$A$3:$D$10059,4,FALSE),IF($C$11=Serie!$E$2,VLOOKUP(O2587,Serie!$A$3:$E$10059,5,FALSE),IF($C$11=Serie!$F$2,VLOOKUP(O2587,Serie!$A$3:$F$10059,6,FALSE),IF($C$11=Serie!$G$2,VLOOKUP(O2587,Serie!$A$3:$G$10059,7,FALSE),0))))))</f>
        <v>#N/A</v>
      </c>
      <c r="Q2587" s="36"/>
      <c r="R2587" s="34" t="str">
        <f t="shared" si="56"/>
        <v/>
      </c>
    </row>
    <row r="2588" spans="15:18" x14ac:dyDescent="0.25">
      <c r="O2588" s="34" t="e">
        <f t="shared" si="57"/>
        <v>#N/A</v>
      </c>
      <c r="P2588" s="35" t="e">
        <f>IF($C$11=Serie!$B$2,VLOOKUP(O2588,Serie!$A$3:$B$10059,2,FALSE),IF($C$11=Serie!$C$2,VLOOKUP(O2588,Serie!$A$3:$C$10059,3,FALSE),IF($C$11=Serie!$D$2,VLOOKUP(O2588,Serie!$A$3:$D$10059,4,FALSE),IF($C$11=Serie!$E$2,VLOOKUP(O2588,Serie!$A$3:$E$10059,5,FALSE),IF($C$11=Serie!$F$2,VLOOKUP(O2588,Serie!$A$3:$F$10059,6,FALSE),IF($C$11=Serie!$G$2,VLOOKUP(O2588,Serie!$A$3:$G$10059,7,FALSE),0))))))</f>
        <v>#N/A</v>
      </c>
      <c r="Q2588" s="36"/>
      <c r="R2588" s="34" t="str">
        <f t="shared" si="56"/>
        <v/>
      </c>
    </row>
    <row r="2589" spans="15:18" x14ac:dyDescent="0.25">
      <c r="O2589" s="34" t="e">
        <f t="shared" si="57"/>
        <v>#N/A</v>
      </c>
      <c r="P2589" s="35" t="e">
        <f>IF($C$11=Serie!$B$2,VLOOKUP(O2589,Serie!$A$3:$B$10059,2,FALSE),IF($C$11=Serie!$C$2,VLOOKUP(O2589,Serie!$A$3:$C$10059,3,FALSE),IF($C$11=Serie!$D$2,VLOOKUP(O2589,Serie!$A$3:$D$10059,4,FALSE),IF($C$11=Serie!$E$2,VLOOKUP(O2589,Serie!$A$3:$E$10059,5,FALSE),IF($C$11=Serie!$F$2,VLOOKUP(O2589,Serie!$A$3:$F$10059,6,FALSE),IF($C$11=Serie!$G$2,VLOOKUP(O2589,Serie!$A$3:$G$10059,7,FALSE),0))))))</f>
        <v>#N/A</v>
      </c>
      <c r="Q2589" s="36"/>
      <c r="R2589" s="34" t="str">
        <f t="shared" si="56"/>
        <v/>
      </c>
    </row>
    <row r="2590" spans="15:18" x14ac:dyDescent="0.25">
      <c r="O2590" s="34" t="e">
        <f t="shared" si="57"/>
        <v>#N/A</v>
      </c>
      <c r="P2590" s="35" t="e">
        <f>IF($C$11=Serie!$B$2,VLOOKUP(O2590,Serie!$A$3:$B$10059,2,FALSE),IF($C$11=Serie!$C$2,VLOOKUP(O2590,Serie!$A$3:$C$10059,3,FALSE),IF($C$11=Serie!$D$2,VLOOKUP(O2590,Serie!$A$3:$D$10059,4,FALSE),IF($C$11=Serie!$E$2,VLOOKUP(O2590,Serie!$A$3:$E$10059,5,FALSE),IF($C$11=Serie!$F$2,VLOOKUP(O2590,Serie!$A$3:$F$10059,6,FALSE),IF($C$11=Serie!$G$2,VLOOKUP(O2590,Serie!$A$3:$G$10059,7,FALSE),0))))))</f>
        <v>#N/A</v>
      </c>
      <c r="Q2590" s="36"/>
      <c r="R2590" s="34" t="str">
        <f t="shared" si="56"/>
        <v/>
      </c>
    </row>
    <row r="2591" spans="15:18" x14ac:dyDescent="0.25">
      <c r="O2591" s="34" t="e">
        <f t="shared" si="57"/>
        <v>#N/A</v>
      </c>
      <c r="P2591" s="35" t="e">
        <f>IF($C$11=Serie!$B$2,VLOOKUP(O2591,Serie!$A$3:$B$10059,2,FALSE),IF($C$11=Serie!$C$2,VLOOKUP(O2591,Serie!$A$3:$C$10059,3,FALSE),IF($C$11=Serie!$D$2,VLOOKUP(O2591,Serie!$A$3:$D$10059,4,FALSE),IF($C$11=Serie!$E$2,VLOOKUP(O2591,Serie!$A$3:$E$10059,5,FALSE),IF($C$11=Serie!$F$2,VLOOKUP(O2591,Serie!$A$3:$F$10059,6,FALSE),IF($C$11=Serie!$G$2,VLOOKUP(O2591,Serie!$A$3:$G$10059,7,FALSE),0))))))</f>
        <v>#N/A</v>
      </c>
      <c r="Q2591" s="36"/>
      <c r="R2591" s="34" t="str">
        <f t="shared" si="56"/>
        <v/>
      </c>
    </row>
    <row r="2592" spans="15:18" x14ac:dyDescent="0.25">
      <c r="O2592" s="34" t="e">
        <f t="shared" si="57"/>
        <v>#N/A</v>
      </c>
      <c r="P2592" s="35" t="e">
        <f>IF($C$11=Serie!$B$2,VLOOKUP(O2592,Serie!$A$3:$B$10059,2,FALSE),IF($C$11=Serie!$C$2,VLOOKUP(O2592,Serie!$A$3:$C$10059,3,FALSE),IF($C$11=Serie!$D$2,VLOOKUP(O2592,Serie!$A$3:$D$10059,4,FALSE),IF($C$11=Serie!$E$2,VLOOKUP(O2592,Serie!$A$3:$E$10059,5,FALSE),IF($C$11=Serie!$F$2,VLOOKUP(O2592,Serie!$A$3:$F$10059,6,FALSE),IF($C$11=Serie!$G$2,VLOOKUP(O2592,Serie!$A$3:$G$10059,7,FALSE),0))))))</f>
        <v>#N/A</v>
      </c>
      <c r="Q2592" s="36"/>
      <c r="R2592" s="34" t="str">
        <f t="shared" si="56"/>
        <v/>
      </c>
    </row>
    <row r="2593" spans="15:18" x14ac:dyDescent="0.25">
      <c r="O2593" s="34" t="e">
        <f t="shared" si="57"/>
        <v>#N/A</v>
      </c>
      <c r="P2593" s="35" t="e">
        <f>IF($C$11=Serie!$B$2,VLOOKUP(O2593,Serie!$A$3:$B$10059,2,FALSE),IF($C$11=Serie!$C$2,VLOOKUP(O2593,Serie!$A$3:$C$10059,3,FALSE),IF($C$11=Serie!$D$2,VLOOKUP(O2593,Serie!$A$3:$D$10059,4,FALSE),IF($C$11=Serie!$E$2,VLOOKUP(O2593,Serie!$A$3:$E$10059,5,FALSE),IF($C$11=Serie!$F$2,VLOOKUP(O2593,Serie!$A$3:$F$10059,6,FALSE),IF($C$11=Serie!$G$2,VLOOKUP(O2593,Serie!$A$3:$G$10059,7,FALSE),0))))))</f>
        <v>#N/A</v>
      </c>
      <c r="Q2593" s="36"/>
      <c r="R2593" s="34" t="str">
        <f t="shared" si="56"/>
        <v/>
      </c>
    </row>
    <row r="2594" spans="15:18" x14ac:dyDescent="0.25">
      <c r="O2594" s="34" t="e">
        <f t="shared" si="57"/>
        <v>#N/A</v>
      </c>
      <c r="P2594" s="35" t="e">
        <f>IF($C$11=Serie!$B$2,VLOOKUP(O2594,Serie!$A$3:$B$10059,2,FALSE),IF($C$11=Serie!$C$2,VLOOKUP(O2594,Serie!$A$3:$C$10059,3,FALSE),IF($C$11=Serie!$D$2,VLOOKUP(O2594,Serie!$A$3:$D$10059,4,FALSE),IF($C$11=Serie!$E$2,VLOOKUP(O2594,Serie!$A$3:$E$10059,5,FALSE),IF($C$11=Serie!$F$2,VLOOKUP(O2594,Serie!$A$3:$F$10059,6,FALSE),IF($C$11=Serie!$G$2,VLOOKUP(O2594,Serie!$A$3:$G$10059,7,FALSE),0))))))</f>
        <v>#N/A</v>
      </c>
      <c r="Q2594" s="36"/>
      <c r="R2594" s="34" t="str">
        <f t="shared" si="56"/>
        <v/>
      </c>
    </row>
    <row r="2595" spans="15:18" x14ac:dyDescent="0.25">
      <c r="O2595" s="34" t="e">
        <f t="shared" si="57"/>
        <v>#N/A</v>
      </c>
      <c r="P2595" s="35" t="e">
        <f>IF($C$11=Serie!$B$2,VLOOKUP(O2595,Serie!$A$3:$B$10059,2,FALSE),IF($C$11=Serie!$C$2,VLOOKUP(O2595,Serie!$A$3:$C$10059,3,FALSE),IF($C$11=Serie!$D$2,VLOOKUP(O2595,Serie!$A$3:$D$10059,4,FALSE),IF($C$11=Serie!$E$2,VLOOKUP(O2595,Serie!$A$3:$E$10059,5,FALSE),IF($C$11=Serie!$F$2,VLOOKUP(O2595,Serie!$A$3:$F$10059,6,FALSE),IF($C$11=Serie!$G$2,VLOOKUP(O2595,Serie!$A$3:$G$10059,7,FALSE),0))))))</f>
        <v>#N/A</v>
      </c>
      <c r="Q2595" s="36"/>
      <c r="R2595" s="34" t="str">
        <f t="shared" si="56"/>
        <v/>
      </c>
    </row>
    <row r="2596" spans="15:18" x14ac:dyDescent="0.25">
      <c r="O2596" s="34" t="e">
        <f t="shared" si="57"/>
        <v>#N/A</v>
      </c>
      <c r="P2596" s="35" t="e">
        <f>IF($C$11=Serie!$B$2,VLOOKUP(O2596,Serie!$A$3:$B$10059,2,FALSE),IF($C$11=Serie!$C$2,VLOOKUP(O2596,Serie!$A$3:$C$10059,3,FALSE),IF($C$11=Serie!$D$2,VLOOKUP(O2596,Serie!$A$3:$D$10059,4,FALSE),IF($C$11=Serie!$E$2,VLOOKUP(O2596,Serie!$A$3:$E$10059,5,FALSE),IF($C$11=Serie!$F$2,VLOOKUP(O2596,Serie!$A$3:$F$10059,6,FALSE),IF($C$11=Serie!$G$2,VLOOKUP(O2596,Serie!$A$3:$G$10059,7,FALSE),0))))))</f>
        <v>#N/A</v>
      </c>
      <c r="Q2596" s="36"/>
      <c r="R2596" s="34" t="str">
        <f t="shared" si="56"/>
        <v/>
      </c>
    </row>
    <row r="2597" spans="15:18" x14ac:dyDescent="0.25">
      <c r="O2597" s="34" t="e">
        <f t="shared" si="57"/>
        <v>#N/A</v>
      </c>
      <c r="P2597" s="35" t="e">
        <f>IF($C$11=Serie!$B$2,VLOOKUP(O2597,Serie!$A$3:$B$10059,2,FALSE),IF($C$11=Serie!$C$2,VLOOKUP(O2597,Serie!$A$3:$C$10059,3,FALSE),IF($C$11=Serie!$D$2,VLOOKUP(O2597,Serie!$A$3:$D$10059,4,FALSE),IF($C$11=Serie!$E$2,VLOOKUP(O2597,Serie!$A$3:$E$10059,5,FALSE),IF($C$11=Serie!$F$2,VLOOKUP(O2597,Serie!$A$3:$F$10059,6,FALSE),IF($C$11=Serie!$G$2,VLOOKUP(O2597,Serie!$A$3:$G$10059,7,FALSE),0))))))</f>
        <v>#N/A</v>
      </c>
      <c r="Q2597" s="36"/>
      <c r="R2597" s="34" t="str">
        <f t="shared" si="56"/>
        <v/>
      </c>
    </row>
    <row r="2598" spans="15:18" x14ac:dyDescent="0.25">
      <c r="O2598" s="34" t="e">
        <f t="shared" si="57"/>
        <v>#N/A</v>
      </c>
      <c r="P2598" s="35" t="e">
        <f>IF($C$11=Serie!$B$2,VLOOKUP(O2598,Serie!$A$3:$B$10059,2,FALSE),IF($C$11=Serie!$C$2,VLOOKUP(O2598,Serie!$A$3:$C$10059,3,FALSE),IF($C$11=Serie!$D$2,VLOOKUP(O2598,Serie!$A$3:$D$10059,4,FALSE),IF($C$11=Serie!$E$2,VLOOKUP(O2598,Serie!$A$3:$E$10059,5,FALSE),IF($C$11=Serie!$F$2,VLOOKUP(O2598,Serie!$A$3:$F$10059,6,FALSE),IF($C$11=Serie!$G$2,VLOOKUP(O2598,Serie!$A$3:$G$10059,7,FALSE),0))))))</f>
        <v>#N/A</v>
      </c>
      <c r="Q2598" s="36"/>
      <c r="R2598" s="34" t="str">
        <f t="shared" si="56"/>
        <v/>
      </c>
    </row>
    <row r="2599" spans="15:18" x14ac:dyDescent="0.25">
      <c r="O2599" s="34" t="e">
        <f t="shared" si="57"/>
        <v>#N/A</v>
      </c>
      <c r="P2599" s="35" t="e">
        <f>IF($C$11=Serie!$B$2,VLOOKUP(O2599,Serie!$A$3:$B$10059,2,FALSE),IF($C$11=Serie!$C$2,VLOOKUP(O2599,Serie!$A$3:$C$10059,3,FALSE),IF($C$11=Serie!$D$2,VLOOKUP(O2599,Serie!$A$3:$D$10059,4,FALSE),IF($C$11=Serie!$E$2,VLOOKUP(O2599,Serie!$A$3:$E$10059,5,FALSE),IF($C$11=Serie!$F$2,VLOOKUP(O2599,Serie!$A$3:$F$10059,6,FALSE),IF($C$11=Serie!$G$2,VLOOKUP(O2599,Serie!$A$3:$G$10059,7,FALSE),0))))))</f>
        <v>#N/A</v>
      </c>
      <c r="Q2599" s="36"/>
      <c r="R2599" s="34" t="str">
        <f t="shared" si="56"/>
        <v/>
      </c>
    </row>
    <row r="2600" spans="15:18" x14ac:dyDescent="0.25">
      <c r="O2600" s="34" t="e">
        <f t="shared" si="57"/>
        <v>#N/A</v>
      </c>
      <c r="P2600" s="35" t="e">
        <f>IF($C$11=Serie!$B$2,VLOOKUP(O2600,Serie!$A$3:$B$10059,2,FALSE),IF($C$11=Serie!$C$2,VLOOKUP(O2600,Serie!$A$3:$C$10059,3,FALSE),IF($C$11=Serie!$D$2,VLOOKUP(O2600,Serie!$A$3:$D$10059,4,FALSE),IF($C$11=Serie!$E$2,VLOOKUP(O2600,Serie!$A$3:$E$10059,5,FALSE),IF($C$11=Serie!$F$2,VLOOKUP(O2600,Serie!$A$3:$F$10059,6,FALSE),IF($C$11=Serie!$G$2,VLOOKUP(O2600,Serie!$A$3:$G$10059,7,FALSE),0))))))</f>
        <v>#N/A</v>
      </c>
      <c r="Q2600" s="36"/>
      <c r="R2600" s="34" t="str">
        <f t="shared" si="56"/>
        <v/>
      </c>
    </row>
    <row r="2601" spans="15:18" x14ac:dyDescent="0.25">
      <c r="O2601" s="34" t="e">
        <f t="shared" si="57"/>
        <v>#N/A</v>
      </c>
      <c r="P2601" s="35" t="e">
        <f>IF($C$11=Serie!$B$2,VLOOKUP(O2601,Serie!$A$3:$B$10059,2,FALSE),IF($C$11=Serie!$C$2,VLOOKUP(O2601,Serie!$A$3:$C$10059,3,FALSE),IF($C$11=Serie!$D$2,VLOOKUP(O2601,Serie!$A$3:$D$10059,4,FALSE),IF($C$11=Serie!$E$2,VLOOKUP(O2601,Serie!$A$3:$E$10059,5,FALSE),IF($C$11=Serie!$F$2,VLOOKUP(O2601,Serie!$A$3:$F$10059,6,FALSE),IF($C$11=Serie!$G$2,VLOOKUP(O2601,Serie!$A$3:$G$10059,7,FALSE),0))))))</f>
        <v>#N/A</v>
      </c>
      <c r="Q2601" s="36"/>
      <c r="R2601" s="34" t="str">
        <f t="shared" si="56"/>
        <v/>
      </c>
    </row>
    <row r="2602" spans="15:18" x14ac:dyDescent="0.25">
      <c r="O2602" s="34" t="e">
        <f t="shared" si="57"/>
        <v>#N/A</v>
      </c>
      <c r="P2602" s="35" t="e">
        <f>IF($C$11=Serie!$B$2,VLOOKUP(O2602,Serie!$A$3:$B$10059,2,FALSE),IF($C$11=Serie!$C$2,VLOOKUP(O2602,Serie!$A$3:$C$10059,3,FALSE),IF($C$11=Serie!$D$2,VLOOKUP(O2602,Serie!$A$3:$D$10059,4,FALSE),IF($C$11=Serie!$E$2,VLOOKUP(O2602,Serie!$A$3:$E$10059,5,FALSE),IF($C$11=Serie!$F$2,VLOOKUP(O2602,Serie!$A$3:$F$10059,6,FALSE),IF($C$11=Serie!$G$2,VLOOKUP(O2602,Serie!$A$3:$G$10059,7,FALSE),0))))))</f>
        <v>#N/A</v>
      </c>
      <c r="Q2602" s="36"/>
      <c r="R2602" s="34" t="str">
        <f t="shared" si="56"/>
        <v/>
      </c>
    </row>
    <row r="2603" spans="15:18" x14ac:dyDescent="0.25">
      <c r="O2603" s="34" t="e">
        <f t="shared" si="57"/>
        <v>#N/A</v>
      </c>
      <c r="P2603" s="35" t="e">
        <f>IF($C$11=Serie!$B$2,VLOOKUP(O2603,Serie!$A$3:$B$10059,2,FALSE),IF($C$11=Serie!$C$2,VLOOKUP(O2603,Serie!$A$3:$C$10059,3,FALSE),IF($C$11=Serie!$D$2,VLOOKUP(O2603,Serie!$A$3:$D$10059,4,FALSE),IF($C$11=Serie!$E$2,VLOOKUP(O2603,Serie!$A$3:$E$10059,5,FALSE),IF($C$11=Serie!$F$2,VLOOKUP(O2603,Serie!$A$3:$F$10059,6,FALSE),IF($C$11=Serie!$G$2,VLOOKUP(O2603,Serie!$A$3:$G$10059,7,FALSE),0))))))</f>
        <v>#N/A</v>
      </c>
      <c r="Q2603" s="36"/>
      <c r="R2603" s="34" t="str">
        <f t="shared" si="56"/>
        <v/>
      </c>
    </row>
    <row r="2604" spans="15:18" x14ac:dyDescent="0.25">
      <c r="O2604" s="34" t="e">
        <f t="shared" si="57"/>
        <v>#N/A</v>
      </c>
      <c r="P2604" s="35" t="e">
        <f>IF($C$11=Serie!$B$2,VLOOKUP(O2604,Serie!$A$3:$B$10059,2,FALSE),IF($C$11=Serie!$C$2,VLOOKUP(O2604,Serie!$A$3:$C$10059,3,FALSE),IF($C$11=Serie!$D$2,VLOOKUP(O2604,Serie!$A$3:$D$10059,4,FALSE),IF($C$11=Serie!$E$2,VLOOKUP(O2604,Serie!$A$3:$E$10059,5,FALSE),IF($C$11=Serie!$F$2,VLOOKUP(O2604,Serie!$A$3:$F$10059,6,FALSE),IF($C$11=Serie!$G$2,VLOOKUP(O2604,Serie!$A$3:$G$10059,7,FALSE),0))))))</f>
        <v>#N/A</v>
      </c>
      <c r="Q2604" s="36"/>
      <c r="R2604" s="34" t="str">
        <f t="shared" si="56"/>
        <v/>
      </c>
    </row>
    <row r="2605" spans="15:18" x14ac:dyDescent="0.25">
      <c r="O2605" s="34" t="e">
        <f t="shared" si="57"/>
        <v>#N/A</v>
      </c>
      <c r="P2605" s="35" t="e">
        <f>IF($C$11=Serie!$B$2,VLOOKUP(O2605,Serie!$A$3:$B$10059,2,FALSE),IF($C$11=Serie!$C$2,VLOOKUP(O2605,Serie!$A$3:$C$10059,3,FALSE),IF($C$11=Serie!$D$2,VLOOKUP(O2605,Serie!$A$3:$D$10059,4,FALSE),IF($C$11=Serie!$E$2,VLOOKUP(O2605,Serie!$A$3:$E$10059,5,FALSE),IF($C$11=Serie!$F$2,VLOOKUP(O2605,Serie!$A$3:$F$10059,6,FALSE),IF($C$11=Serie!$G$2,VLOOKUP(O2605,Serie!$A$3:$G$10059,7,FALSE),0))))))</f>
        <v>#N/A</v>
      </c>
      <c r="Q2605" s="36"/>
      <c r="R2605" s="34" t="str">
        <f t="shared" si="56"/>
        <v/>
      </c>
    </row>
    <row r="2606" spans="15:18" x14ac:dyDescent="0.25">
      <c r="O2606" s="34" t="e">
        <f t="shared" si="57"/>
        <v>#N/A</v>
      </c>
      <c r="P2606" s="35" t="e">
        <f>IF($C$11=Serie!$B$2,VLOOKUP(O2606,Serie!$A$3:$B$10059,2,FALSE),IF($C$11=Serie!$C$2,VLOOKUP(O2606,Serie!$A$3:$C$10059,3,FALSE),IF($C$11=Serie!$D$2,VLOOKUP(O2606,Serie!$A$3:$D$10059,4,FALSE),IF($C$11=Serie!$E$2,VLOOKUP(O2606,Serie!$A$3:$E$10059,5,FALSE),IF($C$11=Serie!$F$2,VLOOKUP(O2606,Serie!$A$3:$F$10059,6,FALSE),IF($C$11=Serie!$G$2,VLOOKUP(O2606,Serie!$A$3:$G$10059,7,FALSE),0))))))</f>
        <v>#N/A</v>
      </c>
      <c r="Q2606" s="36"/>
      <c r="R2606" s="34" t="str">
        <f t="shared" si="56"/>
        <v/>
      </c>
    </row>
    <row r="2607" spans="15:18" x14ac:dyDescent="0.25">
      <c r="O2607" s="34" t="e">
        <f t="shared" si="57"/>
        <v>#N/A</v>
      </c>
      <c r="P2607" s="35" t="e">
        <f>IF($C$11=Serie!$B$2,VLOOKUP(O2607,Serie!$A$3:$B$10059,2,FALSE),IF($C$11=Serie!$C$2,VLOOKUP(O2607,Serie!$A$3:$C$10059,3,FALSE),IF($C$11=Serie!$D$2,VLOOKUP(O2607,Serie!$A$3:$D$10059,4,FALSE),IF($C$11=Serie!$E$2,VLOOKUP(O2607,Serie!$A$3:$E$10059,5,FALSE),IF($C$11=Serie!$F$2,VLOOKUP(O2607,Serie!$A$3:$F$10059,6,FALSE),IF($C$11=Serie!$G$2,VLOOKUP(O2607,Serie!$A$3:$G$10059,7,FALSE),0))))))</f>
        <v>#N/A</v>
      </c>
      <c r="Q2607" s="36"/>
      <c r="R2607" s="34" t="str">
        <f t="shared" si="56"/>
        <v/>
      </c>
    </row>
    <row r="2608" spans="15:18" x14ac:dyDescent="0.25">
      <c r="O2608" s="34" t="e">
        <f t="shared" si="57"/>
        <v>#N/A</v>
      </c>
      <c r="P2608" s="35" t="e">
        <f>IF($C$11=Serie!$B$2,VLOOKUP(O2608,Serie!$A$3:$B$10059,2,FALSE),IF($C$11=Serie!$C$2,VLOOKUP(O2608,Serie!$A$3:$C$10059,3,FALSE),IF($C$11=Serie!$D$2,VLOOKUP(O2608,Serie!$A$3:$D$10059,4,FALSE),IF($C$11=Serie!$E$2,VLOOKUP(O2608,Serie!$A$3:$E$10059,5,FALSE),IF($C$11=Serie!$F$2,VLOOKUP(O2608,Serie!$A$3:$F$10059,6,FALSE),IF($C$11=Serie!$G$2,VLOOKUP(O2608,Serie!$A$3:$G$10059,7,FALSE),0))))))</f>
        <v>#N/A</v>
      </c>
      <c r="Q2608" s="36"/>
      <c r="R2608" s="34" t="str">
        <f t="shared" si="56"/>
        <v/>
      </c>
    </row>
    <row r="2609" spans="15:18" x14ac:dyDescent="0.25">
      <c r="O2609" s="34" t="e">
        <f t="shared" si="57"/>
        <v>#N/A</v>
      </c>
      <c r="P2609" s="35" t="e">
        <f>IF($C$11=Serie!$B$2,VLOOKUP(O2609,Serie!$A$3:$B$10059,2,FALSE),IF($C$11=Serie!$C$2,VLOOKUP(O2609,Serie!$A$3:$C$10059,3,FALSE),IF($C$11=Serie!$D$2,VLOOKUP(O2609,Serie!$A$3:$D$10059,4,FALSE),IF($C$11=Serie!$E$2,VLOOKUP(O2609,Serie!$A$3:$E$10059,5,FALSE),IF($C$11=Serie!$F$2,VLOOKUP(O2609,Serie!$A$3:$F$10059,6,FALSE),IF($C$11=Serie!$G$2,VLOOKUP(O2609,Serie!$A$3:$G$10059,7,FALSE),0))))))</f>
        <v>#N/A</v>
      </c>
      <c r="Q2609" s="36"/>
      <c r="R2609" s="34" t="str">
        <f t="shared" si="56"/>
        <v/>
      </c>
    </row>
    <row r="2610" spans="15:18" x14ac:dyDescent="0.25">
      <c r="O2610" s="34" t="e">
        <f t="shared" si="57"/>
        <v>#N/A</v>
      </c>
      <c r="P2610" s="35" t="e">
        <f>IF($C$11=Serie!$B$2,VLOOKUP(O2610,Serie!$A$3:$B$10059,2,FALSE),IF($C$11=Serie!$C$2,VLOOKUP(O2610,Serie!$A$3:$C$10059,3,FALSE),IF($C$11=Serie!$D$2,VLOOKUP(O2610,Serie!$A$3:$D$10059,4,FALSE),IF($C$11=Serie!$E$2,VLOOKUP(O2610,Serie!$A$3:$E$10059,5,FALSE),IF($C$11=Serie!$F$2,VLOOKUP(O2610,Serie!$A$3:$F$10059,6,FALSE),IF($C$11=Serie!$G$2,VLOOKUP(O2610,Serie!$A$3:$G$10059,7,FALSE),0))))))</f>
        <v>#N/A</v>
      </c>
      <c r="Q2610" s="36"/>
      <c r="R2610" s="34" t="str">
        <f t="shared" si="56"/>
        <v/>
      </c>
    </row>
    <row r="2611" spans="15:18" x14ac:dyDescent="0.25">
      <c r="O2611" s="34" t="e">
        <f t="shared" si="57"/>
        <v>#N/A</v>
      </c>
      <c r="P2611" s="35" t="e">
        <f>IF($C$11=Serie!$B$2,VLOOKUP(O2611,Serie!$A$3:$B$10059,2,FALSE),IF($C$11=Serie!$C$2,VLOOKUP(O2611,Serie!$A$3:$C$10059,3,FALSE),IF($C$11=Serie!$D$2,VLOOKUP(O2611,Serie!$A$3:$D$10059,4,FALSE),IF($C$11=Serie!$E$2,VLOOKUP(O2611,Serie!$A$3:$E$10059,5,FALSE),IF($C$11=Serie!$F$2,VLOOKUP(O2611,Serie!$A$3:$F$10059,6,FALSE),IF($C$11=Serie!$G$2,VLOOKUP(O2611,Serie!$A$3:$G$10059,7,FALSE),0))))))</f>
        <v>#N/A</v>
      </c>
      <c r="Q2611" s="36"/>
      <c r="R2611" s="34" t="str">
        <f t="shared" si="56"/>
        <v/>
      </c>
    </row>
    <row r="2612" spans="15:18" x14ac:dyDescent="0.25">
      <c r="O2612" s="34" t="e">
        <f t="shared" si="57"/>
        <v>#N/A</v>
      </c>
      <c r="P2612" s="35" t="e">
        <f>IF($C$11=Serie!$B$2,VLOOKUP(O2612,Serie!$A$3:$B$10059,2,FALSE),IF($C$11=Serie!$C$2,VLOOKUP(O2612,Serie!$A$3:$C$10059,3,FALSE),IF($C$11=Serie!$D$2,VLOOKUP(O2612,Serie!$A$3:$D$10059,4,FALSE),IF($C$11=Serie!$E$2,VLOOKUP(O2612,Serie!$A$3:$E$10059,5,FALSE),IF($C$11=Serie!$F$2,VLOOKUP(O2612,Serie!$A$3:$F$10059,6,FALSE),IF($C$11=Serie!$G$2,VLOOKUP(O2612,Serie!$A$3:$G$10059,7,FALSE),0))))))</f>
        <v>#N/A</v>
      </c>
      <c r="Q2612" s="36"/>
      <c r="R2612" s="34" t="str">
        <f t="shared" si="56"/>
        <v/>
      </c>
    </row>
    <row r="2613" spans="15:18" x14ac:dyDescent="0.25">
      <c r="O2613" s="34" t="e">
        <f t="shared" si="57"/>
        <v>#N/A</v>
      </c>
      <c r="P2613" s="35" t="e">
        <f>IF($C$11=Serie!$B$2,VLOOKUP(O2613,Serie!$A$3:$B$10059,2,FALSE),IF($C$11=Serie!$C$2,VLOOKUP(O2613,Serie!$A$3:$C$10059,3,FALSE),IF($C$11=Serie!$D$2,VLOOKUP(O2613,Serie!$A$3:$D$10059,4,FALSE),IF($C$11=Serie!$E$2,VLOOKUP(O2613,Serie!$A$3:$E$10059,5,FALSE),IF($C$11=Serie!$F$2,VLOOKUP(O2613,Serie!$A$3:$F$10059,6,FALSE),IF($C$11=Serie!$G$2,VLOOKUP(O2613,Serie!$A$3:$G$10059,7,FALSE),0))))))</f>
        <v>#N/A</v>
      </c>
      <c r="Q2613" s="36"/>
      <c r="R2613" s="34" t="str">
        <f t="shared" si="56"/>
        <v/>
      </c>
    </row>
    <row r="2614" spans="15:18" x14ac:dyDescent="0.25">
      <c r="O2614" s="34" t="e">
        <f t="shared" si="57"/>
        <v>#N/A</v>
      </c>
      <c r="P2614" s="35" t="e">
        <f>IF($C$11=Serie!$B$2,VLOOKUP(O2614,Serie!$A$3:$B$10059,2,FALSE),IF($C$11=Serie!$C$2,VLOOKUP(O2614,Serie!$A$3:$C$10059,3,FALSE),IF($C$11=Serie!$D$2,VLOOKUP(O2614,Serie!$A$3:$D$10059,4,FALSE),IF($C$11=Serie!$E$2,VLOOKUP(O2614,Serie!$A$3:$E$10059,5,FALSE),IF($C$11=Serie!$F$2,VLOOKUP(O2614,Serie!$A$3:$F$10059,6,FALSE),IF($C$11=Serie!$G$2,VLOOKUP(O2614,Serie!$A$3:$G$10059,7,FALSE),0))))))</f>
        <v>#N/A</v>
      </c>
      <c r="Q2614" s="36"/>
      <c r="R2614" s="34" t="str">
        <f t="shared" si="56"/>
        <v/>
      </c>
    </row>
    <row r="2615" spans="15:18" x14ac:dyDescent="0.25">
      <c r="O2615" s="34" t="e">
        <f t="shared" si="57"/>
        <v>#N/A</v>
      </c>
      <c r="P2615" s="35" t="e">
        <f>IF($C$11=Serie!$B$2,VLOOKUP(O2615,Serie!$A$3:$B$10059,2,FALSE),IF($C$11=Serie!$C$2,VLOOKUP(O2615,Serie!$A$3:$C$10059,3,FALSE),IF($C$11=Serie!$D$2,VLOOKUP(O2615,Serie!$A$3:$D$10059,4,FALSE),IF($C$11=Serie!$E$2,VLOOKUP(O2615,Serie!$A$3:$E$10059,5,FALSE),IF($C$11=Serie!$F$2,VLOOKUP(O2615,Serie!$A$3:$F$10059,6,FALSE),IF($C$11=Serie!$G$2,VLOOKUP(O2615,Serie!$A$3:$G$10059,7,FALSE),0))))))</f>
        <v>#N/A</v>
      </c>
      <c r="Q2615" s="36"/>
      <c r="R2615" s="34" t="str">
        <f t="shared" si="56"/>
        <v/>
      </c>
    </row>
    <row r="2616" spans="15:18" x14ac:dyDescent="0.25">
      <c r="O2616" s="34" t="e">
        <f t="shared" si="57"/>
        <v>#N/A</v>
      </c>
      <c r="P2616" s="35" t="e">
        <f>IF($C$11=Serie!$B$2,VLOOKUP(O2616,Serie!$A$3:$B$10059,2,FALSE),IF($C$11=Serie!$C$2,VLOOKUP(O2616,Serie!$A$3:$C$10059,3,FALSE),IF($C$11=Serie!$D$2,VLOOKUP(O2616,Serie!$A$3:$D$10059,4,FALSE),IF($C$11=Serie!$E$2,VLOOKUP(O2616,Serie!$A$3:$E$10059,5,FALSE),IF($C$11=Serie!$F$2,VLOOKUP(O2616,Serie!$A$3:$F$10059,6,FALSE),IF($C$11=Serie!$G$2,VLOOKUP(O2616,Serie!$A$3:$G$10059,7,FALSE),0))))))</f>
        <v>#N/A</v>
      </c>
      <c r="Q2616" s="36"/>
      <c r="R2616" s="34" t="str">
        <f t="shared" si="56"/>
        <v/>
      </c>
    </row>
    <row r="2617" spans="15:18" x14ac:dyDescent="0.25">
      <c r="O2617" s="34" t="e">
        <f t="shared" si="57"/>
        <v>#N/A</v>
      </c>
      <c r="P2617" s="35" t="e">
        <f>IF($C$11=Serie!$B$2,VLOOKUP(O2617,Serie!$A$3:$B$10059,2,FALSE),IF($C$11=Serie!$C$2,VLOOKUP(O2617,Serie!$A$3:$C$10059,3,FALSE),IF($C$11=Serie!$D$2,VLOOKUP(O2617,Serie!$A$3:$D$10059,4,FALSE),IF($C$11=Serie!$E$2,VLOOKUP(O2617,Serie!$A$3:$E$10059,5,FALSE),IF($C$11=Serie!$F$2,VLOOKUP(O2617,Serie!$A$3:$F$10059,6,FALSE),IF($C$11=Serie!$G$2,VLOOKUP(O2617,Serie!$A$3:$G$10059,7,FALSE),0))))))</f>
        <v>#N/A</v>
      </c>
      <c r="Q2617" s="36"/>
      <c r="R2617" s="34" t="str">
        <f t="shared" si="56"/>
        <v/>
      </c>
    </row>
    <row r="2618" spans="15:18" x14ac:dyDescent="0.25">
      <c r="O2618" s="34" t="e">
        <f t="shared" si="57"/>
        <v>#N/A</v>
      </c>
      <c r="P2618" s="35" t="e">
        <f>IF($C$11=Serie!$B$2,VLOOKUP(O2618,Serie!$A$3:$B$10059,2,FALSE),IF($C$11=Serie!$C$2,VLOOKUP(O2618,Serie!$A$3:$C$10059,3,FALSE),IF($C$11=Serie!$D$2,VLOOKUP(O2618,Serie!$A$3:$D$10059,4,FALSE),IF($C$11=Serie!$E$2,VLOOKUP(O2618,Serie!$A$3:$E$10059,5,FALSE),IF($C$11=Serie!$F$2,VLOOKUP(O2618,Serie!$A$3:$F$10059,6,FALSE),IF($C$11=Serie!$G$2,VLOOKUP(O2618,Serie!$A$3:$G$10059,7,FALSE),0))))))</f>
        <v>#N/A</v>
      </c>
      <c r="Q2618" s="36"/>
      <c r="R2618" s="34" t="str">
        <f t="shared" si="56"/>
        <v/>
      </c>
    </row>
    <row r="2619" spans="15:18" x14ac:dyDescent="0.25">
      <c r="O2619" s="34" t="e">
        <f t="shared" si="57"/>
        <v>#N/A</v>
      </c>
      <c r="P2619" s="35" t="e">
        <f>IF($C$11=Serie!$B$2,VLOOKUP(O2619,Serie!$A$3:$B$10059,2,FALSE),IF($C$11=Serie!$C$2,VLOOKUP(O2619,Serie!$A$3:$C$10059,3,FALSE),IF($C$11=Serie!$D$2,VLOOKUP(O2619,Serie!$A$3:$D$10059,4,FALSE),IF($C$11=Serie!$E$2,VLOOKUP(O2619,Serie!$A$3:$E$10059,5,FALSE),IF($C$11=Serie!$F$2,VLOOKUP(O2619,Serie!$A$3:$F$10059,6,FALSE),IF($C$11=Serie!$G$2,VLOOKUP(O2619,Serie!$A$3:$G$10059,7,FALSE),0))))))</f>
        <v>#N/A</v>
      </c>
      <c r="Q2619" s="36"/>
      <c r="R2619" s="34" t="str">
        <f t="shared" si="56"/>
        <v/>
      </c>
    </row>
    <row r="2620" spans="15:18" x14ac:dyDescent="0.25">
      <c r="O2620" s="34" t="e">
        <f t="shared" si="57"/>
        <v>#N/A</v>
      </c>
      <c r="P2620" s="35" t="e">
        <f>IF($C$11=Serie!$B$2,VLOOKUP(O2620,Serie!$A$3:$B$10059,2,FALSE),IF($C$11=Serie!$C$2,VLOOKUP(O2620,Serie!$A$3:$C$10059,3,FALSE),IF($C$11=Serie!$D$2,VLOOKUP(O2620,Serie!$A$3:$D$10059,4,FALSE),IF($C$11=Serie!$E$2,VLOOKUP(O2620,Serie!$A$3:$E$10059,5,FALSE),IF($C$11=Serie!$F$2,VLOOKUP(O2620,Serie!$A$3:$F$10059,6,FALSE),IF($C$11=Serie!$G$2,VLOOKUP(O2620,Serie!$A$3:$G$10059,7,FALSE),0))))))</f>
        <v>#N/A</v>
      </c>
      <c r="Q2620" s="36"/>
      <c r="R2620" s="34" t="str">
        <f t="shared" si="56"/>
        <v/>
      </c>
    </row>
    <row r="2621" spans="15:18" x14ac:dyDescent="0.25">
      <c r="O2621" s="34" t="e">
        <f t="shared" si="57"/>
        <v>#N/A</v>
      </c>
      <c r="P2621" s="35" t="e">
        <f>IF($C$11=Serie!$B$2,VLOOKUP(O2621,Serie!$A$3:$B$10059,2,FALSE),IF($C$11=Serie!$C$2,VLOOKUP(O2621,Serie!$A$3:$C$10059,3,FALSE),IF($C$11=Serie!$D$2,VLOOKUP(O2621,Serie!$A$3:$D$10059,4,FALSE),IF($C$11=Serie!$E$2,VLOOKUP(O2621,Serie!$A$3:$E$10059,5,FALSE),IF($C$11=Serie!$F$2,VLOOKUP(O2621,Serie!$A$3:$F$10059,6,FALSE),IF($C$11=Serie!$G$2,VLOOKUP(O2621,Serie!$A$3:$G$10059,7,FALSE),0))))))</f>
        <v>#N/A</v>
      </c>
      <c r="Q2621" s="36"/>
      <c r="R2621" s="34" t="str">
        <f t="shared" si="56"/>
        <v/>
      </c>
    </row>
    <row r="2622" spans="15:18" x14ac:dyDescent="0.25">
      <c r="O2622" s="34" t="e">
        <f t="shared" si="57"/>
        <v>#N/A</v>
      </c>
      <c r="P2622" s="35" t="e">
        <f>IF($C$11=Serie!$B$2,VLOOKUP(O2622,Serie!$A$3:$B$10059,2,FALSE),IF($C$11=Serie!$C$2,VLOOKUP(O2622,Serie!$A$3:$C$10059,3,FALSE),IF($C$11=Serie!$D$2,VLOOKUP(O2622,Serie!$A$3:$D$10059,4,FALSE),IF($C$11=Serie!$E$2,VLOOKUP(O2622,Serie!$A$3:$E$10059,5,FALSE),IF($C$11=Serie!$F$2,VLOOKUP(O2622,Serie!$A$3:$F$10059,6,FALSE),IF($C$11=Serie!$G$2,VLOOKUP(O2622,Serie!$A$3:$G$10059,7,FALSE),0))))))</f>
        <v>#N/A</v>
      </c>
      <c r="Q2622" s="36"/>
      <c r="R2622" s="34" t="str">
        <f t="shared" si="56"/>
        <v/>
      </c>
    </row>
    <row r="2623" spans="15:18" x14ac:dyDescent="0.25">
      <c r="O2623" s="34" t="e">
        <f t="shared" si="57"/>
        <v>#N/A</v>
      </c>
      <c r="P2623" s="35" t="e">
        <f>IF($C$11=Serie!$B$2,VLOOKUP(O2623,Serie!$A$3:$B$10059,2,FALSE),IF($C$11=Serie!$C$2,VLOOKUP(O2623,Serie!$A$3:$C$10059,3,FALSE),IF($C$11=Serie!$D$2,VLOOKUP(O2623,Serie!$A$3:$D$10059,4,FALSE),IF($C$11=Serie!$E$2,VLOOKUP(O2623,Serie!$A$3:$E$10059,5,FALSE),IF($C$11=Serie!$F$2,VLOOKUP(O2623,Serie!$A$3:$F$10059,6,FALSE),IF($C$11=Serie!$G$2,VLOOKUP(O2623,Serie!$A$3:$G$10059,7,FALSE),0))))))</f>
        <v>#N/A</v>
      </c>
      <c r="Q2623" s="36"/>
      <c r="R2623" s="34" t="str">
        <f t="shared" si="56"/>
        <v/>
      </c>
    </row>
    <row r="2624" spans="15:18" x14ac:dyDescent="0.25">
      <c r="O2624" s="34" t="e">
        <f t="shared" si="57"/>
        <v>#N/A</v>
      </c>
      <c r="P2624" s="35" t="e">
        <f>IF($C$11=Serie!$B$2,VLOOKUP(O2624,Serie!$A$3:$B$10059,2,FALSE),IF($C$11=Serie!$C$2,VLOOKUP(O2624,Serie!$A$3:$C$10059,3,FALSE),IF($C$11=Serie!$D$2,VLOOKUP(O2624,Serie!$A$3:$D$10059,4,FALSE),IF($C$11=Serie!$E$2,VLOOKUP(O2624,Serie!$A$3:$E$10059,5,FALSE),IF($C$11=Serie!$F$2,VLOOKUP(O2624,Serie!$A$3:$F$10059,6,FALSE),IF($C$11=Serie!$G$2,VLOOKUP(O2624,Serie!$A$3:$G$10059,7,FALSE),0))))))</f>
        <v>#N/A</v>
      </c>
      <c r="Q2624" s="36"/>
      <c r="R2624" s="34" t="str">
        <f t="shared" si="56"/>
        <v/>
      </c>
    </row>
    <row r="2625" spans="15:18" x14ac:dyDescent="0.25">
      <c r="O2625" s="34" t="e">
        <f t="shared" si="57"/>
        <v>#N/A</v>
      </c>
      <c r="P2625" s="35" t="e">
        <f>IF($C$11=Serie!$B$2,VLOOKUP(O2625,Serie!$A$3:$B$10059,2,FALSE),IF($C$11=Serie!$C$2,VLOOKUP(O2625,Serie!$A$3:$C$10059,3,FALSE),IF($C$11=Serie!$D$2,VLOOKUP(O2625,Serie!$A$3:$D$10059,4,FALSE),IF($C$11=Serie!$E$2,VLOOKUP(O2625,Serie!$A$3:$E$10059,5,FALSE),IF($C$11=Serie!$F$2,VLOOKUP(O2625,Serie!$A$3:$F$10059,6,FALSE),IF($C$11=Serie!$G$2,VLOOKUP(O2625,Serie!$A$3:$G$10059,7,FALSE),0))))))</f>
        <v>#N/A</v>
      </c>
      <c r="Q2625" s="36"/>
      <c r="R2625" s="34" t="str">
        <f t="shared" si="56"/>
        <v/>
      </c>
    </row>
    <row r="2626" spans="15:18" x14ac:dyDescent="0.25">
      <c r="O2626" s="34" t="e">
        <f t="shared" si="57"/>
        <v>#N/A</v>
      </c>
      <c r="P2626" s="35" t="e">
        <f>IF($C$11=Serie!$B$2,VLOOKUP(O2626,Serie!$A$3:$B$10059,2,FALSE),IF($C$11=Serie!$C$2,VLOOKUP(O2626,Serie!$A$3:$C$10059,3,FALSE),IF($C$11=Serie!$D$2,VLOOKUP(O2626,Serie!$A$3:$D$10059,4,FALSE),IF($C$11=Serie!$E$2,VLOOKUP(O2626,Serie!$A$3:$E$10059,5,FALSE),IF($C$11=Serie!$F$2,VLOOKUP(O2626,Serie!$A$3:$F$10059,6,FALSE),IF($C$11=Serie!$G$2,VLOOKUP(O2626,Serie!$A$3:$G$10059,7,FALSE),0))))))</f>
        <v>#N/A</v>
      </c>
      <c r="Q2626" s="36"/>
      <c r="R2626" s="34" t="str">
        <f t="shared" si="56"/>
        <v/>
      </c>
    </row>
    <row r="2627" spans="15:18" x14ac:dyDescent="0.25">
      <c r="O2627" s="34" t="e">
        <f t="shared" si="57"/>
        <v>#N/A</v>
      </c>
      <c r="P2627" s="35" t="e">
        <f>IF($C$11=Serie!$B$2,VLOOKUP(O2627,Serie!$A$3:$B$10059,2,FALSE),IF($C$11=Serie!$C$2,VLOOKUP(O2627,Serie!$A$3:$C$10059,3,FALSE),IF($C$11=Serie!$D$2,VLOOKUP(O2627,Serie!$A$3:$D$10059,4,FALSE),IF($C$11=Serie!$E$2,VLOOKUP(O2627,Serie!$A$3:$E$10059,5,FALSE),IF($C$11=Serie!$F$2,VLOOKUP(O2627,Serie!$A$3:$F$10059,6,FALSE),IF($C$11=Serie!$G$2,VLOOKUP(O2627,Serie!$A$3:$G$10059,7,FALSE),0))))))</f>
        <v>#N/A</v>
      </c>
      <c r="Q2627" s="36"/>
      <c r="R2627" s="34" t="str">
        <f t="shared" si="56"/>
        <v/>
      </c>
    </row>
    <row r="2628" spans="15:18" x14ac:dyDescent="0.25">
      <c r="O2628" s="34" t="e">
        <f t="shared" si="57"/>
        <v>#N/A</v>
      </c>
      <c r="P2628" s="35" t="e">
        <f>IF($C$11=Serie!$B$2,VLOOKUP(O2628,Serie!$A$3:$B$10059,2,FALSE),IF($C$11=Serie!$C$2,VLOOKUP(O2628,Serie!$A$3:$C$10059,3,FALSE),IF($C$11=Serie!$D$2,VLOOKUP(O2628,Serie!$A$3:$D$10059,4,FALSE),IF($C$11=Serie!$E$2,VLOOKUP(O2628,Serie!$A$3:$E$10059,5,FALSE),IF($C$11=Serie!$F$2,VLOOKUP(O2628,Serie!$A$3:$F$10059,6,FALSE),IF($C$11=Serie!$G$2,VLOOKUP(O2628,Serie!$A$3:$G$10059,7,FALSE),0))))))</f>
        <v>#N/A</v>
      </c>
      <c r="Q2628" s="36"/>
      <c r="R2628" s="34" t="str">
        <f t="shared" si="56"/>
        <v/>
      </c>
    </row>
    <row r="2629" spans="15:18" x14ac:dyDescent="0.25">
      <c r="O2629" s="34" t="e">
        <f t="shared" si="57"/>
        <v>#N/A</v>
      </c>
      <c r="P2629" s="35" t="e">
        <f>IF($C$11=Serie!$B$2,VLOOKUP(O2629,Serie!$A$3:$B$10059,2,FALSE),IF($C$11=Serie!$C$2,VLOOKUP(O2629,Serie!$A$3:$C$10059,3,FALSE),IF($C$11=Serie!$D$2,VLOOKUP(O2629,Serie!$A$3:$D$10059,4,FALSE),IF($C$11=Serie!$E$2,VLOOKUP(O2629,Serie!$A$3:$E$10059,5,FALSE),IF($C$11=Serie!$F$2,VLOOKUP(O2629,Serie!$A$3:$F$10059,6,FALSE),IF($C$11=Serie!$G$2,VLOOKUP(O2629,Serie!$A$3:$G$10059,7,FALSE),0))))))</f>
        <v>#N/A</v>
      </c>
      <c r="Q2629" s="36"/>
      <c r="R2629" s="34" t="str">
        <f t="shared" si="56"/>
        <v/>
      </c>
    </row>
    <row r="2630" spans="15:18" x14ac:dyDescent="0.25">
      <c r="O2630" s="34" t="e">
        <f t="shared" si="57"/>
        <v>#N/A</v>
      </c>
      <c r="P2630" s="35" t="e">
        <f>IF($C$11=Serie!$B$2,VLOOKUP(O2630,Serie!$A$3:$B$10059,2,FALSE),IF($C$11=Serie!$C$2,VLOOKUP(O2630,Serie!$A$3:$C$10059,3,FALSE),IF($C$11=Serie!$D$2,VLOOKUP(O2630,Serie!$A$3:$D$10059,4,FALSE),IF($C$11=Serie!$E$2,VLOOKUP(O2630,Serie!$A$3:$E$10059,5,FALSE),IF($C$11=Serie!$F$2,VLOOKUP(O2630,Serie!$A$3:$F$10059,6,FALSE),IF($C$11=Serie!$G$2,VLOOKUP(O2630,Serie!$A$3:$G$10059,7,FALSE),0))))))</f>
        <v>#N/A</v>
      </c>
      <c r="Q2630" s="36"/>
      <c r="R2630" s="34" t="str">
        <f t="shared" si="56"/>
        <v/>
      </c>
    </row>
    <row r="2631" spans="15:18" x14ac:dyDescent="0.25">
      <c r="O2631" s="34" t="e">
        <f t="shared" si="57"/>
        <v>#N/A</v>
      </c>
      <c r="P2631" s="35" t="e">
        <f>IF($C$11=Serie!$B$2,VLOOKUP(O2631,Serie!$A$3:$B$10059,2,FALSE),IF($C$11=Serie!$C$2,VLOOKUP(O2631,Serie!$A$3:$C$10059,3,FALSE),IF($C$11=Serie!$D$2,VLOOKUP(O2631,Serie!$A$3:$D$10059,4,FALSE),IF($C$11=Serie!$E$2,VLOOKUP(O2631,Serie!$A$3:$E$10059,5,FALSE),IF($C$11=Serie!$F$2,VLOOKUP(O2631,Serie!$A$3:$F$10059,6,FALSE),IF($C$11=Serie!$G$2,VLOOKUP(O2631,Serie!$A$3:$G$10059,7,FALSE),0))))))</f>
        <v>#N/A</v>
      </c>
      <c r="Q2631" s="36"/>
      <c r="R2631" s="34" t="str">
        <f t="shared" si="56"/>
        <v/>
      </c>
    </row>
    <row r="2632" spans="15:18" x14ac:dyDescent="0.25">
      <c r="O2632" s="34" t="e">
        <f t="shared" si="57"/>
        <v>#N/A</v>
      </c>
      <c r="P2632" s="35" t="e">
        <f>IF($C$11=Serie!$B$2,VLOOKUP(O2632,Serie!$A$3:$B$10059,2,FALSE),IF($C$11=Serie!$C$2,VLOOKUP(O2632,Serie!$A$3:$C$10059,3,FALSE),IF($C$11=Serie!$D$2,VLOOKUP(O2632,Serie!$A$3:$D$10059,4,FALSE),IF($C$11=Serie!$E$2,VLOOKUP(O2632,Serie!$A$3:$E$10059,5,FALSE),IF($C$11=Serie!$F$2,VLOOKUP(O2632,Serie!$A$3:$F$10059,6,FALSE),IF($C$11=Serie!$G$2,VLOOKUP(O2632,Serie!$A$3:$G$10059,7,FALSE),0))))))</f>
        <v>#N/A</v>
      </c>
      <c r="Q2632" s="36"/>
      <c r="R2632" s="34" t="str">
        <f t="shared" si="56"/>
        <v/>
      </c>
    </row>
    <row r="2633" spans="15:18" x14ac:dyDescent="0.25">
      <c r="O2633" s="34" t="e">
        <f t="shared" si="57"/>
        <v>#N/A</v>
      </c>
      <c r="P2633" s="35" t="e">
        <f>IF($C$11=Serie!$B$2,VLOOKUP(O2633,Serie!$A$3:$B$10059,2,FALSE),IF($C$11=Serie!$C$2,VLOOKUP(O2633,Serie!$A$3:$C$10059,3,FALSE),IF($C$11=Serie!$D$2,VLOOKUP(O2633,Serie!$A$3:$D$10059,4,FALSE),IF($C$11=Serie!$E$2,VLOOKUP(O2633,Serie!$A$3:$E$10059,5,FALSE),IF($C$11=Serie!$F$2,VLOOKUP(O2633,Serie!$A$3:$F$10059,6,FALSE),IF($C$11=Serie!$G$2,VLOOKUP(O2633,Serie!$A$3:$G$10059,7,FALSE),0))))))</f>
        <v>#N/A</v>
      </c>
      <c r="Q2633" s="36"/>
      <c r="R2633" s="34" t="str">
        <f t="shared" si="56"/>
        <v/>
      </c>
    </row>
    <row r="2634" spans="15:18" x14ac:dyDescent="0.25">
      <c r="O2634" s="34" t="e">
        <f t="shared" si="57"/>
        <v>#N/A</v>
      </c>
      <c r="P2634" s="35" t="e">
        <f>IF($C$11=Serie!$B$2,VLOOKUP(O2634,Serie!$A$3:$B$10059,2,FALSE),IF($C$11=Serie!$C$2,VLOOKUP(O2634,Serie!$A$3:$C$10059,3,FALSE),IF($C$11=Serie!$D$2,VLOOKUP(O2634,Serie!$A$3:$D$10059,4,FALSE),IF($C$11=Serie!$E$2,VLOOKUP(O2634,Serie!$A$3:$E$10059,5,FALSE),IF($C$11=Serie!$F$2,VLOOKUP(O2634,Serie!$A$3:$F$10059,6,FALSE),IF($C$11=Serie!$G$2,VLOOKUP(O2634,Serie!$A$3:$G$10059,7,FALSE),0))))))</f>
        <v>#N/A</v>
      </c>
      <c r="Q2634" s="36"/>
      <c r="R2634" s="34" t="str">
        <f t="shared" si="56"/>
        <v/>
      </c>
    </row>
    <row r="2635" spans="15:18" x14ac:dyDescent="0.25">
      <c r="O2635" s="34" t="e">
        <f t="shared" si="57"/>
        <v>#N/A</v>
      </c>
      <c r="P2635" s="35" t="e">
        <f>IF($C$11=Serie!$B$2,VLOOKUP(O2635,Serie!$A$3:$B$10059,2,FALSE),IF($C$11=Serie!$C$2,VLOOKUP(O2635,Serie!$A$3:$C$10059,3,FALSE),IF($C$11=Serie!$D$2,VLOOKUP(O2635,Serie!$A$3:$D$10059,4,FALSE),IF($C$11=Serie!$E$2,VLOOKUP(O2635,Serie!$A$3:$E$10059,5,FALSE),IF($C$11=Serie!$F$2,VLOOKUP(O2635,Serie!$A$3:$F$10059,6,FALSE),IF($C$11=Serie!$G$2,VLOOKUP(O2635,Serie!$A$3:$G$10059,7,FALSE),0))))))</f>
        <v>#N/A</v>
      </c>
      <c r="Q2635" s="36"/>
      <c r="R2635" s="34" t="str">
        <f t="shared" si="56"/>
        <v/>
      </c>
    </row>
    <row r="2636" spans="15:18" x14ac:dyDescent="0.25">
      <c r="O2636" s="34" t="e">
        <f t="shared" si="57"/>
        <v>#N/A</v>
      </c>
      <c r="P2636" s="35" t="e">
        <f>IF($C$11=Serie!$B$2,VLOOKUP(O2636,Serie!$A$3:$B$10059,2,FALSE),IF($C$11=Serie!$C$2,VLOOKUP(O2636,Serie!$A$3:$C$10059,3,FALSE),IF($C$11=Serie!$D$2,VLOOKUP(O2636,Serie!$A$3:$D$10059,4,FALSE),IF($C$11=Serie!$E$2,VLOOKUP(O2636,Serie!$A$3:$E$10059,5,FALSE),IF($C$11=Serie!$F$2,VLOOKUP(O2636,Serie!$A$3:$F$10059,6,FALSE),IF($C$11=Serie!$G$2,VLOOKUP(O2636,Serie!$A$3:$G$10059,7,FALSE),0))))))</f>
        <v>#N/A</v>
      </c>
      <c r="Q2636" s="36"/>
      <c r="R2636" s="34" t="str">
        <f t="shared" si="56"/>
        <v/>
      </c>
    </row>
    <row r="2637" spans="15:18" x14ac:dyDescent="0.25">
      <c r="O2637" s="34" t="e">
        <f t="shared" si="57"/>
        <v>#N/A</v>
      </c>
      <c r="P2637" s="35" t="e">
        <f>IF($C$11=Serie!$B$2,VLOOKUP(O2637,Serie!$A$3:$B$10059,2,FALSE),IF($C$11=Serie!$C$2,VLOOKUP(O2637,Serie!$A$3:$C$10059,3,FALSE),IF($C$11=Serie!$D$2,VLOOKUP(O2637,Serie!$A$3:$D$10059,4,FALSE),IF($C$11=Serie!$E$2,VLOOKUP(O2637,Serie!$A$3:$E$10059,5,FALSE),IF($C$11=Serie!$F$2,VLOOKUP(O2637,Serie!$A$3:$F$10059,6,FALSE),IF($C$11=Serie!$G$2,VLOOKUP(O2637,Serie!$A$3:$G$10059,7,FALSE),0))))))</f>
        <v>#N/A</v>
      </c>
      <c r="Q2637" s="36"/>
      <c r="R2637" s="34" t="str">
        <f t="shared" si="56"/>
        <v/>
      </c>
    </row>
    <row r="2638" spans="15:18" x14ac:dyDescent="0.25">
      <c r="O2638" s="34" t="e">
        <f t="shared" si="57"/>
        <v>#N/A</v>
      </c>
      <c r="P2638" s="35" t="e">
        <f>IF($C$11=Serie!$B$2,VLOOKUP(O2638,Serie!$A$3:$B$10059,2,FALSE),IF($C$11=Serie!$C$2,VLOOKUP(O2638,Serie!$A$3:$C$10059,3,FALSE),IF($C$11=Serie!$D$2,VLOOKUP(O2638,Serie!$A$3:$D$10059,4,FALSE),IF($C$11=Serie!$E$2,VLOOKUP(O2638,Serie!$A$3:$E$10059,5,FALSE),IF($C$11=Serie!$F$2,VLOOKUP(O2638,Serie!$A$3:$F$10059,6,FALSE),IF($C$11=Serie!$G$2,VLOOKUP(O2638,Serie!$A$3:$G$10059,7,FALSE),0))))))</f>
        <v>#N/A</v>
      </c>
      <c r="Q2638" s="36"/>
      <c r="R2638" s="34" t="str">
        <f t="shared" si="56"/>
        <v/>
      </c>
    </row>
    <row r="2639" spans="15:18" x14ac:dyDescent="0.25">
      <c r="O2639" s="34" t="e">
        <f t="shared" si="57"/>
        <v>#N/A</v>
      </c>
      <c r="P2639" s="35" t="e">
        <f>IF($C$11=Serie!$B$2,VLOOKUP(O2639,Serie!$A$3:$B$10059,2,FALSE),IF($C$11=Serie!$C$2,VLOOKUP(O2639,Serie!$A$3:$C$10059,3,FALSE),IF($C$11=Serie!$D$2,VLOOKUP(O2639,Serie!$A$3:$D$10059,4,FALSE),IF($C$11=Serie!$E$2,VLOOKUP(O2639,Serie!$A$3:$E$10059,5,FALSE),IF($C$11=Serie!$F$2,VLOOKUP(O2639,Serie!$A$3:$F$10059,6,FALSE),IF($C$11=Serie!$G$2,VLOOKUP(O2639,Serie!$A$3:$G$10059,7,FALSE),0))))))</f>
        <v>#N/A</v>
      </c>
      <c r="Q2639" s="36"/>
      <c r="R2639" s="34" t="str">
        <f t="shared" ref="R2639:R2702" si="58">IF(Q2639&gt;240,O2639,"")</f>
        <v/>
      </c>
    </row>
    <row r="2640" spans="15:18" x14ac:dyDescent="0.25">
      <c r="O2640" s="34" t="e">
        <f t="shared" ref="O2640:O2703" si="59">IF(O2639&lt;$C$15,WORKDAY(O2639,1,T:T),IF(O2639&gt;C2640,NA(),$C$15))</f>
        <v>#N/A</v>
      </c>
      <c r="P2640" s="35" t="e">
        <f>IF($C$11=Serie!$B$2,VLOOKUP(O2640,Serie!$A$3:$B$10059,2,FALSE),IF($C$11=Serie!$C$2,VLOOKUP(O2640,Serie!$A$3:$C$10059,3,FALSE),IF($C$11=Serie!$D$2,VLOOKUP(O2640,Serie!$A$3:$D$10059,4,FALSE),IF($C$11=Serie!$E$2,VLOOKUP(O2640,Serie!$A$3:$E$10059,5,FALSE),IF($C$11=Serie!$F$2,VLOOKUP(O2640,Serie!$A$3:$F$10059,6,FALSE),IF($C$11=Serie!$G$2,VLOOKUP(O2640,Serie!$A$3:$G$10059,7,FALSE),0))))))</f>
        <v>#N/A</v>
      </c>
      <c r="Q2640" s="36"/>
      <c r="R2640" s="34" t="str">
        <f t="shared" si="58"/>
        <v/>
      </c>
    </row>
    <row r="2641" spans="15:18" x14ac:dyDescent="0.25">
      <c r="O2641" s="34" t="e">
        <f t="shared" si="59"/>
        <v>#N/A</v>
      </c>
      <c r="P2641" s="35" t="e">
        <f>IF($C$11=Serie!$B$2,VLOOKUP(O2641,Serie!$A$3:$B$10059,2,FALSE),IF($C$11=Serie!$C$2,VLOOKUP(O2641,Serie!$A$3:$C$10059,3,FALSE),IF($C$11=Serie!$D$2,VLOOKUP(O2641,Serie!$A$3:$D$10059,4,FALSE),IF($C$11=Serie!$E$2,VLOOKUP(O2641,Serie!$A$3:$E$10059,5,FALSE),IF($C$11=Serie!$F$2,VLOOKUP(O2641,Serie!$A$3:$F$10059,6,FALSE),IF($C$11=Serie!$G$2,VLOOKUP(O2641,Serie!$A$3:$G$10059,7,FALSE),0))))))</f>
        <v>#N/A</v>
      </c>
      <c r="Q2641" s="36"/>
      <c r="R2641" s="34" t="str">
        <f t="shared" si="58"/>
        <v/>
      </c>
    </row>
    <row r="2642" spans="15:18" x14ac:dyDescent="0.25">
      <c r="O2642" s="34" t="e">
        <f t="shared" si="59"/>
        <v>#N/A</v>
      </c>
      <c r="P2642" s="35" t="e">
        <f>IF($C$11=Serie!$B$2,VLOOKUP(O2642,Serie!$A$3:$B$10059,2,FALSE),IF($C$11=Serie!$C$2,VLOOKUP(O2642,Serie!$A$3:$C$10059,3,FALSE),IF($C$11=Serie!$D$2,VLOOKUP(O2642,Serie!$A$3:$D$10059,4,FALSE),IF($C$11=Serie!$E$2,VLOOKUP(O2642,Serie!$A$3:$E$10059,5,FALSE),IF($C$11=Serie!$F$2,VLOOKUP(O2642,Serie!$A$3:$F$10059,6,FALSE),IF($C$11=Serie!$G$2,VLOOKUP(O2642,Serie!$A$3:$G$10059,7,FALSE),0))))))</f>
        <v>#N/A</v>
      </c>
      <c r="Q2642" s="36"/>
      <c r="R2642" s="34" t="str">
        <f t="shared" si="58"/>
        <v/>
      </c>
    </row>
    <row r="2643" spans="15:18" x14ac:dyDescent="0.25">
      <c r="O2643" s="34" t="e">
        <f t="shared" si="59"/>
        <v>#N/A</v>
      </c>
      <c r="P2643" s="35" t="e">
        <f>IF($C$11=Serie!$B$2,VLOOKUP(O2643,Serie!$A$3:$B$10059,2,FALSE),IF($C$11=Serie!$C$2,VLOOKUP(O2643,Serie!$A$3:$C$10059,3,FALSE),IF($C$11=Serie!$D$2,VLOOKUP(O2643,Serie!$A$3:$D$10059,4,FALSE),IF($C$11=Serie!$E$2,VLOOKUP(O2643,Serie!$A$3:$E$10059,5,FALSE),IF($C$11=Serie!$F$2,VLOOKUP(O2643,Serie!$A$3:$F$10059,6,FALSE),IF($C$11=Serie!$G$2,VLOOKUP(O2643,Serie!$A$3:$G$10059,7,FALSE),0))))))</f>
        <v>#N/A</v>
      </c>
      <c r="Q2643" s="36"/>
      <c r="R2643" s="34" t="str">
        <f t="shared" si="58"/>
        <v/>
      </c>
    </row>
    <row r="2644" spans="15:18" x14ac:dyDescent="0.25">
      <c r="O2644" s="34" t="e">
        <f t="shared" si="59"/>
        <v>#N/A</v>
      </c>
      <c r="P2644" s="35" t="e">
        <f>IF($C$11=Serie!$B$2,VLOOKUP(O2644,Serie!$A$3:$B$10059,2,FALSE),IF($C$11=Serie!$C$2,VLOOKUP(O2644,Serie!$A$3:$C$10059,3,FALSE),IF($C$11=Serie!$D$2,VLOOKUP(O2644,Serie!$A$3:$D$10059,4,FALSE),IF($C$11=Serie!$E$2,VLOOKUP(O2644,Serie!$A$3:$E$10059,5,FALSE),IF($C$11=Serie!$F$2,VLOOKUP(O2644,Serie!$A$3:$F$10059,6,FALSE),IF($C$11=Serie!$G$2,VLOOKUP(O2644,Serie!$A$3:$G$10059,7,FALSE),0))))))</f>
        <v>#N/A</v>
      </c>
      <c r="Q2644" s="36"/>
      <c r="R2644" s="34" t="str">
        <f t="shared" si="58"/>
        <v/>
      </c>
    </row>
    <row r="2645" spans="15:18" x14ac:dyDescent="0.25">
      <c r="O2645" s="34" t="e">
        <f t="shared" si="59"/>
        <v>#N/A</v>
      </c>
      <c r="P2645" s="35" t="e">
        <f>IF($C$11=Serie!$B$2,VLOOKUP(O2645,Serie!$A$3:$B$10059,2,FALSE),IF($C$11=Serie!$C$2,VLOOKUP(O2645,Serie!$A$3:$C$10059,3,FALSE),IF($C$11=Serie!$D$2,VLOOKUP(O2645,Serie!$A$3:$D$10059,4,FALSE),IF($C$11=Serie!$E$2,VLOOKUP(O2645,Serie!$A$3:$E$10059,5,FALSE),IF($C$11=Serie!$F$2,VLOOKUP(O2645,Serie!$A$3:$F$10059,6,FALSE),IF($C$11=Serie!$G$2,VLOOKUP(O2645,Serie!$A$3:$G$10059,7,FALSE),0))))))</f>
        <v>#N/A</v>
      </c>
      <c r="Q2645" s="36"/>
      <c r="R2645" s="34" t="str">
        <f t="shared" si="58"/>
        <v/>
      </c>
    </row>
    <row r="2646" spans="15:18" x14ac:dyDescent="0.25">
      <c r="O2646" s="34" t="e">
        <f t="shared" si="59"/>
        <v>#N/A</v>
      </c>
      <c r="P2646" s="35" t="e">
        <f>IF($C$11=Serie!$B$2,VLOOKUP(O2646,Serie!$A$3:$B$10059,2,FALSE),IF($C$11=Serie!$C$2,VLOOKUP(O2646,Serie!$A$3:$C$10059,3,FALSE),IF($C$11=Serie!$D$2,VLOOKUP(O2646,Serie!$A$3:$D$10059,4,FALSE),IF($C$11=Serie!$E$2,VLOOKUP(O2646,Serie!$A$3:$E$10059,5,FALSE),IF($C$11=Serie!$F$2,VLOOKUP(O2646,Serie!$A$3:$F$10059,6,FALSE),IF($C$11=Serie!$G$2,VLOOKUP(O2646,Serie!$A$3:$G$10059,7,FALSE),0))))))</f>
        <v>#N/A</v>
      </c>
      <c r="Q2646" s="36"/>
      <c r="R2646" s="34" t="str">
        <f t="shared" si="58"/>
        <v/>
      </c>
    </row>
    <row r="2647" spans="15:18" x14ac:dyDescent="0.25">
      <c r="O2647" s="34" t="e">
        <f t="shared" si="59"/>
        <v>#N/A</v>
      </c>
      <c r="P2647" s="35" t="e">
        <f>IF($C$11=Serie!$B$2,VLOOKUP(O2647,Serie!$A$3:$B$10059,2,FALSE),IF($C$11=Serie!$C$2,VLOOKUP(O2647,Serie!$A$3:$C$10059,3,FALSE),IF($C$11=Serie!$D$2,VLOOKUP(O2647,Serie!$A$3:$D$10059,4,FALSE),IF($C$11=Serie!$E$2,VLOOKUP(O2647,Serie!$A$3:$E$10059,5,FALSE),IF($C$11=Serie!$F$2,VLOOKUP(O2647,Serie!$A$3:$F$10059,6,FALSE),IF($C$11=Serie!$G$2,VLOOKUP(O2647,Serie!$A$3:$G$10059,7,FALSE),0))))))</f>
        <v>#N/A</v>
      </c>
      <c r="Q2647" s="36"/>
      <c r="R2647" s="34" t="str">
        <f t="shared" si="58"/>
        <v/>
      </c>
    </row>
    <row r="2648" spans="15:18" x14ac:dyDescent="0.25">
      <c r="O2648" s="34" t="e">
        <f t="shared" si="59"/>
        <v>#N/A</v>
      </c>
      <c r="P2648" s="35" t="e">
        <f>IF($C$11=Serie!$B$2,VLOOKUP(O2648,Serie!$A$3:$B$10059,2,FALSE),IF($C$11=Serie!$C$2,VLOOKUP(O2648,Serie!$A$3:$C$10059,3,FALSE),IF($C$11=Serie!$D$2,VLOOKUP(O2648,Serie!$A$3:$D$10059,4,FALSE),IF($C$11=Serie!$E$2,VLOOKUP(O2648,Serie!$A$3:$E$10059,5,FALSE),IF($C$11=Serie!$F$2,VLOOKUP(O2648,Serie!$A$3:$F$10059,6,FALSE),IF($C$11=Serie!$G$2,VLOOKUP(O2648,Serie!$A$3:$G$10059,7,FALSE),0))))))</f>
        <v>#N/A</v>
      </c>
      <c r="Q2648" s="36"/>
      <c r="R2648" s="34" t="str">
        <f t="shared" si="58"/>
        <v/>
      </c>
    </row>
    <row r="2649" spans="15:18" x14ac:dyDescent="0.25">
      <c r="O2649" s="34" t="e">
        <f t="shared" si="59"/>
        <v>#N/A</v>
      </c>
      <c r="P2649" s="35" t="e">
        <f>IF($C$11=Serie!$B$2,VLOOKUP(O2649,Serie!$A$3:$B$10059,2,FALSE),IF($C$11=Serie!$C$2,VLOOKUP(O2649,Serie!$A$3:$C$10059,3,FALSE),IF($C$11=Serie!$D$2,VLOOKUP(O2649,Serie!$A$3:$D$10059,4,FALSE),IF($C$11=Serie!$E$2,VLOOKUP(O2649,Serie!$A$3:$E$10059,5,FALSE),IF($C$11=Serie!$F$2,VLOOKUP(O2649,Serie!$A$3:$F$10059,6,FALSE),IF($C$11=Serie!$G$2,VLOOKUP(O2649,Serie!$A$3:$G$10059,7,FALSE),0))))))</f>
        <v>#N/A</v>
      </c>
      <c r="Q2649" s="36"/>
      <c r="R2649" s="34" t="str">
        <f t="shared" si="58"/>
        <v/>
      </c>
    </row>
    <row r="2650" spans="15:18" x14ac:dyDescent="0.25">
      <c r="O2650" s="34" t="e">
        <f t="shared" si="59"/>
        <v>#N/A</v>
      </c>
      <c r="P2650" s="35" t="e">
        <f>IF($C$11=Serie!$B$2,VLOOKUP(O2650,Serie!$A$3:$B$10059,2,FALSE),IF($C$11=Serie!$C$2,VLOOKUP(O2650,Serie!$A$3:$C$10059,3,FALSE),IF($C$11=Serie!$D$2,VLOOKUP(O2650,Serie!$A$3:$D$10059,4,FALSE),IF($C$11=Serie!$E$2,VLOOKUP(O2650,Serie!$A$3:$E$10059,5,FALSE),IF($C$11=Serie!$F$2,VLOOKUP(O2650,Serie!$A$3:$F$10059,6,FALSE),IF($C$11=Serie!$G$2,VLOOKUP(O2650,Serie!$A$3:$G$10059,7,FALSE),0))))))</f>
        <v>#N/A</v>
      </c>
      <c r="Q2650" s="36"/>
      <c r="R2650" s="34" t="str">
        <f t="shared" si="58"/>
        <v/>
      </c>
    </row>
    <row r="2651" spans="15:18" x14ac:dyDescent="0.25">
      <c r="O2651" s="34" t="e">
        <f t="shared" si="59"/>
        <v>#N/A</v>
      </c>
      <c r="P2651" s="35" t="e">
        <f>IF($C$11=Serie!$B$2,VLOOKUP(O2651,Serie!$A$3:$B$10059,2,FALSE),IF($C$11=Serie!$C$2,VLOOKUP(O2651,Serie!$A$3:$C$10059,3,FALSE),IF($C$11=Serie!$D$2,VLOOKUP(O2651,Serie!$A$3:$D$10059,4,FALSE),IF($C$11=Serie!$E$2,VLOOKUP(O2651,Serie!$A$3:$E$10059,5,FALSE),IF($C$11=Serie!$F$2,VLOOKUP(O2651,Serie!$A$3:$F$10059,6,FALSE),IF($C$11=Serie!$G$2,VLOOKUP(O2651,Serie!$A$3:$G$10059,7,FALSE),0))))))</f>
        <v>#N/A</v>
      </c>
      <c r="Q2651" s="36"/>
      <c r="R2651" s="34" t="str">
        <f t="shared" si="58"/>
        <v/>
      </c>
    </row>
    <row r="2652" spans="15:18" x14ac:dyDescent="0.25">
      <c r="O2652" s="34" t="e">
        <f t="shared" si="59"/>
        <v>#N/A</v>
      </c>
      <c r="P2652" s="35" t="e">
        <f>IF($C$11=Serie!$B$2,VLOOKUP(O2652,Serie!$A$3:$B$10059,2,FALSE),IF($C$11=Serie!$C$2,VLOOKUP(O2652,Serie!$A$3:$C$10059,3,FALSE),IF($C$11=Serie!$D$2,VLOOKUP(O2652,Serie!$A$3:$D$10059,4,FALSE),IF($C$11=Serie!$E$2,VLOOKUP(O2652,Serie!$A$3:$E$10059,5,FALSE),IF($C$11=Serie!$F$2,VLOOKUP(O2652,Serie!$A$3:$F$10059,6,FALSE),IF($C$11=Serie!$G$2,VLOOKUP(O2652,Serie!$A$3:$G$10059,7,FALSE),0))))))</f>
        <v>#N/A</v>
      </c>
      <c r="Q2652" s="36"/>
      <c r="R2652" s="34" t="str">
        <f t="shared" si="58"/>
        <v/>
      </c>
    </row>
    <row r="2653" spans="15:18" x14ac:dyDescent="0.25">
      <c r="O2653" s="34" t="e">
        <f t="shared" si="59"/>
        <v>#N/A</v>
      </c>
      <c r="P2653" s="35" t="e">
        <f>IF($C$11=Serie!$B$2,VLOOKUP(O2653,Serie!$A$3:$B$10059,2,FALSE),IF($C$11=Serie!$C$2,VLOOKUP(O2653,Serie!$A$3:$C$10059,3,FALSE),IF($C$11=Serie!$D$2,VLOOKUP(O2653,Serie!$A$3:$D$10059,4,FALSE),IF($C$11=Serie!$E$2,VLOOKUP(O2653,Serie!$A$3:$E$10059,5,FALSE),IF($C$11=Serie!$F$2,VLOOKUP(O2653,Serie!$A$3:$F$10059,6,FALSE),IF($C$11=Serie!$G$2,VLOOKUP(O2653,Serie!$A$3:$G$10059,7,FALSE),0))))))</f>
        <v>#N/A</v>
      </c>
      <c r="Q2653" s="36"/>
      <c r="R2653" s="34" t="str">
        <f t="shared" si="58"/>
        <v/>
      </c>
    </row>
    <row r="2654" spans="15:18" x14ac:dyDescent="0.25">
      <c r="O2654" s="34" t="e">
        <f t="shared" si="59"/>
        <v>#N/A</v>
      </c>
      <c r="P2654" s="35" t="e">
        <f>IF($C$11=Serie!$B$2,VLOOKUP(O2654,Serie!$A$3:$B$10059,2,FALSE),IF($C$11=Serie!$C$2,VLOOKUP(O2654,Serie!$A$3:$C$10059,3,FALSE),IF($C$11=Serie!$D$2,VLOOKUP(O2654,Serie!$A$3:$D$10059,4,FALSE),IF($C$11=Serie!$E$2,VLOOKUP(O2654,Serie!$A$3:$E$10059,5,FALSE),IF($C$11=Serie!$F$2,VLOOKUP(O2654,Serie!$A$3:$F$10059,6,FALSE),IF($C$11=Serie!$G$2,VLOOKUP(O2654,Serie!$A$3:$G$10059,7,FALSE),0))))))</f>
        <v>#N/A</v>
      </c>
      <c r="Q2654" s="36"/>
      <c r="R2654" s="34" t="str">
        <f t="shared" si="58"/>
        <v/>
      </c>
    </row>
    <row r="2655" spans="15:18" x14ac:dyDescent="0.25">
      <c r="O2655" s="34" t="e">
        <f t="shared" si="59"/>
        <v>#N/A</v>
      </c>
      <c r="P2655" s="35" t="e">
        <f>IF($C$11=Serie!$B$2,VLOOKUP(O2655,Serie!$A$3:$B$10059,2,FALSE),IF($C$11=Serie!$C$2,VLOOKUP(O2655,Serie!$A$3:$C$10059,3,FALSE),IF($C$11=Serie!$D$2,VLOOKUP(O2655,Serie!$A$3:$D$10059,4,FALSE),IF($C$11=Serie!$E$2,VLOOKUP(O2655,Serie!$A$3:$E$10059,5,FALSE),IF($C$11=Serie!$F$2,VLOOKUP(O2655,Serie!$A$3:$F$10059,6,FALSE),IF($C$11=Serie!$G$2,VLOOKUP(O2655,Serie!$A$3:$G$10059,7,FALSE),0))))))</f>
        <v>#N/A</v>
      </c>
      <c r="Q2655" s="36"/>
      <c r="R2655" s="34" t="str">
        <f t="shared" si="58"/>
        <v/>
      </c>
    </row>
    <row r="2656" spans="15:18" x14ac:dyDescent="0.25">
      <c r="O2656" s="34" t="e">
        <f t="shared" si="59"/>
        <v>#N/A</v>
      </c>
      <c r="P2656" s="35" t="e">
        <f>IF($C$11=Serie!$B$2,VLOOKUP(O2656,Serie!$A$3:$B$10059,2,FALSE),IF($C$11=Serie!$C$2,VLOOKUP(O2656,Serie!$A$3:$C$10059,3,FALSE),IF($C$11=Serie!$D$2,VLOOKUP(O2656,Serie!$A$3:$D$10059,4,FALSE),IF($C$11=Serie!$E$2,VLOOKUP(O2656,Serie!$A$3:$E$10059,5,FALSE),IF($C$11=Serie!$F$2,VLOOKUP(O2656,Serie!$A$3:$F$10059,6,FALSE),IF($C$11=Serie!$G$2,VLOOKUP(O2656,Serie!$A$3:$G$10059,7,FALSE),0))))))</f>
        <v>#N/A</v>
      </c>
      <c r="Q2656" s="36"/>
      <c r="R2656" s="34" t="str">
        <f t="shared" si="58"/>
        <v/>
      </c>
    </row>
    <row r="2657" spans="15:18" x14ac:dyDescent="0.25">
      <c r="O2657" s="34" t="e">
        <f t="shared" si="59"/>
        <v>#N/A</v>
      </c>
      <c r="P2657" s="35" t="e">
        <f>IF($C$11=Serie!$B$2,VLOOKUP(O2657,Serie!$A$3:$B$10059,2,FALSE),IF($C$11=Serie!$C$2,VLOOKUP(O2657,Serie!$A$3:$C$10059,3,FALSE),IF($C$11=Serie!$D$2,VLOOKUP(O2657,Serie!$A$3:$D$10059,4,FALSE),IF($C$11=Serie!$E$2,VLOOKUP(O2657,Serie!$A$3:$E$10059,5,FALSE),IF($C$11=Serie!$F$2,VLOOKUP(O2657,Serie!$A$3:$F$10059,6,FALSE),IF($C$11=Serie!$G$2,VLOOKUP(O2657,Serie!$A$3:$G$10059,7,FALSE),0))))))</f>
        <v>#N/A</v>
      </c>
      <c r="Q2657" s="36"/>
      <c r="R2657" s="34" t="str">
        <f t="shared" si="58"/>
        <v/>
      </c>
    </row>
    <row r="2658" spans="15:18" x14ac:dyDescent="0.25">
      <c r="O2658" s="34" t="e">
        <f t="shared" si="59"/>
        <v>#N/A</v>
      </c>
      <c r="P2658" s="35" t="e">
        <f>IF($C$11=Serie!$B$2,VLOOKUP(O2658,Serie!$A$3:$B$10059,2,FALSE),IF($C$11=Serie!$C$2,VLOOKUP(O2658,Serie!$A$3:$C$10059,3,FALSE),IF($C$11=Serie!$D$2,VLOOKUP(O2658,Serie!$A$3:$D$10059,4,FALSE),IF($C$11=Serie!$E$2,VLOOKUP(O2658,Serie!$A$3:$E$10059,5,FALSE),IF($C$11=Serie!$F$2,VLOOKUP(O2658,Serie!$A$3:$F$10059,6,FALSE),IF($C$11=Serie!$G$2,VLOOKUP(O2658,Serie!$A$3:$G$10059,7,FALSE),0))))))</f>
        <v>#N/A</v>
      </c>
      <c r="Q2658" s="36"/>
      <c r="R2658" s="34" t="str">
        <f t="shared" si="58"/>
        <v/>
      </c>
    </row>
    <row r="2659" spans="15:18" x14ac:dyDescent="0.25">
      <c r="O2659" s="34" t="e">
        <f t="shared" si="59"/>
        <v>#N/A</v>
      </c>
      <c r="P2659" s="35" t="e">
        <f>IF($C$11=Serie!$B$2,VLOOKUP(O2659,Serie!$A$3:$B$10059,2,FALSE),IF($C$11=Serie!$C$2,VLOOKUP(O2659,Serie!$A$3:$C$10059,3,FALSE),IF($C$11=Serie!$D$2,VLOOKUP(O2659,Serie!$A$3:$D$10059,4,FALSE),IF($C$11=Serie!$E$2,VLOOKUP(O2659,Serie!$A$3:$E$10059,5,FALSE),IF($C$11=Serie!$F$2,VLOOKUP(O2659,Serie!$A$3:$F$10059,6,FALSE),IF($C$11=Serie!$G$2,VLOOKUP(O2659,Serie!$A$3:$G$10059,7,FALSE),0))))))</f>
        <v>#N/A</v>
      </c>
      <c r="Q2659" s="36"/>
      <c r="R2659" s="34" t="str">
        <f t="shared" si="58"/>
        <v/>
      </c>
    </row>
    <row r="2660" spans="15:18" x14ac:dyDescent="0.25">
      <c r="O2660" s="34" t="e">
        <f t="shared" si="59"/>
        <v>#N/A</v>
      </c>
      <c r="P2660" s="35" t="e">
        <f>IF($C$11=Serie!$B$2,VLOOKUP(O2660,Serie!$A$3:$B$10059,2,FALSE),IF($C$11=Serie!$C$2,VLOOKUP(O2660,Serie!$A$3:$C$10059,3,FALSE),IF($C$11=Serie!$D$2,VLOOKUP(O2660,Serie!$A$3:$D$10059,4,FALSE),IF($C$11=Serie!$E$2,VLOOKUP(O2660,Serie!$A$3:$E$10059,5,FALSE),IF($C$11=Serie!$F$2,VLOOKUP(O2660,Serie!$A$3:$F$10059,6,FALSE),IF($C$11=Serie!$G$2,VLOOKUP(O2660,Serie!$A$3:$G$10059,7,FALSE),0))))))</f>
        <v>#N/A</v>
      </c>
      <c r="Q2660" s="36"/>
      <c r="R2660" s="34" t="str">
        <f t="shared" si="58"/>
        <v/>
      </c>
    </row>
    <row r="2661" spans="15:18" x14ac:dyDescent="0.25">
      <c r="O2661" s="34" t="e">
        <f t="shared" si="59"/>
        <v>#N/A</v>
      </c>
      <c r="P2661" s="35" t="e">
        <f>IF($C$11=Serie!$B$2,VLOOKUP(O2661,Serie!$A$3:$B$10059,2,FALSE),IF($C$11=Serie!$C$2,VLOOKUP(O2661,Serie!$A$3:$C$10059,3,FALSE),IF($C$11=Serie!$D$2,VLOOKUP(O2661,Serie!$A$3:$D$10059,4,FALSE),IF($C$11=Serie!$E$2,VLOOKUP(O2661,Serie!$A$3:$E$10059,5,FALSE),IF($C$11=Serie!$F$2,VLOOKUP(O2661,Serie!$A$3:$F$10059,6,FALSE),IF($C$11=Serie!$G$2,VLOOKUP(O2661,Serie!$A$3:$G$10059,7,FALSE),0))))))</f>
        <v>#N/A</v>
      </c>
      <c r="Q2661" s="36"/>
      <c r="R2661" s="34" t="str">
        <f t="shared" si="58"/>
        <v/>
      </c>
    </row>
    <row r="2662" spans="15:18" x14ac:dyDescent="0.25">
      <c r="O2662" s="34" t="e">
        <f t="shared" si="59"/>
        <v>#N/A</v>
      </c>
      <c r="P2662" s="35" t="e">
        <f>IF($C$11=Serie!$B$2,VLOOKUP(O2662,Serie!$A$3:$B$10059,2,FALSE),IF($C$11=Serie!$C$2,VLOOKUP(O2662,Serie!$A$3:$C$10059,3,FALSE),IF($C$11=Serie!$D$2,VLOOKUP(O2662,Serie!$A$3:$D$10059,4,FALSE),IF($C$11=Serie!$E$2,VLOOKUP(O2662,Serie!$A$3:$E$10059,5,FALSE),IF($C$11=Serie!$F$2,VLOOKUP(O2662,Serie!$A$3:$F$10059,6,FALSE),IF($C$11=Serie!$G$2,VLOOKUP(O2662,Serie!$A$3:$G$10059,7,FALSE),0))))))</f>
        <v>#N/A</v>
      </c>
      <c r="Q2662" s="36"/>
      <c r="R2662" s="34" t="str">
        <f t="shared" si="58"/>
        <v/>
      </c>
    </row>
    <row r="2663" spans="15:18" x14ac:dyDescent="0.25">
      <c r="O2663" s="34" t="e">
        <f t="shared" si="59"/>
        <v>#N/A</v>
      </c>
      <c r="P2663" s="35" t="e">
        <f>IF($C$11=Serie!$B$2,VLOOKUP(O2663,Serie!$A$3:$B$10059,2,FALSE),IF($C$11=Serie!$C$2,VLOOKUP(O2663,Serie!$A$3:$C$10059,3,FALSE),IF($C$11=Serie!$D$2,VLOOKUP(O2663,Serie!$A$3:$D$10059,4,FALSE),IF($C$11=Serie!$E$2,VLOOKUP(O2663,Serie!$A$3:$E$10059,5,FALSE),IF($C$11=Serie!$F$2,VLOOKUP(O2663,Serie!$A$3:$F$10059,6,FALSE),IF($C$11=Serie!$G$2,VLOOKUP(O2663,Serie!$A$3:$G$10059,7,FALSE),0))))))</f>
        <v>#N/A</v>
      </c>
      <c r="Q2663" s="36"/>
      <c r="R2663" s="34" t="str">
        <f t="shared" si="58"/>
        <v/>
      </c>
    </row>
    <row r="2664" spans="15:18" x14ac:dyDescent="0.25">
      <c r="O2664" s="34" t="e">
        <f t="shared" si="59"/>
        <v>#N/A</v>
      </c>
      <c r="P2664" s="35" t="e">
        <f>IF($C$11=Serie!$B$2,VLOOKUP(O2664,Serie!$A$3:$B$10059,2,FALSE),IF($C$11=Serie!$C$2,VLOOKUP(O2664,Serie!$A$3:$C$10059,3,FALSE),IF($C$11=Serie!$D$2,VLOOKUP(O2664,Serie!$A$3:$D$10059,4,FALSE),IF($C$11=Serie!$E$2,VLOOKUP(O2664,Serie!$A$3:$E$10059,5,FALSE),IF($C$11=Serie!$F$2,VLOOKUP(O2664,Serie!$A$3:$F$10059,6,FALSE),IF($C$11=Serie!$G$2,VLOOKUP(O2664,Serie!$A$3:$G$10059,7,FALSE),0))))))</f>
        <v>#N/A</v>
      </c>
      <c r="Q2664" s="36"/>
      <c r="R2664" s="34" t="str">
        <f t="shared" si="58"/>
        <v/>
      </c>
    </row>
    <row r="2665" spans="15:18" x14ac:dyDescent="0.25">
      <c r="O2665" s="34" t="e">
        <f t="shared" si="59"/>
        <v>#N/A</v>
      </c>
      <c r="P2665" s="35" t="e">
        <f>IF($C$11=Serie!$B$2,VLOOKUP(O2665,Serie!$A$3:$B$10059,2,FALSE),IF($C$11=Serie!$C$2,VLOOKUP(O2665,Serie!$A$3:$C$10059,3,FALSE),IF($C$11=Serie!$D$2,VLOOKUP(O2665,Serie!$A$3:$D$10059,4,FALSE),IF($C$11=Serie!$E$2,VLOOKUP(O2665,Serie!$A$3:$E$10059,5,FALSE),IF($C$11=Serie!$F$2,VLOOKUP(O2665,Serie!$A$3:$F$10059,6,FALSE),IF($C$11=Serie!$G$2,VLOOKUP(O2665,Serie!$A$3:$G$10059,7,FALSE),0))))))</f>
        <v>#N/A</v>
      </c>
      <c r="Q2665" s="36"/>
      <c r="R2665" s="34" t="str">
        <f t="shared" si="58"/>
        <v/>
      </c>
    </row>
    <row r="2666" spans="15:18" x14ac:dyDescent="0.25">
      <c r="O2666" s="34" t="e">
        <f t="shared" si="59"/>
        <v>#N/A</v>
      </c>
      <c r="P2666" s="35" t="e">
        <f>IF($C$11=Serie!$B$2,VLOOKUP(O2666,Serie!$A$3:$B$10059,2,FALSE),IF($C$11=Serie!$C$2,VLOOKUP(O2666,Serie!$A$3:$C$10059,3,FALSE),IF($C$11=Serie!$D$2,VLOOKUP(O2666,Serie!$A$3:$D$10059,4,FALSE),IF($C$11=Serie!$E$2,VLOOKUP(O2666,Serie!$A$3:$E$10059,5,FALSE),IF($C$11=Serie!$F$2,VLOOKUP(O2666,Serie!$A$3:$F$10059,6,FALSE),IF($C$11=Serie!$G$2,VLOOKUP(O2666,Serie!$A$3:$G$10059,7,FALSE),0))))))</f>
        <v>#N/A</v>
      </c>
      <c r="Q2666" s="36"/>
      <c r="R2666" s="34" t="str">
        <f t="shared" si="58"/>
        <v/>
      </c>
    </row>
    <row r="2667" spans="15:18" x14ac:dyDescent="0.25">
      <c r="O2667" s="34" t="e">
        <f t="shared" si="59"/>
        <v>#N/A</v>
      </c>
      <c r="P2667" s="35" t="e">
        <f>IF($C$11=Serie!$B$2,VLOOKUP(O2667,Serie!$A$3:$B$10059,2,FALSE),IF($C$11=Serie!$C$2,VLOOKUP(O2667,Serie!$A$3:$C$10059,3,FALSE),IF($C$11=Serie!$D$2,VLOOKUP(O2667,Serie!$A$3:$D$10059,4,FALSE),IF($C$11=Serie!$E$2,VLOOKUP(O2667,Serie!$A$3:$E$10059,5,FALSE),IF($C$11=Serie!$F$2,VLOOKUP(O2667,Serie!$A$3:$F$10059,6,FALSE),IF($C$11=Serie!$G$2,VLOOKUP(O2667,Serie!$A$3:$G$10059,7,FALSE),0))))))</f>
        <v>#N/A</v>
      </c>
      <c r="Q2667" s="36"/>
      <c r="R2667" s="34" t="str">
        <f t="shared" si="58"/>
        <v/>
      </c>
    </row>
    <row r="2668" spans="15:18" x14ac:dyDescent="0.25">
      <c r="O2668" s="34" t="e">
        <f t="shared" si="59"/>
        <v>#N/A</v>
      </c>
      <c r="P2668" s="35" t="e">
        <f>IF($C$11=Serie!$B$2,VLOOKUP(O2668,Serie!$A$3:$B$10059,2,FALSE),IF($C$11=Serie!$C$2,VLOOKUP(O2668,Serie!$A$3:$C$10059,3,FALSE),IF($C$11=Serie!$D$2,VLOOKUP(O2668,Serie!$A$3:$D$10059,4,FALSE),IF($C$11=Serie!$E$2,VLOOKUP(O2668,Serie!$A$3:$E$10059,5,FALSE),IF($C$11=Serie!$F$2,VLOOKUP(O2668,Serie!$A$3:$F$10059,6,FALSE),IF($C$11=Serie!$G$2,VLOOKUP(O2668,Serie!$A$3:$G$10059,7,FALSE),0))))))</f>
        <v>#N/A</v>
      </c>
      <c r="Q2668" s="36"/>
      <c r="R2668" s="34" t="str">
        <f t="shared" si="58"/>
        <v/>
      </c>
    </row>
    <row r="2669" spans="15:18" x14ac:dyDescent="0.25">
      <c r="O2669" s="34" t="e">
        <f t="shared" si="59"/>
        <v>#N/A</v>
      </c>
      <c r="P2669" s="35" t="e">
        <f>IF($C$11=Serie!$B$2,VLOOKUP(O2669,Serie!$A$3:$B$10059,2,FALSE),IF($C$11=Serie!$C$2,VLOOKUP(O2669,Serie!$A$3:$C$10059,3,FALSE),IF($C$11=Serie!$D$2,VLOOKUP(O2669,Serie!$A$3:$D$10059,4,FALSE),IF($C$11=Serie!$E$2,VLOOKUP(O2669,Serie!$A$3:$E$10059,5,FALSE),IF($C$11=Serie!$F$2,VLOOKUP(O2669,Serie!$A$3:$F$10059,6,FALSE),IF($C$11=Serie!$G$2,VLOOKUP(O2669,Serie!$A$3:$G$10059,7,FALSE),0))))))</f>
        <v>#N/A</v>
      </c>
      <c r="Q2669" s="36"/>
      <c r="R2669" s="34" t="str">
        <f t="shared" si="58"/>
        <v/>
      </c>
    </row>
    <row r="2670" spans="15:18" x14ac:dyDescent="0.25">
      <c r="O2670" s="34" t="e">
        <f t="shared" si="59"/>
        <v>#N/A</v>
      </c>
      <c r="P2670" s="35" t="e">
        <f>IF($C$11=Serie!$B$2,VLOOKUP(O2670,Serie!$A$3:$B$10059,2,FALSE),IF($C$11=Serie!$C$2,VLOOKUP(O2670,Serie!$A$3:$C$10059,3,FALSE),IF($C$11=Serie!$D$2,VLOOKUP(O2670,Serie!$A$3:$D$10059,4,FALSE),IF($C$11=Serie!$E$2,VLOOKUP(O2670,Serie!$A$3:$E$10059,5,FALSE),IF($C$11=Serie!$F$2,VLOOKUP(O2670,Serie!$A$3:$F$10059,6,FALSE),IF($C$11=Serie!$G$2,VLOOKUP(O2670,Serie!$A$3:$G$10059,7,FALSE),0))))))</f>
        <v>#N/A</v>
      </c>
      <c r="Q2670" s="36"/>
      <c r="R2670" s="34" t="str">
        <f t="shared" si="58"/>
        <v/>
      </c>
    </row>
    <row r="2671" spans="15:18" x14ac:dyDescent="0.25">
      <c r="O2671" s="34" t="e">
        <f t="shared" si="59"/>
        <v>#N/A</v>
      </c>
      <c r="P2671" s="35" t="e">
        <f>IF($C$11=Serie!$B$2,VLOOKUP(O2671,Serie!$A$3:$B$10059,2,FALSE),IF($C$11=Serie!$C$2,VLOOKUP(O2671,Serie!$A$3:$C$10059,3,FALSE),IF($C$11=Serie!$D$2,VLOOKUP(O2671,Serie!$A$3:$D$10059,4,FALSE),IF($C$11=Serie!$E$2,VLOOKUP(O2671,Serie!$A$3:$E$10059,5,FALSE),IF($C$11=Serie!$F$2,VLOOKUP(O2671,Serie!$A$3:$F$10059,6,FALSE),IF($C$11=Serie!$G$2,VLOOKUP(O2671,Serie!$A$3:$G$10059,7,FALSE),0))))))</f>
        <v>#N/A</v>
      </c>
      <c r="Q2671" s="36"/>
      <c r="R2671" s="34" t="str">
        <f t="shared" si="58"/>
        <v/>
      </c>
    </row>
    <row r="2672" spans="15:18" x14ac:dyDescent="0.25">
      <c r="O2672" s="34" t="e">
        <f t="shared" si="59"/>
        <v>#N/A</v>
      </c>
      <c r="P2672" s="35" t="e">
        <f>IF($C$11=Serie!$B$2,VLOOKUP(O2672,Serie!$A$3:$B$10059,2,FALSE),IF($C$11=Serie!$C$2,VLOOKUP(O2672,Serie!$A$3:$C$10059,3,FALSE),IF($C$11=Serie!$D$2,VLOOKUP(O2672,Serie!$A$3:$D$10059,4,FALSE),IF($C$11=Serie!$E$2,VLOOKUP(O2672,Serie!$A$3:$E$10059,5,FALSE),IF($C$11=Serie!$F$2,VLOOKUP(O2672,Serie!$A$3:$F$10059,6,FALSE),IF($C$11=Serie!$G$2,VLOOKUP(O2672,Serie!$A$3:$G$10059,7,FALSE),0))))))</f>
        <v>#N/A</v>
      </c>
      <c r="Q2672" s="36"/>
      <c r="R2672" s="34" t="str">
        <f t="shared" si="58"/>
        <v/>
      </c>
    </row>
    <row r="2673" spans="15:18" x14ac:dyDescent="0.25">
      <c r="O2673" s="34" t="e">
        <f t="shared" si="59"/>
        <v>#N/A</v>
      </c>
      <c r="P2673" s="35" t="e">
        <f>IF($C$11=Serie!$B$2,VLOOKUP(O2673,Serie!$A$3:$B$10059,2,FALSE),IF($C$11=Serie!$C$2,VLOOKUP(O2673,Serie!$A$3:$C$10059,3,FALSE),IF($C$11=Serie!$D$2,VLOOKUP(O2673,Serie!$A$3:$D$10059,4,FALSE),IF($C$11=Serie!$E$2,VLOOKUP(O2673,Serie!$A$3:$E$10059,5,FALSE),IF($C$11=Serie!$F$2,VLOOKUP(O2673,Serie!$A$3:$F$10059,6,FALSE),IF($C$11=Serie!$G$2,VLOOKUP(O2673,Serie!$A$3:$G$10059,7,FALSE),0))))))</f>
        <v>#N/A</v>
      </c>
      <c r="Q2673" s="36"/>
      <c r="R2673" s="34" t="str">
        <f t="shared" si="58"/>
        <v/>
      </c>
    </row>
    <row r="2674" spans="15:18" x14ac:dyDescent="0.25">
      <c r="O2674" s="34" t="e">
        <f t="shared" si="59"/>
        <v>#N/A</v>
      </c>
      <c r="P2674" s="35" t="e">
        <f>IF($C$11=Serie!$B$2,VLOOKUP(O2674,Serie!$A$3:$B$10059,2,FALSE),IF($C$11=Serie!$C$2,VLOOKUP(O2674,Serie!$A$3:$C$10059,3,FALSE),IF($C$11=Serie!$D$2,VLOOKUP(O2674,Serie!$A$3:$D$10059,4,FALSE),IF($C$11=Serie!$E$2,VLOOKUP(O2674,Serie!$A$3:$E$10059,5,FALSE),IF($C$11=Serie!$F$2,VLOOKUP(O2674,Serie!$A$3:$F$10059,6,FALSE),IF($C$11=Serie!$G$2,VLOOKUP(O2674,Serie!$A$3:$G$10059,7,FALSE),0))))))</f>
        <v>#N/A</v>
      </c>
      <c r="Q2674" s="36"/>
      <c r="R2674" s="34" t="str">
        <f t="shared" si="58"/>
        <v/>
      </c>
    </row>
    <row r="2675" spans="15:18" x14ac:dyDescent="0.25">
      <c r="O2675" s="34" t="e">
        <f t="shared" si="59"/>
        <v>#N/A</v>
      </c>
      <c r="P2675" s="35" t="e">
        <f>IF($C$11=Serie!$B$2,VLOOKUP(O2675,Serie!$A$3:$B$10059,2,FALSE),IF($C$11=Serie!$C$2,VLOOKUP(O2675,Serie!$A$3:$C$10059,3,FALSE),IF($C$11=Serie!$D$2,VLOOKUP(O2675,Serie!$A$3:$D$10059,4,FALSE),IF($C$11=Serie!$E$2,VLOOKUP(O2675,Serie!$A$3:$E$10059,5,FALSE),IF($C$11=Serie!$F$2,VLOOKUP(O2675,Serie!$A$3:$F$10059,6,FALSE),IF($C$11=Serie!$G$2,VLOOKUP(O2675,Serie!$A$3:$G$10059,7,FALSE),0))))))</f>
        <v>#N/A</v>
      </c>
      <c r="Q2675" s="36"/>
      <c r="R2675" s="34" t="str">
        <f t="shared" si="58"/>
        <v/>
      </c>
    </row>
    <row r="2676" spans="15:18" x14ac:dyDescent="0.25">
      <c r="O2676" s="34" t="e">
        <f t="shared" si="59"/>
        <v>#N/A</v>
      </c>
      <c r="P2676" s="35" t="e">
        <f>IF($C$11=Serie!$B$2,VLOOKUP(O2676,Serie!$A$3:$B$10059,2,FALSE),IF($C$11=Serie!$C$2,VLOOKUP(O2676,Serie!$A$3:$C$10059,3,FALSE),IF($C$11=Serie!$D$2,VLOOKUP(O2676,Serie!$A$3:$D$10059,4,FALSE),IF($C$11=Serie!$E$2,VLOOKUP(O2676,Serie!$A$3:$E$10059,5,FALSE),IF($C$11=Serie!$F$2,VLOOKUP(O2676,Serie!$A$3:$F$10059,6,FALSE),IF($C$11=Serie!$G$2,VLOOKUP(O2676,Serie!$A$3:$G$10059,7,FALSE),0))))))</f>
        <v>#N/A</v>
      </c>
      <c r="Q2676" s="36"/>
      <c r="R2676" s="34" t="str">
        <f t="shared" si="58"/>
        <v/>
      </c>
    </row>
    <row r="2677" spans="15:18" x14ac:dyDescent="0.25">
      <c r="O2677" s="34" t="e">
        <f t="shared" si="59"/>
        <v>#N/A</v>
      </c>
      <c r="P2677" s="35" t="e">
        <f>IF($C$11=Serie!$B$2,VLOOKUP(O2677,Serie!$A$3:$B$10059,2,FALSE),IF($C$11=Serie!$C$2,VLOOKUP(O2677,Serie!$A$3:$C$10059,3,FALSE),IF($C$11=Serie!$D$2,VLOOKUP(O2677,Serie!$A$3:$D$10059,4,FALSE),IF($C$11=Serie!$E$2,VLOOKUP(O2677,Serie!$A$3:$E$10059,5,FALSE),IF($C$11=Serie!$F$2,VLOOKUP(O2677,Serie!$A$3:$F$10059,6,FALSE),IF($C$11=Serie!$G$2,VLOOKUP(O2677,Serie!$A$3:$G$10059,7,FALSE),0))))))</f>
        <v>#N/A</v>
      </c>
      <c r="Q2677" s="36"/>
      <c r="R2677" s="34" t="str">
        <f t="shared" si="58"/>
        <v/>
      </c>
    </row>
    <row r="2678" spans="15:18" x14ac:dyDescent="0.25">
      <c r="O2678" s="34" t="e">
        <f t="shared" si="59"/>
        <v>#N/A</v>
      </c>
      <c r="P2678" s="35" t="e">
        <f>IF($C$11=Serie!$B$2,VLOOKUP(O2678,Serie!$A$3:$B$10059,2,FALSE),IF($C$11=Serie!$C$2,VLOOKUP(O2678,Serie!$A$3:$C$10059,3,FALSE),IF($C$11=Serie!$D$2,VLOOKUP(O2678,Serie!$A$3:$D$10059,4,FALSE),IF($C$11=Serie!$E$2,VLOOKUP(O2678,Serie!$A$3:$E$10059,5,FALSE),IF($C$11=Serie!$F$2,VLOOKUP(O2678,Serie!$A$3:$F$10059,6,FALSE),IF($C$11=Serie!$G$2,VLOOKUP(O2678,Serie!$A$3:$G$10059,7,FALSE),0))))))</f>
        <v>#N/A</v>
      </c>
      <c r="Q2678" s="36"/>
      <c r="R2678" s="34" t="str">
        <f t="shared" si="58"/>
        <v/>
      </c>
    </row>
    <row r="2679" spans="15:18" x14ac:dyDescent="0.25">
      <c r="O2679" s="34" t="e">
        <f t="shared" si="59"/>
        <v>#N/A</v>
      </c>
      <c r="P2679" s="35" t="e">
        <f>IF($C$11=Serie!$B$2,VLOOKUP(O2679,Serie!$A$3:$B$10059,2,FALSE),IF($C$11=Serie!$C$2,VLOOKUP(O2679,Serie!$A$3:$C$10059,3,FALSE),IF($C$11=Serie!$D$2,VLOOKUP(O2679,Serie!$A$3:$D$10059,4,FALSE),IF($C$11=Serie!$E$2,VLOOKUP(O2679,Serie!$A$3:$E$10059,5,FALSE),IF($C$11=Serie!$F$2,VLOOKUP(O2679,Serie!$A$3:$F$10059,6,FALSE),IF($C$11=Serie!$G$2,VLOOKUP(O2679,Serie!$A$3:$G$10059,7,FALSE),0))))))</f>
        <v>#N/A</v>
      </c>
      <c r="Q2679" s="36"/>
      <c r="R2679" s="34" t="str">
        <f t="shared" si="58"/>
        <v/>
      </c>
    </row>
    <row r="2680" spans="15:18" x14ac:dyDescent="0.25">
      <c r="O2680" s="34" t="e">
        <f t="shared" si="59"/>
        <v>#N/A</v>
      </c>
      <c r="P2680" s="35" t="e">
        <f>IF($C$11=Serie!$B$2,VLOOKUP(O2680,Serie!$A$3:$B$10059,2,FALSE),IF($C$11=Serie!$C$2,VLOOKUP(O2680,Serie!$A$3:$C$10059,3,FALSE),IF($C$11=Serie!$D$2,VLOOKUP(O2680,Serie!$A$3:$D$10059,4,FALSE),IF($C$11=Serie!$E$2,VLOOKUP(O2680,Serie!$A$3:$E$10059,5,FALSE),IF($C$11=Serie!$F$2,VLOOKUP(O2680,Serie!$A$3:$F$10059,6,FALSE),IF($C$11=Serie!$G$2,VLOOKUP(O2680,Serie!$A$3:$G$10059,7,FALSE),0))))))</f>
        <v>#N/A</v>
      </c>
      <c r="Q2680" s="36"/>
      <c r="R2680" s="34" t="str">
        <f t="shared" si="58"/>
        <v/>
      </c>
    </row>
    <row r="2681" spans="15:18" x14ac:dyDescent="0.25">
      <c r="O2681" s="34" t="e">
        <f t="shared" si="59"/>
        <v>#N/A</v>
      </c>
      <c r="P2681" s="35" t="e">
        <f>IF($C$11=Serie!$B$2,VLOOKUP(O2681,Serie!$A$3:$B$10059,2,FALSE),IF($C$11=Serie!$C$2,VLOOKUP(O2681,Serie!$A$3:$C$10059,3,FALSE),IF($C$11=Serie!$D$2,VLOOKUP(O2681,Serie!$A$3:$D$10059,4,FALSE),IF($C$11=Serie!$E$2,VLOOKUP(O2681,Serie!$A$3:$E$10059,5,FALSE),IF($C$11=Serie!$F$2,VLOOKUP(O2681,Serie!$A$3:$F$10059,6,FALSE),IF($C$11=Serie!$G$2,VLOOKUP(O2681,Serie!$A$3:$G$10059,7,FALSE),0))))))</f>
        <v>#N/A</v>
      </c>
      <c r="Q2681" s="36"/>
      <c r="R2681" s="34" t="str">
        <f t="shared" si="58"/>
        <v/>
      </c>
    </row>
    <row r="2682" spans="15:18" x14ac:dyDescent="0.25">
      <c r="O2682" s="34" t="e">
        <f t="shared" si="59"/>
        <v>#N/A</v>
      </c>
      <c r="P2682" s="35" t="e">
        <f>IF($C$11=Serie!$B$2,VLOOKUP(O2682,Serie!$A$3:$B$10059,2,FALSE),IF($C$11=Serie!$C$2,VLOOKUP(O2682,Serie!$A$3:$C$10059,3,FALSE),IF($C$11=Serie!$D$2,VLOOKUP(O2682,Serie!$A$3:$D$10059,4,FALSE),IF($C$11=Serie!$E$2,VLOOKUP(O2682,Serie!$A$3:$E$10059,5,FALSE),IF($C$11=Serie!$F$2,VLOOKUP(O2682,Serie!$A$3:$F$10059,6,FALSE),IF($C$11=Serie!$G$2,VLOOKUP(O2682,Serie!$A$3:$G$10059,7,FALSE),0))))))</f>
        <v>#N/A</v>
      </c>
      <c r="Q2682" s="36"/>
      <c r="R2682" s="34" t="str">
        <f t="shared" si="58"/>
        <v/>
      </c>
    </row>
    <row r="2683" spans="15:18" x14ac:dyDescent="0.25">
      <c r="O2683" s="34" t="e">
        <f t="shared" si="59"/>
        <v>#N/A</v>
      </c>
      <c r="P2683" s="35" t="e">
        <f>IF($C$11=Serie!$B$2,VLOOKUP(O2683,Serie!$A$3:$B$10059,2,FALSE),IF($C$11=Serie!$C$2,VLOOKUP(O2683,Serie!$A$3:$C$10059,3,FALSE),IF($C$11=Serie!$D$2,VLOOKUP(O2683,Serie!$A$3:$D$10059,4,FALSE),IF($C$11=Serie!$E$2,VLOOKUP(O2683,Serie!$A$3:$E$10059,5,FALSE),IF($C$11=Serie!$F$2,VLOOKUP(O2683,Serie!$A$3:$F$10059,6,FALSE),IF($C$11=Serie!$G$2,VLOOKUP(O2683,Serie!$A$3:$G$10059,7,FALSE),0))))))</f>
        <v>#N/A</v>
      </c>
      <c r="Q2683" s="36"/>
      <c r="R2683" s="34" t="str">
        <f t="shared" si="58"/>
        <v/>
      </c>
    </row>
    <row r="2684" spans="15:18" x14ac:dyDescent="0.25">
      <c r="O2684" s="34" t="e">
        <f t="shared" si="59"/>
        <v>#N/A</v>
      </c>
      <c r="P2684" s="35" t="e">
        <f>IF($C$11=Serie!$B$2,VLOOKUP(O2684,Serie!$A$3:$B$10059,2,FALSE),IF($C$11=Serie!$C$2,VLOOKUP(O2684,Serie!$A$3:$C$10059,3,FALSE),IF($C$11=Serie!$D$2,VLOOKUP(O2684,Serie!$A$3:$D$10059,4,FALSE),IF($C$11=Serie!$E$2,VLOOKUP(O2684,Serie!$A$3:$E$10059,5,FALSE),IF($C$11=Serie!$F$2,VLOOKUP(O2684,Serie!$A$3:$F$10059,6,FALSE),IF($C$11=Serie!$G$2,VLOOKUP(O2684,Serie!$A$3:$G$10059,7,FALSE),0))))))</f>
        <v>#N/A</v>
      </c>
      <c r="Q2684" s="36"/>
      <c r="R2684" s="34" t="str">
        <f t="shared" si="58"/>
        <v/>
      </c>
    </row>
    <row r="2685" spans="15:18" x14ac:dyDescent="0.25">
      <c r="O2685" s="34" t="e">
        <f t="shared" si="59"/>
        <v>#N/A</v>
      </c>
      <c r="P2685" s="35" t="e">
        <f>IF($C$11=Serie!$B$2,VLOOKUP(O2685,Serie!$A$3:$B$10059,2,FALSE),IF($C$11=Serie!$C$2,VLOOKUP(O2685,Serie!$A$3:$C$10059,3,FALSE),IF($C$11=Serie!$D$2,VLOOKUP(O2685,Serie!$A$3:$D$10059,4,FALSE),IF($C$11=Serie!$E$2,VLOOKUP(O2685,Serie!$A$3:$E$10059,5,FALSE),IF($C$11=Serie!$F$2,VLOOKUP(O2685,Serie!$A$3:$F$10059,6,FALSE),IF($C$11=Serie!$G$2,VLOOKUP(O2685,Serie!$A$3:$G$10059,7,FALSE),0))))))</f>
        <v>#N/A</v>
      </c>
      <c r="Q2685" s="36"/>
      <c r="R2685" s="34" t="str">
        <f t="shared" si="58"/>
        <v/>
      </c>
    </row>
    <row r="2686" spans="15:18" x14ac:dyDescent="0.25">
      <c r="O2686" s="34" t="e">
        <f t="shared" si="59"/>
        <v>#N/A</v>
      </c>
      <c r="P2686" s="35" t="e">
        <f>IF($C$11=Serie!$B$2,VLOOKUP(O2686,Serie!$A$3:$B$10059,2,FALSE),IF($C$11=Serie!$C$2,VLOOKUP(O2686,Serie!$A$3:$C$10059,3,FALSE),IF($C$11=Serie!$D$2,VLOOKUP(O2686,Serie!$A$3:$D$10059,4,FALSE),IF($C$11=Serie!$E$2,VLOOKUP(O2686,Serie!$A$3:$E$10059,5,FALSE),IF($C$11=Serie!$F$2,VLOOKUP(O2686,Serie!$A$3:$F$10059,6,FALSE),IF($C$11=Serie!$G$2,VLOOKUP(O2686,Serie!$A$3:$G$10059,7,FALSE),0))))))</f>
        <v>#N/A</v>
      </c>
      <c r="Q2686" s="36"/>
      <c r="R2686" s="34" t="str">
        <f t="shared" si="58"/>
        <v/>
      </c>
    </row>
    <row r="2687" spans="15:18" x14ac:dyDescent="0.25">
      <c r="O2687" s="34" t="e">
        <f t="shared" si="59"/>
        <v>#N/A</v>
      </c>
      <c r="P2687" s="35" t="e">
        <f>IF($C$11=Serie!$B$2,VLOOKUP(O2687,Serie!$A$3:$B$10059,2,FALSE),IF($C$11=Serie!$C$2,VLOOKUP(O2687,Serie!$A$3:$C$10059,3,FALSE),IF($C$11=Serie!$D$2,VLOOKUP(O2687,Serie!$A$3:$D$10059,4,FALSE),IF($C$11=Serie!$E$2,VLOOKUP(O2687,Serie!$A$3:$E$10059,5,FALSE),IF($C$11=Serie!$F$2,VLOOKUP(O2687,Serie!$A$3:$F$10059,6,FALSE),IF($C$11=Serie!$G$2,VLOOKUP(O2687,Serie!$A$3:$G$10059,7,FALSE),0))))))</f>
        <v>#N/A</v>
      </c>
      <c r="Q2687" s="36"/>
      <c r="R2687" s="34" t="str">
        <f t="shared" si="58"/>
        <v/>
      </c>
    </row>
    <row r="2688" spans="15:18" x14ac:dyDescent="0.25">
      <c r="O2688" s="34" t="e">
        <f t="shared" si="59"/>
        <v>#N/A</v>
      </c>
      <c r="P2688" s="35" t="e">
        <f>IF($C$11=Serie!$B$2,VLOOKUP(O2688,Serie!$A$3:$B$10059,2,FALSE),IF($C$11=Serie!$C$2,VLOOKUP(O2688,Serie!$A$3:$C$10059,3,FALSE),IF($C$11=Serie!$D$2,VLOOKUP(O2688,Serie!$A$3:$D$10059,4,FALSE),IF($C$11=Serie!$E$2,VLOOKUP(O2688,Serie!$A$3:$E$10059,5,FALSE),IF($C$11=Serie!$F$2,VLOOKUP(O2688,Serie!$A$3:$F$10059,6,FALSE),IF($C$11=Serie!$G$2,VLOOKUP(O2688,Serie!$A$3:$G$10059,7,FALSE),0))))))</f>
        <v>#N/A</v>
      </c>
      <c r="Q2688" s="36"/>
      <c r="R2688" s="34" t="str">
        <f t="shared" si="58"/>
        <v/>
      </c>
    </row>
    <row r="2689" spans="15:18" x14ac:dyDescent="0.25">
      <c r="O2689" s="34" t="e">
        <f t="shared" si="59"/>
        <v>#N/A</v>
      </c>
      <c r="P2689" s="35" t="e">
        <f>IF($C$11=Serie!$B$2,VLOOKUP(O2689,Serie!$A$3:$B$10059,2,FALSE),IF($C$11=Serie!$C$2,VLOOKUP(O2689,Serie!$A$3:$C$10059,3,FALSE),IF($C$11=Serie!$D$2,VLOOKUP(O2689,Serie!$A$3:$D$10059,4,FALSE),IF($C$11=Serie!$E$2,VLOOKUP(O2689,Serie!$A$3:$E$10059,5,FALSE),IF($C$11=Serie!$F$2,VLOOKUP(O2689,Serie!$A$3:$F$10059,6,FALSE),IF($C$11=Serie!$G$2,VLOOKUP(O2689,Serie!$A$3:$G$10059,7,FALSE),0))))))</f>
        <v>#N/A</v>
      </c>
      <c r="Q2689" s="36"/>
      <c r="R2689" s="34" t="str">
        <f t="shared" si="58"/>
        <v/>
      </c>
    </row>
    <row r="2690" spans="15:18" x14ac:dyDescent="0.25">
      <c r="O2690" s="34" t="e">
        <f t="shared" si="59"/>
        <v>#N/A</v>
      </c>
      <c r="P2690" s="35" t="e">
        <f>IF($C$11=Serie!$B$2,VLOOKUP(O2690,Serie!$A$3:$B$10059,2,FALSE),IF($C$11=Serie!$C$2,VLOOKUP(O2690,Serie!$A$3:$C$10059,3,FALSE),IF($C$11=Serie!$D$2,VLOOKUP(O2690,Serie!$A$3:$D$10059,4,FALSE),IF($C$11=Serie!$E$2,VLOOKUP(O2690,Serie!$A$3:$E$10059,5,FALSE),IF($C$11=Serie!$F$2,VLOOKUP(O2690,Serie!$A$3:$F$10059,6,FALSE),IF($C$11=Serie!$G$2,VLOOKUP(O2690,Serie!$A$3:$G$10059,7,FALSE),0))))))</f>
        <v>#N/A</v>
      </c>
      <c r="Q2690" s="36"/>
      <c r="R2690" s="34" t="str">
        <f t="shared" si="58"/>
        <v/>
      </c>
    </row>
    <row r="2691" spans="15:18" x14ac:dyDescent="0.25">
      <c r="O2691" s="34" t="e">
        <f t="shared" si="59"/>
        <v>#N/A</v>
      </c>
      <c r="P2691" s="35" t="e">
        <f>IF($C$11=Serie!$B$2,VLOOKUP(O2691,Serie!$A$3:$B$10059,2,FALSE),IF($C$11=Serie!$C$2,VLOOKUP(O2691,Serie!$A$3:$C$10059,3,FALSE),IF($C$11=Serie!$D$2,VLOOKUP(O2691,Serie!$A$3:$D$10059,4,FALSE),IF($C$11=Serie!$E$2,VLOOKUP(O2691,Serie!$A$3:$E$10059,5,FALSE),IF($C$11=Serie!$F$2,VLOOKUP(O2691,Serie!$A$3:$F$10059,6,FALSE),IF($C$11=Serie!$G$2,VLOOKUP(O2691,Serie!$A$3:$G$10059,7,FALSE),0))))))</f>
        <v>#N/A</v>
      </c>
      <c r="Q2691" s="36"/>
      <c r="R2691" s="34" t="str">
        <f t="shared" si="58"/>
        <v/>
      </c>
    </row>
    <row r="2692" spans="15:18" x14ac:dyDescent="0.25">
      <c r="O2692" s="34" t="e">
        <f t="shared" si="59"/>
        <v>#N/A</v>
      </c>
      <c r="P2692" s="35" t="e">
        <f>IF($C$11=Serie!$B$2,VLOOKUP(O2692,Serie!$A$3:$B$10059,2,FALSE),IF($C$11=Serie!$C$2,VLOOKUP(O2692,Serie!$A$3:$C$10059,3,FALSE),IF($C$11=Serie!$D$2,VLOOKUP(O2692,Serie!$A$3:$D$10059,4,FALSE),IF($C$11=Serie!$E$2,VLOOKUP(O2692,Serie!$A$3:$E$10059,5,FALSE),IF($C$11=Serie!$F$2,VLOOKUP(O2692,Serie!$A$3:$F$10059,6,FALSE),IF($C$11=Serie!$G$2,VLOOKUP(O2692,Serie!$A$3:$G$10059,7,FALSE),0))))))</f>
        <v>#N/A</v>
      </c>
      <c r="Q2692" s="36"/>
      <c r="R2692" s="34" t="str">
        <f t="shared" si="58"/>
        <v/>
      </c>
    </row>
    <row r="2693" spans="15:18" x14ac:dyDescent="0.25">
      <c r="O2693" s="34" t="e">
        <f t="shared" si="59"/>
        <v>#N/A</v>
      </c>
      <c r="P2693" s="35" t="e">
        <f>IF($C$11=Serie!$B$2,VLOOKUP(O2693,Serie!$A$3:$B$10059,2,FALSE),IF($C$11=Serie!$C$2,VLOOKUP(O2693,Serie!$A$3:$C$10059,3,FALSE),IF($C$11=Serie!$D$2,VLOOKUP(O2693,Serie!$A$3:$D$10059,4,FALSE),IF($C$11=Serie!$E$2,VLOOKUP(O2693,Serie!$A$3:$E$10059,5,FALSE),IF($C$11=Serie!$F$2,VLOOKUP(O2693,Serie!$A$3:$F$10059,6,FALSE),IF($C$11=Serie!$G$2,VLOOKUP(O2693,Serie!$A$3:$G$10059,7,FALSE),0))))))</f>
        <v>#N/A</v>
      </c>
      <c r="Q2693" s="36"/>
      <c r="R2693" s="34" t="str">
        <f t="shared" si="58"/>
        <v/>
      </c>
    </row>
    <row r="2694" spans="15:18" x14ac:dyDescent="0.25">
      <c r="O2694" s="34" t="e">
        <f t="shared" si="59"/>
        <v>#N/A</v>
      </c>
      <c r="P2694" s="35" t="e">
        <f>IF($C$11=Serie!$B$2,VLOOKUP(O2694,Serie!$A$3:$B$10059,2,FALSE),IF($C$11=Serie!$C$2,VLOOKUP(O2694,Serie!$A$3:$C$10059,3,FALSE),IF($C$11=Serie!$D$2,VLOOKUP(O2694,Serie!$A$3:$D$10059,4,FALSE),IF($C$11=Serie!$E$2,VLOOKUP(O2694,Serie!$A$3:$E$10059,5,FALSE),IF($C$11=Serie!$F$2,VLOOKUP(O2694,Serie!$A$3:$F$10059,6,FALSE),IF($C$11=Serie!$G$2,VLOOKUP(O2694,Serie!$A$3:$G$10059,7,FALSE),0))))))</f>
        <v>#N/A</v>
      </c>
      <c r="Q2694" s="36"/>
      <c r="R2694" s="34" t="str">
        <f t="shared" si="58"/>
        <v/>
      </c>
    </row>
    <row r="2695" spans="15:18" x14ac:dyDescent="0.25">
      <c r="O2695" s="34" t="e">
        <f t="shared" si="59"/>
        <v>#N/A</v>
      </c>
      <c r="P2695" s="35" t="e">
        <f>IF($C$11=Serie!$B$2,VLOOKUP(O2695,Serie!$A$3:$B$10059,2,FALSE),IF($C$11=Serie!$C$2,VLOOKUP(O2695,Serie!$A$3:$C$10059,3,FALSE),IF($C$11=Serie!$D$2,VLOOKUP(O2695,Serie!$A$3:$D$10059,4,FALSE),IF($C$11=Serie!$E$2,VLOOKUP(O2695,Serie!$A$3:$E$10059,5,FALSE),IF($C$11=Serie!$F$2,VLOOKUP(O2695,Serie!$A$3:$F$10059,6,FALSE),IF($C$11=Serie!$G$2,VLOOKUP(O2695,Serie!$A$3:$G$10059,7,FALSE),0))))))</f>
        <v>#N/A</v>
      </c>
      <c r="Q2695" s="36"/>
      <c r="R2695" s="34" t="str">
        <f t="shared" si="58"/>
        <v/>
      </c>
    </row>
    <row r="2696" spans="15:18" x14ac:dyDescent="0.25">
      <c r="O2696" s="34" t="e">
        <f t="shared" si="59"/>
        <v>#N/A</v>
      </c>
      <c r="P2696" s="35" t="e">
        <f>IF($C$11=Serie!$B$2,VLOOKUP(O2696,Serie!$A$3:$B$10059,2,FALSE),IF($C$11=Serie!$C$2,VLOOKUP(O2696,Serie!$A$3:$C$10059,3,FALSE),IF($C$11=Serie!$D$2,VLOOKUP(O2696,Serie!$A$3:$D$10059,4,FALSE),IF($C$11=Serie!$E$2,VLOOKUP(O2696,Serie!$A$3:$E$10059,5,FALSE),IF($C$11=Serie!$F$2,VLOOKUP(O2696,Serie!$A$3:$F$10059,6,FALSE),IF($C$11=Serie!$G$2,VLOOKUP(O2696,Serie!$A$3:$G$10059,7,FALSE),0))))))</f>
        <v>#N/A</v>
      </c>
      <c r="Q2696" s="36"/>
      <c r="R2696" s="34" t="str">
        <f t="shared" si="58"/>
        <v/>
      </c>
    </row>
    <row r="2697" spans="15:18" x14ac:dyDescent="0.25">
      <c r="O2697" s="34" t="e">
        <f t="shared" si="59"/>
        <v>#N/A</v>
      </c>
      <c r="P2697" s="35" t="e">
        <f>IF($C$11=Serie!$B$2,VLOOKUP(O2697,Serie!$A$3:$B$10059,2,FALSE),IF($C$11=Serie!$C$2,VLOOKUP(O2697,Serie!$A$3:$C$10059,3,FALSE),IF($C$11=Serie!$D$2,VLOOKUP(O2697,Serie!$A$3:$D$10059,4,FALSE),IF($C$11=Serie!$E$2,VLOOKUP(O2697,Serie!$A$3:$E$10059,5,FALSE),IF($C$11=Serie!$F$2,VLOOKUP(O2697,Serie!$A$3:$F$10059,6,FALSE),IF($C$11=Serie!$G$2,VLOOKUP(O2697,Serie!$A$3:$G$10059,7,FALSE),0))))))</f>
        <v>#N/A</v>
      </c>
      <c r="Q2697" s="36"/>
      <c r="R2697" s="34" t="str">
        <f t="shared" si="58"/>
        <v/>
      </c>
    </row>
    <row r="2698" spans="15:18" x14ac:dyDescent="0.25">
      <c r="O2698" s="34" t="e">
        <f t="shared" si="59"/>
        <v>#N/A</v>
      </c>
      <c r="P2698" s="35" t="e">
        <f>IF($C$11=Serie!$B$2,VLOOKUP(O2698,Serie!$A$3:$B$10059,2,FALSE),IF($C$11=Serie!$C$2,VLOOKUP(O2698,Serie!$A$3:$C$10059,3,FALSE),IF($C$11=Serie!$D$2,VLOOKUP(O2698,Serie!$A$3:$D$10059,4,FALSE),IF($C$11=Serie!$E$2,VLOOKUP(O2698,Serie!$A$3:$E$10059,5,FALSE),IF($C$11=Serie!$F$2,VLOOKUP(O2698,Serie!$A$3:$F$10059,6,FALSE),IF($C$11=Serie!$G$2,VLOOKUP(O2698,Serie!$A$3:$G$10059,7,FALSE),0))))))</f>
        <v>#N/A</v>
      </c>
      <c r="Q2698" s="36"/>
      <c r="R2698" s="34" t="str">
        <f t="shared" si="58"/>
        <v/>
      </c>
    </row>
    <row r="2699" spans="15:18" x14ac:dyDescent="0.25">
      <c r="O2699" s="34" t="e">
        <f t="shared" si="59"/>
        <v>#N/A</v>
      </c>
      <c r="P2699" s="35" t="e">
        <f>IF($C$11=Serie!$B$2,VLOOKUP(O2699,Serie!$A$3:$B$10059,2,FALSE),IF($C$11=Serie!$C$2,VLOOKUP(O2699,Serie!$A$3:$C$10059,3,FALSE),IF($C$11=Serie!$D$2,VLOOKUP(O2699,Serie!$A$3:$D$10059,4,FALSE),IF($C$11=Serie!$E$2,VLOOKUP(O2699,Serie!$A$3:$E$10059,5,FALSE),IF($C$11=Serie!$F$2,VLOOKUP(O2699,Serie!$A$3:$F$10059,6,FALSE),IF($C$11=Serie!$G$2,VLOOKUP(O2699,Serie!$A$3:$G$10059,7,FALSE),0))))))</f>
        <v>#N/A</v>
      </c>
      <c r="Q2699" s="36"/>
      <c r="R2699" s="34" t="str">
        <f t="shared" si="58"/>
        <v/>
      </c>
    </row>
    <row r="2700" spans="15:18" x14ac:dyDescent="0.25">
      <c r="O2700" s="34" t="e">
        <f t="shared" si="59"/>
        <v>#N/A</v>
      </c>
      <c r="P2700" s="35" t="e">
        <f>IF($C$11=Serie!$B$2,VLOOKUP(O2700,Serie!$A$3:$B$10059,2,FALSE),IF($C$11=Serie!$C$2,VLOOKUP(O2700,Serie!$A$3:$C$10059,3,FALSE),IF($C$11=Serie!$D$2,VLOOKUP(O2700,Serie!$A$3:$D$10059,4,FALSE),IF($C$11=Serie!$E$2,VLOOKUP(O2700,Serie!$A$3:$E$10059,5,FALSE),IF($C$11=Serie!$F$2,VLOOKUP(O2700,Serie!$A$3:$F$10059,6,FALSE),IF($C$11=Serie!$G$2,VLOOKUP(O2700,Serie!$A$3:$G$10059,7,FALSE),0))))))</f>
        <v>#N/A</v>
      </c>
      <c r="Q2700" s="36"/>
      <c r="R2700" s="34" t="str">
        <f t="shared" si="58"/>
        <v/>
      </c>
    </row>
    <row r="2701" spans="15:18" x14ac:dyDescent="0.25">
      <c r="O2701" s="34" t="e">
        <f t="shared" si="59"/>
        <v>#N/A</v>
      </c>
      <c r="P2701" s="35" t="e">
        <f>IF($C$11=Serie!$B$2,VLOOKUP(O2701,Serie!$A$3:$B$10059,2,FALSE),IF($C$11=Serie!$C$2,VLOOKUP(O2701,Serie!$A$3:$C$10059,3,FALSE),IF($C$11=Serie!$D$2,VLOOKUP(O2701,Serie!$A$3:$D$10059,4,FALSE),IF($C$11=Serie!$E$2,VLOOKUP(O2701,Serie!$A$3:$E$10059,5,FALSE),IF($C$11=Serie!$F$2,VLOOKUP(O2701,Serie!$A$3:$F$10059,6,FALSE),IF($C$11=Serie!$G$2,VLOOKUP(O2701,Serie!$A$3:$G$10059,7,FALSE),0))))))</f>
        <v>#N/A</v>
      </c>
      <c r="Q2701" s="36"/>
      <c r="R2701" s="34" t="str">
        <f t="shared" si="58"/>
        <v/>
      </c>
    </row>
    <row r="2702" spans="15:18" x14ac:dyDescent="0.25">
      <c r="O2702" s="34" t="e">
        <f t="shared" si="59"/>
        <v>#N/A</v>
      </c>
      <c r="P2702" s="35" t="e">
        <f>IF($C$11=Serie!$B$2,VLOOKUP(O2702,Serie!$A$3:$B$10059,2,FALSE),IF($C$11=Serie!$C$2,VLOOKUP(O2702,Serie!$A$3:$C$10059,3,FALSE),IF($C$11=Serie!$D$2,VLOOKUP(O2702,Serie!$A$3:$D$10059,4,FALSE),IF($C$11=Serie!$E$2,VLOOKUP(O2702,Serie!$A$3:$E$10059,5,FALSE),IF($C$11=Serie!$F$2,VLOOKUP(O2702,Serie!$A$3:$F$10059,6,FALSE),IF($C$11=Serie!$G$2,VLOOKUP(O2702,Serie!$A$3:$G$10059,7,FALSE),0))))))</f>
        <v>#N/A</v>
      </c>
      <c r="Q2702" s="36"/>
      <c r="R2702" s="34" t="str">
        <f t="shared" si="58"/>
        <v/>
      </c>
    </row>
    <row r="2703" spans="15:18" x14ac:dyDescent="0.25">
      <c r="O2703" s="34" t="e">
        <f t="shared" si="59"/>
        <v>#N/A</v>
      </c>
      <c r="P2703" s="35" t="e">
        <f>IF($C$11=Serie!$B$2,VLOOKUP(O2703,Serie!$A$3:$B$10059,2,FALSE),IF($C$11=Serie!$C$2,VLOOKUP(O2703,Serie!$A$3:$C$10059,3,FALSE),IF($C$11=Serie!$D$2,VLOOKUP(O2703,Serie!$A$3:$D$10059,4,FALSE),IF($C$11=Serie!$E$2,VLOOKUP(O2703,Serie!$A$3:$E$10059,5,FALSE),IF($C$11=Serie!$F$2,VLOOKUP(O2703,Serie!$A$3:$F$10059,6,FALSE),IF($C$11=Serie!$G$2,VLOOKUP(O2703,Serie!$A$3:$G$10059,7,FALSE),0))))))</f>
        <v>#N/A</v>
      </c>
      <c r="Q2703" s="36"/>
      <c r="R2703" s="34" t="str">
        <f t="shared" ref="R2703:R2766" si="60">IF(Q2703&gt;240,O2703,"")</f>
        <v/>
      </c>
    </row>
    <row r="2704" spans="15:18" x14ac:dyDescent="0.25">
      <c r="O2704" s="34" t="e">
        <f t="shared" ref="O2704:O2767" si="61">IF(O2703&lt;$C$15,WORKDAY(O2703,1,T:T),IF(O2703&gt;C2704,NA(),$C$15))</f>
        <v>#N/A</v>
      </c>
      <c r="P2704" s="35" t="e">
        <f>IF($C$11=Serie!$B$2,VLOOKUP(O2704,Serie!$A$3:$B$10059,2,FALSE),IF($C$11=Serie!$C$2,VLOOKUP(O2704,Serie!$A$3:$C$10059,3,FALSE),IF($C$11=Serie!$D$2,VLOOKUP(O2704,Serie!$A$3:$D$10059,4,FALSE),IF($C$11=Serie!$E$2,VLOOKUP(O2704,Serie!$A$3:$E$10059,5,FALSE),IF($C$11=Serie!$F$2,VLOOKUP(O2704,Serie!$A$3:$F$10059,6,FALSE),IF($C$11=Serie!$G$2,VLOOKUP(O2704,Serie!$A$3:$G$10059,7,FALSE),0))))))</f>
        <v>#N/A</v>
      </c>
      <c r="Q2704" s="36"/>
      <c r="R2704" s="34" t="str">
        <f t="shared" si="60"/>
        <v/>
      </c>
    </row>
    <row r="2705" spans="15:18" x14ac:dyDescent="0.25">
      <c r="O2705" s="34" t="e">
        <f t="shared" si="61"/>
        <v>#N/A</v>
      </c>
      <c r="P2705" s="35" t="e">
        <f>IF($C$11=Serie!$B$2,VLOOKUP(O2705,Serie!$A$3:$B$10059,2,FALSE),IF($C$11=Serie!$C$2,VLOOKUP(O2705,Serie!$A$3:$C$10059,3,FALSE),IF($C$11=Serie!$D$2,VLOOKUP(O2705,Serie!$A$3:$D$10059,4,FALSE),IF($C$11=Serie!$E$2,VLOOKUP(O2705,Serie!$A$3:$E$10059,5,FALSE),IF($C$11=Serie!$F$2,VLOOKUP(O2705,Serie!$A$3:$F$10059,6,FALSE),IF($C$11=Serie!$G$2,VLOOKUP(O2705,Serie!$A$3:$G$10059,7,FALSE),0))))))</f>
        <v>#N/A</v>
      </c>
      <c r="Q2705" s="36"/>
      <c r="R2705" s="34" t="str">
        <f t="shared" si="60"/>
        <v/>
      </c>
    </row>
    <row r="2706" spans="15:18" x14ac:dyDescent="0.25">
      <c r="O2706" s="34" t="e">
        <f t="shared" si="61"/>
        <v>#N/A</v>
      </c>
      <c r="P2706" s="35" t="e">
        <f>IF($C$11=Serie!$B$2,VLOOKUP(O2706,Serie!$A$3:$B$10059,2,FALSE),IF($C$11=Serie!$C$2,VLOOKUP(O2706,Serie!$A$3:$C$10059,3,FALSE),IF($C$11=Serie!$D$2,VLOOKUP(O2706,Serie!$A$3:$D$10059,4,FALSE),IF($C$11=Serie!$E$2,VLOOKUP(O2706,Serie!$A$3:$E$10059,5,FALSE),IF($C$11=Serie!$F$2,VLOOKUP(O2706,Serie!$A$3:$F$10059,6,FALSE),IF($C$11=Serie!$G$2,VLOOKUP(O2706,Serie!$A$3:$G$10059,7,FALSE),0))))))</f>
        <v>#N/A</v>
      </c>
      <c r="Q2706" s="36"/>
      <c r="R2706" s="34" t="str">
        <f t="shared" si="60"/>
        <v/>
      </c>
    </row>
    <row r="2707" spans="15:18" x14ac:dyDescent="0.25">
      <c r="O2707" s="34" t="e">
        <f t="shared" si="61"/>
        <v>#N/A</v>
      </c>
      <c r="P2707" s="35" t="e">
        <f>IF($C$11=Serie!$B$2,VLOOKUP(O2707,Serie!$A$3:$B$10059,2,FALSE),IF($C$11=Serie!$C$2,VLOOKUP(O2707,Serie!$A$3:$C$10059,3,FALSE),IF($C$11=Serie!$D$2,VLOOKUP(O2707,Serie!$A$3:$D$10059,4,FALSE),IF($C$11=Serie!$E$2,VLOOKUP(O2707,Serie!$A$3:$E$10059,5,FALSE),IF($C$11=Serie!$F$2,VLOOKUP(O2707,Serie!$A$3:$F$10059,6,FALSE),IF($C$11=Serie!$G$2,VLOOKUP(O2707,Serie!$A$3:$G$10059,7,FALSE),0))))))</f>
        <v>#N/A</v>
      </c>
      <c r="Q2707" s="36"/>
      <c r="R2707" s="34" t="str">
        <f t="shared" si="60"/>
        <v/>
      </c>
    </row>
    <row r="2708" spans="15:18" x14ac:dyDescent="0.25">
      <c r="O2708" s="34" t="e">
        <f t="shared" si="61"/>
        <v>#N/A</v>
      </c>
      <c r="P2708" s="35" t="e">
        <f>IF($C$11=Serie!$B$2,VLOOKUP(O2708,Serie!$A$3:$B$10059,2,FALSE),IF($C$11=Serie!$C$2,VLOOKUP(O2708,Serie!$A$3:$C$10059,3,FALSE),IF($C$11=Serie!$D$2,VLOOKUP(O2708,Serie!$A$3:$D$10059,4,FALSE),IF($C$11=Serie!$E$2,VLOOKUP(O2708,Serie!$A$3:$E$10059,5,FALSE),IF($C$11=Serie!$F$2,VLOOKUP(O2708,Serie!$A$3:$F$10059,6,FALSE),IF($C$11=Serie!$G$2,VLOOKUP(O2708,Serie!$A$3:$G$10059,7,FALSE),0))))))</f>
        <v>#N/A</v>
      </c>
      <c r="Q2708" s="36"/>
      <c r="R2708" s="34" t="str">
        <f t="shared" si="60"/>
        <v/>
      </c>
    </row>
    <row r="2709" spans="15:18" x14ac:dyDescent="0.25">
      <c r="O2709" s="34" t="e">
        <f t="shared" si="61"/>
        <v>#N/A</v>
      </c>
      <c r="P2709" s="35" t="e">
        <f>IF($C$11=Serie!$B$2,VLOOKUP(O2709,Serie!$A$3:$B$10059,2,FALSE),IF($C$11=Serie!$C$2,VLOOKUP(O2709,Serie!$A$3:$C$10059,3,FALSE),IF($C$11=Serie!$D$2,VLOOKUP(O2709,Serie!$A$3:$D$10059,4,FALSE),IF($C$11=Serie!$E$2,VLOOKUP(O2709,Serie!$A$3:$E$10059,5,FALSE),IF($C$11=Serie!$F$2,VLOOKUP(O2709,Serie!$A$3:$F$10059,6,FALSE),IF($C$11=Serie!$G$2,VLOOKUP(O2709,Serie!$A$3:$G$10059,7,FALSE),0))))))</f>
        <v>#N/A</v>
      </c>
      <c r="Q2709" s="36"/>
      <c r="R2709" s="34" t="str">
        <f t="shared" si="60"/>
        <v/>
      </c>
    </row>
    <row r="2710" spans="15:18" x14ac:dyDescent="0.25">
      <c r="O2710" s="34" t="e">
        <f t="shared" si="61"/>
        <v>#N/A</v>
      </c>
      <c r="P2710" s="35" t="e">
        <f>IF($C$11=Serie!$B$2,VLOOKUP(O2710,Serie!$A$3:$B$10059,2,FALSE),IF($C$11=Serie!$C$2,VLOOKUP(O2710,Serie!$A$3:$C$10059,3,FALSE),IF($C$11=Serie!$D$2,VLOOKUP(O2710,Serie!$A$3:$D$10059,4,FALSE),IF($C$11=Serie!$E$2,VLOOKUP(O2710,Serie!$A$3:$E$10059,5,FALSE),IF($C$11=Serie!$F$2,VLOOKUP(O2710,Serie!$A$3:$F$10059,6,FALSE),IF($C$11=Serie!$G$2,VLOOKUP(O2710,Serie!$A$3:$G$10059,7,FALSE),0))))))</f>
        <v>#N/A</v>
      </c>
      <c r="Q2710" s="36"/>
      <c r="R2710" s="34" t="str">
        <f t="shared" si="60"/>
        <v/>
      </c>
    </row>
    <row r="2711" spans="15:18" x14ac:dyDescent="0.25">
      <c r="O2711" s="34" t="e">
        <f t="shared" si="61"/>
        <v>#N/A</v>
      </c>
      <c r="P2711" s="35" t="e">
        <f>IF($C$11=Serie!$B$2,VLOOKUP(O2711,Serie!$A$3:$B$10059,2,FALSE),IF($C$11=Serie!$C$2,VLOOKUP(O2711,Serie!$A$3:$C$10059,3,FALSE),IF($C$11=Serie!$D$2,VLOOKUP(O2711,Serie!$A$3:$D$10059,4,FALSE),IF($C$11=Serie!$E$2,VLOOKUP(O2711,Serie!$A$3:$E$10059,5,FALSE),IF($C$11=Serie!$F$2,VLOOKUP(O2711,Serie!$A$3:$F$10059,6,FALSE),IF($C$11=Serie!$G$2,VLOOKUP(O2711,Serie!$A$3:$G$10059,7,FALSE),0))))))</f>
        <v>#N/A</v>
      </c>
      <c r="Q2711" s="36"/>
      <c r="R2711" s="34" t="str">
        <f t="shared" si="60"/>
        <v/>
      </c>
    </row>
    <row r="2712" spans="15:18" x14ac:dyDescent="0.25">
      <c r="O2712" s="34" t="e">
        <f t="shared" si="61"/>
        <v>#N/A</v>
      </c>
      <c r="P2712" s="35" t="e">
        <f>IF($C$11=Serie!$B$2,VLOOKUP(O2712,Serie!$A$3:$B$10059,2,FALSE),IF($C$11=Serie!$C$2,VLOOKUP(O2712,Serie!$A$3:$C$10059,3,FALSE),IF($C$11=Serie!$D$2,VLOOKUP(O2712,Serie!$A$3:$D$10059,4,FALSE),IF($C$11=Serie!$E$2,VLOOKUP(O2712,Serie!$A$3:$E$10059,5,FALSE),IF($C$11=Serie!$F$2,VLOOKUP(O2712,Serie!$A$3:$F$10059,6,FALSE),IF($C$11=Serie!$G$2,VLOOKUP(O2712,Serie!$A$3:$G$10059,7,FALSE),0))))))</f>
        <v>#N/A</v>
      </c>
      <c r="Q2712" s="36"/>
      <c r="R2712" s="34" t="str">
        <f t="shared" si="60"/>
        <v/>
      </c>
    </row>
    <row r="2713" spans="15:18" x14ac:dyDescent="0.25">
      <c r="O2713" s="34" t="e">
        <f t="shared" si="61"/>
        <v>#N/A</v>
      </c>
      <c r="P2713" s="35" t="e">
        <f>IF($C$11=Serie!$B$2,VLOOKUP(O2713,Serie!$A$3:$B$10059,2,FALSE),IF($C$11=Serie!$C$2,VLOOKUP(O2713,Serie!$A$3:$C$10059,3,FALSE),IF($C$11=Serie!$D$2,VLOOKUP(O2713,Serie!$A$3:$D$10059,4,FALSE),IF($C$11=Serie!$E$2,VLOOKUP(O2713,Serie!$A$3:$E$10059,5,FALSE),IF($C$11=Serie!$F$2,VLOOKUP(O2713,Serie!$A$3:$F$10059,6,FALSE),IF($C$11=Serie!$G$2,VLOOKUP(O2713,Serie!$A$3:$G$10059,7,FALSE),0))))))</f>
        <v>#N/A</v>
      </c>
      <c r="Q2713" s="36"/>
      <c r="R2713" s="34" t="str">
        <f t="shared" si="60"/>
        <v/>
      </c>
    </row>
    <row r="2714" spans="15:18" x14ac:dyDescent="0.25">
      <c r="O2714" s="34" t="e">
        <f t="shared" si="61"/>
        <v>#N/A</v>
      </c>
      <c r="P2714" s="35" t="e">
        <f>IF($C$11=Serie!$B$2,VLOOKUP(O2714,Serie!$A$3:$B$10059,2,FALSE),IF($C$11=Serie!$C$2,VLOOKUP(O2714,Serie!$A$3:$C$10059,3,FALSE),IF($C$11=Serie!$D$2,VLOOKUP(O2714,Serie!$A$3:$D$10059,4,FALSE),IF($C$11=Serie!$E$2,VLOOKUP(O2714,Serie!$A$3:$E$10059,5,FALSE),IF($C$11=Serie!$F$2,VLOOKUP(O2714,Serie!$A$3:$F$10059,6,FALSE),IF($C$11=Serie!$G$2,VLOOKUP(O2714,Serie!$A$3:$G$10059,7,FALSE),0))))))</f>
        <v>#N/A</v>
      </c>
      <c r="Q2714" s="36"/>
      <c r="R2714" s="34" t="str">
        <f t="shared" si="60"/>
        <v/>
      </c>
    </row>
    <row r="2715" spans="15:18" x14ac:dyDescent="0.25">
      <c r="O2715" s="34" t="e">
        <f t="shared" si="61"/>
        <v>#N/A</v>
      </c>
      <c r="P2715" s="35" t="e">
        <f>IF($C$11=Serie!$B$2,VLOOKUP(O2715,Serie!$A$3:$B$10059,2,FALSE),IF($C$11=Serie!$C$2,VLOOKUP(O2715,Serie!$A$3:$C$10059,3,FALSE),IF($C$11=Serie!$D$2,VLOOKUP(O2715,Serie!$A$3:$D$10059,4,FALSE),IF($C$11=Serie!$E$2,VLOOKUP(O2715,Serie!$A$3:$E$10059,5,FALSE),IF($C$11=Serie!$F$2,VLOOKUP(O2715,Serie!$A$3:$F$10059,6,FALSE),IF($C$11=Serie!$G$2,VLOOKUP(O2715,Serie!$A$3:$G$10059,7,FALSE),0))))))</f>
        <v>#N/A</v>
      </c>
      <c r="Q2715" s="36"/>
      <c r="R2715" s="34" t="str">
        <f t="shared" si="60"/>
        <v/>
      </c>
    </row>
    <row r="2716" spans="15:18" x14ac:dyDescent="0.25">
      <c r="O2716" s="34" t="e">
        <f t="shared" si="61"/>
        <v>#N/A</v>
      </c>
      <c r="P2716" s="35" t="e">
        <f>IF($C$11=Serie!$B$2,VLOOKUP(O2716,Serie!$A$3:$B$10059,2,FALSE),IF($C$11=Serie!$C$2,VLOOKUP(O2716,Serie!$A$3:$C$10059,3,FALSE),IF($C$11=Serie!$D$2,VLOOKUP(O2716,Serie!$A$3:$D$10059,4,FALSE),IF($C$11=Serie!$E$2,VLOOKUP(O2716,Serie!$A$3:$E$10059,5,FALSE),IF($C$11=Serie!$F$2,VLOOKUP(O2716,Serie!$A$3:$F$10059,6,FALSE),IF($C$11=Serie!$G$2,VLOOKUP(O2716,Serie!$A$3:$G$10059,7,FALSE),0))))))</f>
        <v>#N/A</v>
      </c>
      <c r="Q2716" s="36"/>
      <c r="R2716" s="34" t="str">
        <f t="shared" si="60"/>
        <v/>
      </c>
    </row>
    <row r="2717" spans="15:18" x14ac:dyDescent="0.25">
      <c r="O2717" s="34" t="e">
        <f t="shared" si="61"/>
        <v>#N/A</v>
      </c>
      <c r="P2717" s="35" t="e">
        <f>IF($C$11=Serie!$B$2,VLOOKUP(O2717,Serie!$A$3:$B$10059,2,FALSE),IF($C$11=Serie!$C$2,VLOOKUP(O2717,Serie!$A$3:$C$10059,3,FALSE),IF($C$11=Serie!$D$2,VLOOKUP(O2717,Serie!$A$3:$D$10059,4,FALSE),IF($C$11=Serie!$E$2,VLOOKUP(O2717,Serie!$A$3:$E$10059,5,FALSE),IF($C$11=Serie!$F$2,VLOOKUP(O2717,Serie!$A$3:$F$10059,6,FALSE),IF($C$11=Serie!$G$2,VLOOKUP(O2717,Serie!$A$3:$G$10059,7,FALSE),0))))))</f>
        <v>#N/A</v>
      </c>
      <c r="Q2717" s="36"/>
      <c r="R2717" s="34" t="str">
        <f t="shared" si="60"/>
        <v/>
      </c>
    </row>
    <row r="2718" spans="15:18" x14ac:dyDescent="0.25">
      <c r="O2718" s="34" t="e">
        <f t="shared" si="61"/>
        <v>#N/A</v>
      </c>
      <c r="P2718" s="35" t="e">
        <f>IF($C$11=Serie!$B$2,VLOOKUP(O2718,Serie!$A$3:$B$10059,2,FALSE),IF($C$11=Serie!$C$2,VLOOKUP(O2718,Serie!$A$3:$C$10059,3,FALSE),IF($C$11=Serie!$D$2,VLOOKUP(O2718,Serie!$A$3:$D$10059,4,FALSE),IF($C$11=Serie!$E$2,VLOOKUP(O2718,Serie!$A$3:$E$10059,5,FALSE),IF($C$11=Serie!$F$2,VLOOKUP(O2718,Serie!$A$3:$F$10059,6,FALSE),IF($C$11=Serie!$G$2,VLOOKUP(O2718,Serie!$A$3:$G$10059,7,FALSE),0))))))</f>
        <v>#N/A</v>
      </c>
      <c r="Q2718" s="36"/>
      <c r="R2718" s="34" t="str">
        <f t="shared" si="60"/>
        <v/>
      </c>
    </row>
    <row r="2719" spans="15:18" x14ac:dyDescent="0.25">
      <c r="O2719" s="34" t="e">
        <f t="shared" si="61"/>
        <v>#N/A</v>
      </c>
      <c r="P2719" s="35" t="e">
        <f>IF($C$11=Serie!$B$2,VLOOKUP(O2719,Serie!$A$3:$B$10059,2,FALSE),IF($C$11=Serie!$C$2,VLOOKUP(O2719,Serie!$A$3:$C$10059,3,FALSE),IF($C$11=Serie!$D$2,VLOOKUP(O2719,Serie!$A$3:$D$10059,4,FALSE),IF($C$11=Serie!$E$2,VLOOKUP(O2719,Serie!$A$3:$E$10059,5,FALSE),IF($C$11=Serie!$F$2,VLOOKUP(O2719,Serie!$A$3:$F$10059,6,FALSE),IF($C$11=Serie!$G$2,VLOOKUP(O2719,Serie!$A$3:$G$10059,7,FALSE),0))))))</f>
        <v>#N/A</v>
      </c>
      <c r="Q2719" s="36"/>
      <c r="R2719" s="34" t="str">
        <f t="shared" si="60"/>
        <v/>
      </c>
    </row>
    <row r="2720" spans="15:18" x14ac:dyDescent="0.25">
      <c r="O2720" s="34" t="e">
        <f t="shared" si="61"/>
        <v>#N/A</v>
      </c>
      <c r="P2720" s="35" t="e">
        <f>IF($C$11=Serie!$B$2,VLOOKUP(O2720,Serie!$A$3:$B$10059,2,FALSE),IF($C$11=Serie!$C$2,VLOOKUP(O2720,Serie!$A$3:$C$10059,3,FALSE),IF($C$11=Serie!$D$2,VLOOKUP(O2720,Serie!$A$3:$D$10059,4,FALSE),IF($C$11=Serie!$E$2,VLOOKUP(O2720,Serie!$A$3:$E$10059,5,FALSE),IF($C$11=Serie!$F$2,VLOOKUP(O2720,Serie!$A$3:$F$10059,6,FALSE),IF($C$11=Serie!$G$2,VLOOKUP(O2720,Serie!$A$3:$G$10059,7,FALSE),0))))))</f>
        <v>#N/A</v>
      </c>
      <c r="Q2720" s="36"/>
      <c r="R2720" s="34" t="str">
        <f t="shared" si="60"/>
        <v/>
      </c>
    </row>
    <row r="2721" spans="15:18" x14ac:dyDescent="0.25">
      <c r="O2721" s="34" t="e">
        <f t="shared" si="61"/>
        <v>#N/A</v>
      </c>
      <c r="P2721" s="35" t="e">
        <f>IF($C$11=Serie!$B$2,VLOOKUP(O2721,Serie!$A$3:$B$10059,2,FALSE),IF($C$11=Serie!$C$2,VLOOKUP(O2721,Serie!$A$3:$C$10059,3,FALSE),IF($C$11=Serie!$D$2,VLOOKUP(O2721,Serie!$A$3:$D$10059,4,FALSE),IF($C$11=Serie!$E$2,VLOOKUP(O2721,Serie!$A$3:$E$10059,5,FALSE),IF($C$11=Serie!$F$2,VLOOKUP(O2721,Serie!$A$3:$F$10059,6,FALSE),IF($C$11=Serie!$G$2,VLOOKUP(O2721,Serie!$A$3:$G$10059,7,FALSE),0))))))</f>
        <v>#N/A</v>
      </c>
      <c r="Q2721" s="36"/>
      <c r="R2721" s="34" t="str">
        <f t="shared" si="60"/>
        <v/>
      </c>
    </row>
    <row r="2722" spans="15:18" x14ac:dyDescent="0.25">
      <c r="O2722" s="34" t="e">
        <f t="shared" si="61"/>
        <v>#N/A</v>
      </c>
      <c r="P2722" s="35" t="e">
        <f>IF($C$11=Serie!$B$2,VLOOKUP(O2722,Serie!$A$3:$B$10059,2,FALSE),IF($C$11=Serie!$C$2,VLOOKUP(O2722,Serie!$A$3:$C$10059,3,FALSE),IF($C$11=Serie!$D$2,VLOOKUP(O2722,Serie!$A$3:$D$10059,4,FALSE),IF($C$11=Serie!$E$2,VLOOKUP(O2722,Serie!$A$3:$E$10059,5,FALSE),IF($C$11=Serie!$F$2,VLOOKUP(O2722,Serie!$A$3:$F$10059,6,FALSE),IF($C$11=Serie!$G$2,VLOOKUP(O2722,Serie!$A$3:$G$10059,7,FALSE),0))))))</f>
        <v>#N/A</v>
      </c>
      <c r="Q2722" s="36"/>
      <c r="R2722" s="34" t="str">
        <f t="shared" si="60"/>
        <v/>
      </c>
    </row>
    <row r="2723" spans="15:18" x14ac:dyDescent="0.25">
      <c r="O2723" s="34" t="e">
        <f t="shared" si="61"/>
        <v>#N/A</v>
      </c>
      <c r="P2723" s="35" t="e">
        <f>IF($C$11=Serie!$B$2,VLOOKUP(O2723,Serie!$A$3:$B$10059,2,FALSE),IF($C$11=Serie!$C$2,VLOOKUP(O2723,Serie!$A$3:$C$10059,3,FALSE),IF($C$11=Serie!$D$2,VLOOKUP(O2723,Serie!$A$3:$D$10059,4,FALSE),IF($C$11=Serie!$E$2,VLOOKUP(O2723,Serie!$A$3:$E$10059,5,FALSE),IF($C$11=Serie!$F$2,VLOOKUP(O2723,Serie!$A$3:$F$10059,6,FALSE),IF($C$11=Serie!$G$2,VLOOKUP(O2723,Serie!$A$3:$G$10059,7,FALSE),0))))))</f>
        <v>#N/A</v>
      </c>
      <c r="Q2723" s="36"/>
      <c r="R2723" s="34" t="str">
        <f t="shared" si="60"/>
        <v/>
      </c>
    </row>
    <row r="2724" spans="15:18" x14ac:dyDescent="0.25">
      <c r="O2724" s="34" t="e">
        <f t="shared" si="61"/>
        <v>#N/A</v>
      </c>
      <c r="P2724" s="35" t="e">
        <f>IF($C$11=Serie!$B$2,VLOOKUP(O2724,Serie!$A$3:$B$10059,2,FALSE),IF($C$11=Serie!$C$2,VLOOKUP(O2724,Serie!$A$3:$C$10059,3,FALSE),IF($C$11=Serie!$D$2,VLOOKUP(O2724,Serie!$A$3:$D$10059,4,FALSE),IF($C$11=Serie!$E$2,VLOOKUP(O2724,Serie!$A$3:$E$10059,5,FALSE),IF($C$11=Serie!$F$2,VLOOKUP(O2724,Serie!$A$3:$F$10059,6,FALSE),IF($C$11=Serie!$G$2,VLOOKUP(O2724,Serie!$A$3:$G$10059,7,FALSE),0))))))</f>
        <v>#N/A</v>
      </c>
      <c r="Q2724" s="36"/>
      <c r="R2724" s="34" t="str">
        <f t="shared" si="60"/>
        <v/>
      </c>
    </row>
    <row r="2725" spans="15:18" x14ac:dyDescent="0.25">
      <c r="O2725" s="34" t="e">
        <f t="shared" si="61"/>
        <v>#N/A</v>
      </c>
      <c r="P2725" s="35" t="e">
        <f>IF($C$11=Serie!$B$2,VLOOKUP(O2725,Serie!$A$3:$B$10059,2,FALSE),IF($C$11=Serie!$C$2,VLOOKUP(O2725,Serie!$A$3:$C$10059,3,FALSE),IF($C$11=Serie!$D$2,VLOOKUP(O2725,Serie!$A$3:$D$10059,4,FALSE),IF($C$11=Serie!$E$2,VLOOKUP(O2725,Serie!$A$3:$E$10059,5,FALSE),IF($C$11=Serie!$F$2,VLOOKUP(O2725,Serie!$A$3:$F$10059,6,FALSE),IF($C$11=Serie!$G$2,VLOOKUP(O2725,Serie!$A$3:$G$10059,7,FALSE),0))))))</f>
        <v>#N/A</v>
      </c>
      <c r="Q2725" s="36"/>
      <c r="R2725" s="34" t="str">
        <f t="shared" si="60"/>
        <v/>
      </c>
    </row>
    <row r="2726" spans="15:18" x14ac:dyDescent="0.25">
      <c r="O2726" s="34" t="e">
        <f t="shared" si="61"/>
        <v>#N/A</v>
      </c>
      <c r="P2726" s="35" t="e">
        <f>IF($C$11=Serie!$B$2,VLOOKUP(O2726,Serie!$A$3:$B$10059,2,FALSE),IF($C$11=Serie!$C$2,VLOOKUP(O2726,Serie!$A$3:$C$10059,3,FALSE),IF($C$11=Serie!$D$2,VLOOKUP(O2726,Serie!$A$3:$D$10059,4,FALSE),IF($C$11=Serie!$E$2,VLOOKUP(O2726,Serie!$A$3:$E$10059,5,FALSE),IF($C$11=Serie!$F$2,VLOOKUP(O2726,Serie!$A$3:$F$10059,6,FALSE),IF($C$11=Serie!$G$2,VLOOKUP(O2726,Serie!$A$3:$G$10059,7,FALSE),0))))))</f>
        <v>#N/A</v>
      </c>
      <c r="Q2726" s="36"/>
      <c r="R2726" s="34" t="str">
        <f t="shared" si="60"/>
        <v/>
      </c>
    </row>
    <row r="2727" spans="15:18" x14ac:dyDescent="0.25">
      <c r="O2727" s="34" t="e">
        <f t="shared" si="61"/>
        <v>#N/A</v>
      </c>
      <c r="P2727" s="35" t="e">
        <f>IF($C$11=Serie!$B$2,VLOOKUP(O2727,Serie!$A$3:$B$10059,2,FALSE),IF($C$11=Serie!$C$2,VLOOKUP(O2727,Serie!$A$3:$C$10059,3,FALSE),IF($C$11=Serie!$D$2,VLOOKUP(O2727,Serie!$A$3:$D$10059,4,FALSE),IF($C$11=Serie!$E$2,VLOOKUP(O2727,Serie!$A$3:$E$10059,5,FALSE),IF($C$11=Serie!$F$2,VLOOKUP(O2727,Serie!$A$3:$F$10059,6,FALSE),IF($C$11=Serie!$G$2,VLOOKUP(O2727,Serie!$A$3:$G$10059,7,FALSE),0))))))</f>
        <v>#N/A</v>
      </c>
      <c r="Q2727" s="36"/>
      <c r="R2727" s="34" t="str">
        <f t="shared" si="60"/>
        <v/>
      </c>
    </row>
    <row r="2728" spans="15:18" x14ac:dyDescent="0.25">
      <c r="O2728" s="34" t="e">
        <f t="shared" si="61"/>
        <v>#N/A</v>
      </c>
      <c r="P2728" s="35" t="e">
        <f>IF($C$11=Serie!$B$2,VLOOKUP(O2728,Serie!$A$3:$B$10059,2,FALSE),IF($C$11=Serie!$C$2,VLOOKUP(O2728,Serie!$A$3:$C$10059,3,FALSE),IF($C$11=Serie!$D$2,VLOOKUP(O2728,Serie!$A$3:$D$10059,4,FALSE),IF($C$11=Serie!$E$2,VLOOKUP(O2728,Serie!$A$3:$E$10059,5,FALSE),IF($C$11=Serie!$F$2,VLOOKUP(O2728,Serie!$A$3:$F$10059,6,FALSE),IF($C$11=Serie!$G$2,VLOOKUP(O2728,Serie!$A$3:$G$10059,7,FALSE),0))))))</f>
        <v>#N/A</v>
      </c>
      <c r="Q2728" s="36"/>
      <c r="R2728" s="34" t="str">
        <f t="shared" si="60"/>
        <v/>
      </c>
    </row>
    <row r="2729" spans="15:18" x14ac:dyDescent="0.25">
      <c r="O2729" s="34" t="e">
        <f t="shared" si="61"/>
        <v>#N/A</v>
      </c>
      <c r="P2729" s="35" t="e">
        <f>IF($C$11=Serie!$B$2,VLOOKUP(O2729,Serie!$A$3:$B$10059,2,FALSE),IF($C$11=Serie!$C$2,VLOOKUP(O2729,Serie!$A$3:$C$10059,3,FALSE),IF($C$11=Serie!$D$2,VLOOKUP(O2729,Serie!$A$3:$D$10059,4,FALSE),IF($C$11=Serie!$E$2,VLOOKUP(O2729,Serie!$A$3:$E$10059,5,FALSE),IF($C$11=Serie!$F$2,VLOOKUP(O2729,Serie!$A$3:$F$10059,6,FALSE),IF($C$11=Serie!$G$2,VLOOKUP(O2729,Serie!$A$3:$G$10059,7,FALSE),0))))))</f>
        <v>#N/A</v>
      </c>
      <c r="Q2729" s="36"/>
      <c r="R2729" s="34" t="str">
        <f t="shared" si="60"/>
        <v/>
      </c>
    </row>
    <row r="2730" spans="15:18" x14ac:dyDescent="0.25">
      <c r="O2730" s="34" t="e">
        <f t="shared" si="61"/>
        <v>#N/A</v>
      </c>
      <c r="P2730" s="35" t="e">
        <f>IF($C$11=Serie!$B$2,VLOOKUP(O2730,Serie!$A$3:$B$10059,2,FALSE),IF($C$11=Serie!$C$2,VLOOKUP(O2730,Serie!$A$3:$C$10059,3,FALSE),IF($C$11=Serie!$D$2,VLOOKUP(O2730,Serie!$A$3:$D$10059,4,FALSE),IF($C$11=Serie!$E$2,VLOOKUP(O2730,Serie!$A$3:$E$10059,5,FALSE),IF($C$11=Serie!$F$2,VLOOKUP(O2730,Serie!$A$3:$F$10059,6,FALSE),IF($C$11=Serie!$G$2,VLOOKUP(O2730,Serie!$A$3:$G$10059,7,FALSE),0))))))</f>
        <v>#N/A</v>
      </c>
      <c r="Q2730" s="36"/>
      <c r="R2730" s="34" t="str">
        <f t="shared" si="60"/>
        <v/>
      </c>
    </row>
    <row r="2731" spans="15:18" x14ac:dyDescent="0.25">
      <c r="O2731" s="34" t="e">
        <f t="shared" si="61"/>
        <v>#N/A</v>
      </c>
      <c r="P2731" s="35" t="e">
        <f>IF($C$11=Serie!$B$2,VLOOKUP(O2731,Serie!$A$3:$B$10059,2,FALSE),IF($C$11=Serie!$C$2,VLOOKUP(O2731,Serie!$A$3:$C$10059,3,FALSE),IF($C$11=Serie!$D$2,VLOOKUP(O2731,Serie!$A$3:$D$10059,4,FALSE),IF($C$11=Serie!$E$2,VLOOKUP(O2731,Serie!$A$3:$E$10059,5,FALSE),IF($C$11=Serie!$F$2,VLOOKUP(O2731,Serie!$A$3:$F$10059,6,FALSE),IF($C$11=Serie!$G$2,VLOOKUP(O2731,Serie!$A$3:$G$10059,7,FALSE),0))))))</f>
        <v>#N/A</v>
      </c>
      <c r="Q2731" s="36"/>
      <c r="R2731" s="34" t="str">
        <f t="shared" si="60"/>
        <v/>
      </c>
    </row>
    <row r="2732" spans="15:18" x14ac:dyDescent="0.25">
      <c r="O2732" s="34" t="e">
        <f t="shared" si="61"/>
        <v>#N/A</v>
      </c>
      <c r="P2732" s="35" t="e">
        <f>IF($C$11=Serie!$B$2,VLOOKUP(O2732,Serie!$A$3:$B$10059,2,FALSE),IF($C$11=Serie!$C$2,VLOOKUP(O2732,Serie!$A$3:$C$10059,3,FALSE),IF($C$11=Serie!$D$2,VLOOKUP(O2732,Serie!$A$3:$D$10059,4,FALSE),IF($C$11=Serie!$E$2,VLOOKUP(O2732,Serie!$A$3:$E$10059,5,FALSE),IF($C$11=Serie!$F$2,VLOOKUP(O2732,Serie!$A$3:$F$10059,6,FALSE),IF($C$11=Serie!$G$2,VLOOKUP(O2732,Serie!$A$3:$G$10059,7,FALSE),0))))))</f>
        <v>#N/A</v>
      </c>
      <c r="Q2732" s="36"/>
      <c r="R2732" s="34" t="str">
        <f t="shared" si="60"/>
        <v/>
      </c>
    </row>
    <row r="2733" spans="15:18" x14ac:dyDescent="0.25">
      <c r="O2733" s="34" t="e">
        <f t="shared" si="61"/>
        <v>#N/A</v>
      </c>
      <c r="P2733" s="35" t="e">
        <f>IF($C$11=Serie!$B$2,VLOOKUP(O2733,Serie!$A$3:$B$10059,2,FALSE),IF($C$11=Serie!$C$2,VLOOKUP(O2733,Serie!$A$3:$C$10059,3,FALSE),IF($C$11=Serie!$D$2,VLOOKUP(O2733,Serie!$A$3:$D$10059,4,FALSE),IF($C$11=Serie!$E$2,VLOOKUP(O2733,Serie!$A$3:$E$10059,5,FALSE),IF($C$11=Serie!$F$2,VLOOKUP(O2733,Serie!$A$3:$F$10059,6,FALSE),IF($C$11=Serie!$G$2,VLOOKUP(O2733,Serie!$A$3:$G$10059,7,FALSE),0))))))</f>
        <v>#N/A</v>
      </c>
      <c r="Q2733" s="36"/>
      <c r="R2733" s="34" t="str">
        <f t="shared" si="60"/>
        <v/>
      </c>
    </row>
    <row r="2734" spans="15:18" x14ac:dyDescent="0.25">
      <c r="O2734" s="34" t="e">
        <f t="shared" si="61"/>
        <v>#N/A</v>
      </c>
      <c r="P2734" s="35" t="e">
        <f>IF($C$11=Serie!$B$2,VLOOKUP(O2734,Serie!$A$3:$B$10059,2,FALSE),IF($C$11=Serie!$C$2,VLOOKUP(O2734,Serie!$A$3:$C$10059,3,FALSE),IF($C$11=Serie!$D$2,VLOOKUP(O2734,Serie!$A$3:$D$10059,4,FALSE),IF($C$11=Serie!$E$2,VLOOKUP(O2734,Serie!$A$3:$E$10059,5,FALSE),IF($C$11=Serie!$F$2,VLOOKUP(O2734,Serie!$A$3:$F$10059,6,FALSE),IF($C$11=Serie!$G$2,VLOOKUP(O2734,Serie!$A$3:$G$10059,7,FALSE),0))))))</f>
        <v>#N/A</v>
      </c>
      <c r="Q2734" s="36"/>
      <c r="R2734" s="34" t="str">
        <f t="shared" si="60"/>
        <v/>
      </c>
    </row>
    <row r="2735" spans="15:18" x14ac:dyDescent="0.25">
      <c r="O2735" s="34" t="e">
        <f t="shared" si="61"/>
        <v>#N/A</v>
      </c>
      <c r="P2735" s="35" t="e">
        <f>IF($C$11=Serie!$B$2,VLOOKUP(O2735,Serie!$A$3:$B$10059,2,FALSE),IF($C$11=Serie!$C$2,VLOOKUP(O2735,Serie!$A$3:$C$10059,3,FALSE),IF($C$11=Serie!$D$2,VLOOKUP(O2735,Serie!$A$3:$D$10059,4,FALSE),IF($C$11=Serie!$E$2,VLOOKUP(O2735,Serie!$A$3:$E$10059,5,FALSE),IF($C$11=Serie!$F$2,VLOOKUP(O2735,Serie!$A$3:$F$10059,6,FALSE),IF($C$11=Serie!$G$2,VLOOKUP(O2735,Serie!$A$3:$G$10059,7,FALSE),0))))))</f>
        <v>#N/A</v>
      </c>
      <c r="Q2735" s="36"/>
      <c r="R2735" s="34" t="str">
        <f t="shared" si="60"/>
        <v/>
      </c>
    </row>
    <row r="2736" spans="15:18" x14ac:dyDescent="0.25">
      <c r="O2736" s="34" t="e">
        <f t="shared" si="61"/>
        <v>#N/A</v>
      </c>
      <c r="P2736" s="35" t="e">
        <f>IF($C$11=Serie!$B$2,VLOOKUP(O2736,Serie!$A$3:$B$10059,2,FALSE),IF($C$11=Serie!$C$2,VLOOKUP(O2736,Serie!$A$3:$C$10059,3,FALSE),IF($C$11=Serie!$D$2,VLOOKUP(O2736,Serie!$A$3:$D$10059,4,FALSE),IF($C$11=Serie!$E$2,VLOOKUP(O2736,Serie!$A$3:$E$10059,5,FALSE),IF($C$11=Serie!$F$2,VLOOKUP(O2736,Serie!$A$3:$F$10059,6,FALSE),IF($C$11=Serie!$G$2,VLOOKUP(O2736,Serie!$A$3:$G$10059,7,FALSE),0))))))</f>
        <v>#N/A</v>
      </c>
      <c r="Q2736" s="36"/>
      <c r="R2736" s="34" t="str">
        <f t="shared" si="60"/>
        <v/>
      </c>
    </row>
    <row r="2737" spans="15:18" x14ac:dyDescent="0.25">
      <c r="O2737" s="34" t="e">
        <f t="shared" si="61"/>
        <v>#N/A</v>
      </c>
      <c r="P2737" s="35" t="e">
        <f>IF($C$11=Serie!$B$2,VLOOKUP(O2737,Serie!$A$3:$B$10059,2,FALSE),IF($C$11=Serie!$C$2,VLOOKUP(O2737,Serie!$A$3:$C$10059,3,FALSE),IF($C$11=Serie!$D$2,VLOOKUP(O2737,Serie!$A$3:$D$10059,4,FALSE),IF($C$11=Serie!$E$2,VLOOKUP(O2737,Serie!$A$3:$E$10059,5,FALSE),IF($C$11=Serie!$F$2,VLOOKUP(O2737,Serie!$A$3:$F$10059,6,FALSE),IF($C$11=Serie!$G$2,VLOOKUP(O2737,Serie!$A$3:$G$10059,7,FALSE),0))))))</f>
        <v>#N/A</v>
      </c>
      <c r="Q2737" s="36"/>
      <c r="R2737" s="34" t="str">
        <f t="shared" si="60"/>
        <v/>
      </c>
    </row>
    <row r="2738" spans="15:18" x14ac:dyDescent="0.25">
      <c r="O2738" s="34" t="e">
        <f t="shared" si="61"/>
        <v>#N/A</v>
      </c>
      <c r="P2738" s="35" t="e">
        <f>IF($C$11=Serie!$B$2,VLOOKUP(O2738,Serie!$A$3:$B$10059,2,FALSE),IF($C$11=Serie!$C$2,VLOOKUP(O2738,Serie!$A$3:$C$10059,3,FALSE),IF($C$11=Serie!$D$2,VLOOKUP(O2738,Serie!$A$3:$D$10059,4,FALSE),IF($C$11=Serie!$E$2,VLOOKUP(O2738,Serie!$A$3:$E$10059,5,FALSE),IF($C$11=Serie!$F$2,VLOOKUP(O2738,Serie!$A$3:$F$10059,6,FALSE),IF($C$11=Serie!$G$2,VLOOKUP(O2738,Serie!$A$3:$G$10059,7,FALSE),0))))))</f>
        <v>#N/A</v>
      </c>
      <c r="Q2738" s="36"/>
      <c r="R2738" s="34" t="str">
        <f t="shared" si="60"/>
        <v/>
      </c>
    </row>
    <row r="2739" spans="15:18" x14ac:dyDescent="0.25">
      <c r="O2739" s="34" t="e">
        <f t="shared" si="61"/>
        <v>#N/A</v>
      </c>
      <c r="P2739" s="35" t="e">
        <f>IF($C$11=Serie!$B$2,VLOOKUP(O2739,Serie!$A$3:$B$10059,2,FALSE),IF($C$11=Serie!$C$2,VLOOKUP(O2739,Serie!$A$3:$C$10059,3,FALSE),IF($C$11=Serie!$D$2,VLOOKUP(O2739,Serie!$A$3:$D$10059,4,FALSE),IF($C$11=Serie!$E$2,VLOOKUP(O2739,Serie!$A$3:$E$10059,5,FALSE),IF($C$11=Serie!$F$2,VLOOKUP(O2739,Serie!$A$3:$F$10059,6,FALSE),IF($C$11=Serie!$G$2,VLOOKUP(O2739,Serie!$A$3:$G$10059,7,FALSE),0))))))</f>
        <v>#N/A</v>
      </c>
      <c r="Q2739" s="36"/>
      <c r="R2739" s="34" t="str">
        <f t="shared" si="60"/>
        <v/>
      </c>
    </row>
    <row r="2740" spans="15:18" x14ac:dyDescent="0.25">
      <c r="O2740" s="34" t="e">
        <f t="shared" si="61"/>
        <v>#N/A</v>
      </c>
      <c r="P2740" s="35" t="e">
        <f>IF($C$11=Serie!$B$2,VLOOKUP(O2740,Serie!$A$3:$B$10059,2,FALSE),IF($C$11=Serie!$C$2,VLOOKUP(O2740,Serie!$A$3:$C$10059,3,FALSE),IF($C$11=Serie!$D$2,VLOOKUP(O2740,Serie!$A$3:$D$10059,4,FALSE),IF($C$11=Serie!$E$2,VLOOKUP(O2740,Serie!$A$3:$E$10059,5,FALSE),IF($C$11=Serie!$F$2,VLOOKUP(O2740,Serie!$A$3:$F$10059,6,FALSE),IF($C$11=Serie!$G$2,VLOOKUP(O2740,Serie!$A$3:$G$10059,7,FALSE),0))))))</f>
        <v>#N/A</v>
      </c>
      <c r="Q2740" s="36"/>
      <c r="R2740" s="34" t="str">
        <f t="shared" si="60"/>
        <v/>
      </c>
    </row>
    <row r="2741" spans="15:18" x14ac:dyDescent="0.25">
      <c r="O2741" s="34" t="e">
        <f t="shared" si="61"/>
        <v>#N/A</v>
      </c>
      <c r="P2741" s="35" t="e">
        <f>IF($C$11=Serie!$B$2,VLOOKUP(O2741,Serie!$A$3:$B$10059,2,FALSE),IF($C$11=Serie!$C$2,VLOOKUP(O2741,Serie!$A$3:$C$10059,3,FALSE),IF($C$11=Serie!$D$2,VLOOKUP(O2741,Serie!$A$3:$D$10059,4,FALSE),IF($C$11=Serie!$E$2,VLOOKUP(O2741,Serie!$A$3:$E$10059,5,FALSE),IF($C$11=Serie!$F$2,VLOOKUP(O2741,Serie!$A$3:$F$10059,6,FALSE),IF($C$11=Serie!$G$2,VLOOKUP(O2741,Serie!$A$3:$G$10059,7,FALSE),0))))))</f>
        <v>#N/A</v>
      </c>
      <c r="Q2741" s="36"/>
      <c r="R2741" s="34" t="str">
        <f t="shared" si="60"/>
        <v/>
      </c>
    </row>
    <row r="2742" spans="15:18" x14ac:dyDescent="0.25">
      <c r="O2742" s="34" t="e">
        <f t="shared" si="61"/>
        <v>#N/A</v>
      </c>
      <c r="P2742" s="35" t="e">
        <f>IF($C$11=Serie!$B$2,VLOOKUP(O2742,Serie!$A$3:$B$10059,2,FALSE),IF($C$11=Serie!$C$2,VLOOKUP(O2742,Serie!$A$3:$C$10059,3,FALSE),IF($C$11=Serie!$D$2,VLOOKUP(O2742,Serie!$A$3:$D$10059,4,FALSE),IF($C$11=Serie!$E$2,VLOOKUP(O2742,Serie!$A$3:$E$10059,5,FALSE),IF($C$11=Serie!$F$2,VLOOKUP(O2742,Serie!$A$3:$F$10059,6,FALSE),IF($C$11=Serie!$G$2,VLOOKUP(O2742,Serie!$A$3:$G$10059,7,FALSE),0))))))</f>
        <v>#N/A</v>
      </c>
      <c r="Q2742" s="36"/>
      <c r="R2742" s="34" t="str">
        <f t="shared" si="60"/>
        <v/>
      </c>
    </row>
    <row r="2743" spans="15:18" x14ac:dyDescent="0.25">
      <c r="O2743" s="34" t="e">
        <f t="shared" si="61"/>
        <v>#N/A</v>
      </c>
      <c r="P2743" s="35" t="e">
        <f>IF($C$11=Serie!$B$2,VLOOKUP(O2743,Serie!$A$3:$B$10059,2,FALSE),IF($C$11=Serie!$C$2,VLOOKUP(O2743,Serie!$A$3:$C$10059,3,FALSE),IF($C$11=Serie!$D$2,VLOOKUP(O2743,Serie!$A$3:$D$10059,4,FALSE),IF($C$11=Serie!$E$2,VLOOKUP(O2743,Serie!$A$3:$E$10059,5,FALSE),IF($C$11=Serie!$F$2,VLOOKUP(O2743,Serie!$A$3:$F$10059,6,FALSE),IF($C$11=Serie!$G$2,VLOOKUP(O2743,Serie!$A$3:$G$10059,7,FALSE),0))))))</f>
        <v>#N/A</v>
      </c>
      <c r="Q2743" s="36"/>
      <c r="R2743" s="34" t="str">
        <f t="shared" si="60"/>
        <v/>
      </c>
    </row>
    <row r="2744" spans="15:18" x14ac:dyDescent="0.25">
      <c r="O2744" s="34" t="e">
        <f t="shared" si="61"/>
        <v>#N/A</v>
      </c>
      <c r="P2744" s="35" t="e">
        <f>IF($C$11=Serie!$B$2,VLOOKUP(O2744,Serie!$A$3:$B$10059,2,FALSE),IF($C$11=Serie!$C$2,VLOOKUP(O2744,Serie!$A$3:$C$10059,3,FALSE),IF($C$11=Serie!$D$2,VLOOKUP(O2744,Serie!$A$3:$D$10059,4,FALSE),IF($C$11=Serie!$E$2,VLOOKUP(O2744,Serie!$A$3:$E$10059,5,FALSE),IF($C$11=Serie!$F$2,VLOOKUP(O2744,Serie!$A$3:$F$10059,6,FALSE),IF($C$11=Serie!$G$2,VLOOKUP(O2744,Serie!$A$3:$G$10059,7,FALSE),0))))))</f>
        <v>#N/A</v>
      </c>
      <c r="Q2744" s="36"/>
      <c r="R2744" s="34" t="str">
        <f t="shared" si="60"/>
        <v/>
      </c>
    </row>
    <row r="2745" spans="15:18" x14ac:dyDescent="0.25">
      <c r="O2745" s="34" t="e">
        <f t="shared" si="61"/>
        <v>#N/A</v>
      </c>
      <c r="P2745" s="35" t="e">
        <f>IF($C$11=Serie!$B$2,VLOOKUP(O2745,Serie!$A$3:$B$10059,2,FALSE),IF($C$11=Serie!$C$2,VLOOKUP(O2745,Serie!$A$3:$C$10059,3,FALSE),IF($C$11=Serie!$D$2,VLOOKUP(O2745,Serie!$A$3:$D$10059,4,FALSE),IF($C$11=Serie!$E$2,VLOOKUP(O2745,Serie!$A$3:$E$10059,5,FALSE),IF($C$11=Serie!$F$2,VLOOKUP(O2745,Serie!$A$3:$F$10059,6,FALSE),IF($C$11=Serie!$G$2,VLOOKUP(O2745,Serie!$A$3:$G$10059,7,FALSE),0))))))</f>
        <v>#N/A</v>
      </c>
      <c r="Q2745" s="36"/>
      <c r="R2745" s="34" t="str">
        <f t="shared" si="60"/>
        <v/>
      </c>
    </row>
    <row r="2746" spans="15:18" x14ac:dyDescent="0.25">
      <c r="O2746" s="34" t="e">
        <f t="shared" si="61"/>
        <v>#N/A</v>
      </c>
      <c r="P2746" s="35" t="e">
        <f>IF($C$11=Serie!$B$2,VLOOKUP(O2746,Serie!$A$3:$B$10059,2,FALSE),IF($C$11=Serie!$C$2,VLOOKUP(O2746,Serie!$A$3:$C$10059,3,FALSE),IF($C$11=Serie!$D$2,VLOOKUP(O2746,Serie!$A$3:$D$10059,4,FALSE),IF($C$11=Serie!$E$2,VLOOKUP(O2746,Serie!$A$3:$E$10059,5,FALSE),IF($C$11=Serie!$F$2,VLOOKUP(O2746,Serie!$A$3:$F$10059,6,FALSE),IF($C$11=Serie!$G$2,VLOOKUP(O2746,Serie!$A$3:$G$10059,7,FALSE),0))))))</f>
        <v>#N/A</v>
      </c>
      <c r="Q2746" s="36"/>
      <c r="R2746" s="34" t="str">
        <f t="shared" si="60"/>
        <v/>
      </c>
    </row>
    <row r="2747" spans="15:18" x14ac:dyDescent="0.25">
      <c r="O2747" s="34" t="e">
        <f t="shared" si="61"/>
        <v>#N/A</v>
      </c>
      <c r="P2747" s="35" t="e">
        <f>IF($C$11=Serie!$B$2,VLOOKUP(O2747,Serie!$A$3:$B$10059,2,FALSE),IF($C$11=Serie!$C$2,VLOOKUP(O2747,Serie!$A$3:$C$10059,3,FALSE),IF($C$11=Serie!$D$2,VLOOKUP(O2747,Serie!$A$3:$D$10059,4,FALSE),IF($C$11=Serie!$E$2,VLOOKUP(O2747,Serie!$A$3:$E$10059,5,FALSE),IF($C$11=Serie!$F$2,VLOOKUP(O2747,Serie!$A$3:$F$10059,6,FALSE),IF($C$11=Serie!$G$2,VLOOKUP(O2747,Serie!$A$3:$G$10059,7,FALSE),0))))))</f>
        <v>#N/A</v>
      </c>
      <c r="Q2747" s="36"/>
      <c r="R2747" s="34" t="str">
        <f t="shared" si="60"/>
        <v/>
      </c>
    </row>
    <row r="2748" spans="15:18" x14ac:dyDescent="0.25">
      <c r="O2748" s="34" t="e">
        <f t="shared" si="61"/>
        <v>#N/A</v>
      </c>
      <c r="P2748" s="35" t="e">
        <f>IF($C$11=Serie!$B$2,VLOOKUP(O2748,Serie!$A$3:$B$10059,2,FALSE),IF($C$11=Serie!$C$2,VLOOKUP(O2748,Serie!$A$3:$C$10059,3,FALSE),IF($C$11=Serie!$D$2,VLOOKUP(O2748,Serie!$A$3:$D$10059,4,FALSE),IF($C$11=Serie!$E$2,VLOOKUP(O2748,Serie!$A$3:$E$10059,5,FALSE),IF($C$11=Serie!$F$2,VLOOKUP(O2748,Serie!$A$3:$F$10059,6,FALSE),IF($C$11=Serie!$G$2,VLOOKUP(O2748,Serie!$A$3:$G$10059,7,FALSE),0))))))</f>
        <v>#N/A</v>
      </c>
      <c r="Q2748" s="36"/>
      <c r="R2748" s="34" t="str">
        <f t="shared" si="60"/>
        <v/>
      </c>
    </row>
    <row r="2749" spans="15:18" x14ac:dyDescent="0.25">
      <c r="O2749" s="34" t="e">
        <f t="shared" si="61"/>
        <v>#N/A</v>
      </c>
      <c r="P2749" s="35" t="e">
        <f>IF($C$11=Serie!$B$2,VLOOKUP(O2749,Serie!$A$3:$B$10059,2,FALSE),IF($C$11=Serie!$C$2,VLOOKUP(O2749,Serie!$A$3:$C$10059,3,FALSE),IF($C$11=Serie!$D$2,VLOOKUP(O2749,Serie!$A$3:$D$10059,4,FALSE),IF($C$11=Serie!$E$2,VLOOKUP(O2749,Serie!$A$3:$E$10059,5,FALSE),IF($C$11=Serie!$F$2,VLOOKUP(O2749,Serie!$A$3:$F$10059,6,FALSE),IF($C$11=Serie!$G$2,VLOOKUP(O2749,Serie!$A$3:$G$10059,7,FALSE),0))))))</f>
        <v>#N/A</v>
      </c>
      <c r="Q2749" s="36"/>
      <c r="R2749" s="34" t="str">
        <f t="shared" si="60"/>
        <v/>
      </c>
    </row>
    <row r="2750" spans="15:18" x14ac:dyDescent="0.25">
      <c r="O2750" s="34" t="e">
        <f t="shared" si="61"/>
        <v>#N/A</v>
      </c>
      <c r="P2750" s="35" t="e">
        <f>IF($C$11=Serie!$B$2,VLOOKUP(O2750,Serie!$A$3:$B$10059,2,FALSE),IF($C$11=Serie!$C$2,VLOOKUP(O2750,Serie!$A$3:$C$10059,3,FALSE),IF($C$11=Serie!$D$2,VLOOKUP(O2750,Serie!$A$3:$D$10059,4,FALSE),IF($C$11=Serie!$E$2,VLOOKUP(O2750,Serie!$A$3:$E$10059,5,FALSE),IF($C$11=Serie!$F$2,VLOOKUP(O2750,Serie!$A$3:$F$10059,6,FALSE),IF($C$11=Serie!$G$2,VLOOKUP(O2750,Serie!$A$3:$G$10059,7,FALSE),0))))))</f>
        <v>#N/A</v>
      </c>
      <c r="Q2750" s="36"/>
      <c r="R2750" s="34" t="str">
        <f t="shared" si="60"/>
        <v/>
      </c>
    </row>
    <row r="2751" spans="15:18" x14ac:dyDescent="0.25">
      <c r="O2751" s="34" t="e">
        <f t="shared" si="61"/>
        <v>#N/A</v>
      </c>
      <c r="P2751" s="35" t="e">
        <f>IF($C$11=Serie!$B$2,VLOOKUP(O2751,Serie!$A$3:$B$10059,2,FALSE),IF($C$11=Serie!$C$2,VLOOKUP(O2751,Serie!$A$3:$C$10059,3,FALSE),IF($C$11=Serie!$D$2,VLOOKUP(O2751,Serie!$A$3:$D$10059,4,FALSE),IF($C$11=Serie!$E$2,VLOOKUP(O2751,Serie!$A$3:$E$10059,5,FALSE),IF($C$11=Serie!$F$2,VLOOKUP(O2751,Serie!$A$3:$F$10059,6,FALSE),IF($C$11=Serie!$G$2,VLOOKUP(O2751,Serie!$A$3:$G$10059,7,FALSE),0))))))</f>
        <v>#N/A</v>
      </c>
      <c r="Q2751" s="36"/>
      <c r="R2751" s="34" t="str">
        <f t="shared" si="60"/>
        <v/>
      </c>
    </row>
    <row r="2752" spans="15:18" x14ac:dyDescent="0.25">
      <c r="O2752" s="34" t="e">
        <f t="shared" si="61"/>
        <v>#N/A</v>
      </c>
      <c r="P2752" s="35" t="e">
        <f>IF($C$11=Serie!$B$2,VLOOKUP(O2752,Serie!$A$3:$B$10059,2,FALSE),IF($C$11=Serie!$C$2,VLOOKUP(O2752,Serie!$A$3:$C$10059,3,FALSE),IF($C$11=Serie!$D$2,VLOOKUP(O2752,Serie!$A$3:$D$10059,4,FALSE),IF($C$11=Serie!$E$2,VLOOKUP(O2752,Serie!$A$3:$E$10059,5,FALSE),IF($C$11=Serie!$F$2,VLOOKUP(O2752,Serie!$A$3:$F$10059,6,FALSE),IF($C$11=Serie!$G$2,VLOOKUP(O2752,Serie!$A$3:$G$10059,7,FALSE),0))))))</f>
        <v>#N/A</v>
      </c>
      <c r="Q2752" s="36"/>
      <c r="R2752" s="34" t="str">
        <f t="shared" si="60"/>
        <v/>
      </c>
    </row>
    <row r="2753" spans="15:18" x14ac:dyDescent="0.25">
      <c r="O2753" s="34" t="e">
        <f t="shared" si="61"/>
        <v>#N/A</v>
      </c>
      <c r="P2753" s="35" t="e">
        <f>IF($C$11=Serie!$B$2,VLOOKUP(O2753,Serie!$A$3:$B$10059,2,FALSE),IF($C$11=Serie!$C$2,VLOOKUP(O2753,Serie!$A$3:$C$10059,3,FALSE),IF($C$11=Serie!$D$2,VLOOKUP(O2753,Serie!$A$3:$D$10059,4,FALSE),IF($C$11=Serie!$E$2,VLOOKUP(O2753,Serie!$A$3:$E$10059,5,FALSE),IF($C$11=Serie!$F$2,VLOOKUP(O2753,Serie!$A$3:$F$10059,6,FALSE),IF($C$11=Serie!$G$2,VLOOKUP(O2753,Serie!$A$3:$G$10059,7,FALSE),0))))))</f>
        <v>#N/A</v>
      </c>
      <c r="Q2753" s="36"/>
      <c r="R2753" s="34" t="str">
        <f t="shared" si="60"/>
        <v/>
      </c>
    </row>
    <row r="2754" spans="15:18" x14ac:dyDescent="0.25">
      <c r="O2754" s="34" t="e">
        <f t="shared" si="61"/>
        <v>#N/A</v>
      </c>
      <c r="P2754" s="35" t="e">
        <f>IF($C$11=Serie!$B$2,VLOOKUP(O2754,Serie!$A$3:$B$10059,2,FALSE),IF($C$11=Serie!$C$2,VLOOKUP(O2754,Serie!$A$3:$C$10059,3,FALSE),IF($C$11=Serie!$D$2,VLOOKUP(O2754,Serie!$A$3:$D$10059,4,FALSE),IF($C$11=Serie!$E$2,VLOOKUP(O2754,Serie!$A$3:$E$10059,5,FALSE),IF($C$11=Serie!$F$2,VLOOKUP(O2754,Serie!$A$3:$F$10059,6,FALSE),IF($C$11=Serie!$G$2,VLOOKUP(O2754,Serie!$A$3:$G$10059,7,FALSE),0))))))</f>
        <v>#N/A</v>
      </c>
      <c r="Q2754" s="36"/>
      <c r="R2754" s="34" t="str">
        <f t="shared" si="60"/>
        <v/>
      </c>
    </row>
    <row r="2755" spans="15:18" x14ac:dyDescent="0.25">
      <c r="O2755" s="34" t="e">
        <f t="shared" si="61"/>
        <v>#N/A</v>
      </c>
      <c r="P2755" s="35" t="e">
        <f>IF($C$11=Serie!$B$2,VLOOKUP(O2755,Serie!$A$3:$B$10059,2,FALSE),IF($C$11=Serie!$C$2,VLOOKUP(O2755,Serie!$A$3:$C$10059,3,FALSE),IF($C$11=Serie!$D$2,VLOOKUP(O2755,Serie!$A$3:$D$10059,4,FALSE),IF($C$11=Serie!$E$2,VLOOKUP(O2755,Serie!$A$3:$E$10059,5,FALSE),IF($C$11=Serie!$F$2,VLOOKUP(O2755,Serie!$A$3:$F$10059,6,FALSE),IF($C$11=Serie!$G$2,VLOOKUP(O2755,Serie!$A$3:$G$10059,7,FALSE),0))))))</f>
        <v>#N/A</v>
      </c>
      <c r="Q2755" s="36"/>
      <c r="R2755" s="34" t="str">
        <f t="shared" si="60"/>
        <v/>
      </c>
    </row>
    <row r="2756" spans="15:18" x14ac:dyDescent="0.25">
      <c r="O2756" s="34" t="e">
        <f t="shared" si="61"/>
        <v>#N/A</v>
      </c>
      <c r="P2756" s="35" t="e">
        <f>IF($C$11=Serie!$B$2,VLOOKUP(O2756,Serie!$A$3:$B$10059,2,FALSE),IF($C$11=Serie!$C$2,VLOOKUP(O2756,Serie!$A$3:$C$10059,3,FALSE),IF($C$11=Serie!$D$2,VLOOKUP(O2756,Serie!$A$3:$D$10059,4,FALSE),IF($C$11=Serie!$E$2,VLOOKUP(O2756,Serie!$A$3:$E$10059,5,FALSE),IF($C$11=Serie!$F$2,VLOOKUP(O2756,Serie!$A$3:$F$10059,6,FALSE),IF($C$11=Serie!$G$2,VLOOKUP(O2756,Serie!$A$3:$G$10059,7,FALSE),0))))))</f>
        <v>#N/A</v>
      </c>
      <c r="Q2756" s="36"/>
      <c r="R2756" s="34" t="str">
        <f t="shared" si="60"/>
        <v/>
      </c>
    </row>
    <row r="2757" spans="15:18" x14ac:dyDescent="0.25">
      <c r="O2757" s="34" t="e">
        <f t="shared" si="61"/>
        <v>#N/A</v>
      </c>
      <c r="P2757" s="35" t="e">
        <f>IF($C$11=Serie!$B$2,VLOOKUP(O2757,Serie!$A$3:$B$10059,2,FALSE),IF($C$11=Serie!$C$2,VLOOKUP(O2757,Serie!$A$3:$C$10059,3,FALSE),IF($C$11=Serie!$D$2,VLOOKUP(O2757,Serie!$A$3:$D$10059,4,FALSE),IF($C$11=Serie!$E$2,VLOOKUP(O2757,Serie!$A$3:$E$10059,5,FALSE),IF($C$11=Serie!$F$2,VLOOKUP(O2757,Serie!$A$3:$F$10059,6,FALSE),IF($C$11=Serie!$G$2,VLOOKUP(O2757,Serie!$A$3:$G$10059,7,FALSE),0))))))</f>
        <v>#N/A</v>
      </c>
      <c r="Q2757" s="36"/>
      <c r="R2757" s="34" t="str">
        <f t="shared" si="60"/>
        <v/>
      </c>
    </row>
    <row r="2758" spans="15:18" x14ac:dyDescent="0.25">
      <c r="O2758" s="34" t="e">
        <f t="shared" si="61"/>
        <v>#N/A</v>
      </c>
      <c r="P2758" s="35" t="e">
        <f>IF($C$11=Serie!$B$2,VLOOKUP(O2758,Serie!$A$3:$B$10059,2,FALSE),IF($C$11=Serie!$C$2,VLOOKUP(O2758,Serie!$A$3:$C$10059,3,FALSE),IF($C$11=Serie!$D$2,VLOOKUP(O2758,Serie!$A$3:$D$10059,4,FALSE),IF($C$11=Serie!$E$2,VLOOKUP(O2758,Serie!$A$3:$E$10059,5,FALSE),IF($C$11=Serie!$F$2,VLOOKUP(O2758,Serie!$A$3:$F$10059,6,FALSE),IF($C$11=Serie!$G$2,VLOOKUP(O2758,Serie!$A$3:$G$10059,7,FALSE),0))))))</f>
        <v>#N/A</v>
      </c>
      <c r="Q2758" s="36"/>
      <c r="R2758" s="34" t="str">
        <f t="shared" si="60"/>
        <v/>
      </c>
    </row>
    <row r="2759" spans="15:18" x14ac:dyDescent="0.25">
      <c r="O2759" s="34" t="e">
        <f t="shared" si="61"/>
        <v>#N/A</v>
      </c>
      <c r="P2759" s="35" t="e">
        <f>IF($C$11=Serie!$B$2,VLOOKUP(O2759,Serie!$A$3:$B$10059,2,FALSE),IF($C$11=Serie!$C$2,VLOOKUP(O2759,Serie!$A$3:$C$10059,3,FALSE),IF($C$11=Serie!$D$2,VLOOKUP(O2759,Serie!$A$3:$D$10059,4,FALSE),IF($C$11=Serie!$E$2,VLOOKUP(O2759,Serie!$A$3:$E$10059,5,FALSE),IF($C$11=Serie!$F$2,VLOOKUP(O2759,Serie!$A$3:$F$10059,6,FALSE),IF($C$11=Serie!$G$2,VLOOKUP(O2759,Serie!$A$3:$G$10059,7,FALSE),0))))))</f>
        <v>#N/A</v>
      </c>
      <c r="Q2759" s="36"/>
      <c r="R2759" s="34" t="str">
        <f t="shared" si="60"/>
        <v/>
      </c>
    </row>
    <row r="2760" spans="15:18" x14ac:dyDescent="0.25">
      <c r="O2760" s="34" t="e">
        <f t="shared" si="61"/>
        <v>#N/A</v>
      </c>
      <c r="P2760" s="35" t="e">
        <f>IF($C$11=Serie!$B$2,VLOOKUP(O2760,Serie!$A$3:$B$10059,2,FALSE),IF($C$11=Serie!$C$2,VLOOKUP(O2760,Serie!$A$3:$C$10059,3,FALSE),IF($C$11=Serie!$D$2,VLOOKUP(O2760,Serie!$A$3:$D$10059,4,FALSE),IF($C$11=Serie!$E$2,VLOOKUP(O2760,Serie!$A$3:$E$10059,5,FALSE),IF($C$11=Serie!$F$2,VLOOKUP(O2760,Serie!$A$3:$F$10059,6,FALSE),IF($C$11=Serie!$G$2,VLOOKUP(O2760,Serie!$A$3:$G$10059,7,FALSE),0))))))</f>
        <v>#N/A</v>
      </c>
      <c r="Q2760" s="36"/>
      <c r="R2760" s="34" t="str">
        <f t="shared" si="60"/>
        <v/>
      </c>
    </row>
    <row r="2761" spans="15:18" x14ac:dyDescent="0.25">
      <c r="O2761" s="34" t="e">
        <f t="shared" si="61"/>
        <v>#N/A</v>
      </c>
      <c r="P2761" s="35" t="e">
        <f>IF($C$11=Serie!$B$2,VLOOKUP(O2761,Serie!$A$3:$B$10059,2,FALSE),IF($C$11=Serie!$C$2,VLOOKUP(O2761,Serie!$A$3:$C$10059,3,FALSE),IF($C$11=Serie!$D$2,VLOOKUP(O2761,Serie!$A$3:$D$10059,4,FALSE),IF($C$11=Serie!$E$2,VLOOKUP(O2761,Serie!$A$3:$E$10059,5,FALSE),IF($C$11=Serie!$F$2,VLOOKUP(O2761,Serie!$A$3:$F$10059,6,FALSE),IF($C$11=Serie!$G$2,VLOOKUP(O2761,Serie!$A$3:$G$10059,7,FALSE),0))))))</f>
        <v>#N/A</v>
      </c>
      <c r="Q2761" s="36"/>
      <c r="R2761" s="34" t="str">
        <f t="shared" si="60"/>
        <v/>
      </c>
    </row>
    <row r="2762" spans="15:18" x14ac:dyDescent="0.25">
      <c r="O2762" s="34" t="e">
        <f t="shared" si="61"/>
        <v>#N/A</v>
      </c>
      <c r="P2762" s="35" t="e">
        <f>IF($C$11=Serie!$B$2,VLOOKUP(O2762,Serie!$A$3:$B$10059,2,FALSE),IF($C$11=Serie!$C$2,VLOOKUP(O2762,Serie!$A$3:$C$10059,3,FALSE),IF($C$11=Serie!$D$2,VLOOKUP(O2762,Serie!$A$3:$D$10059,4,FALSE),IF($C$11=Serie!$E$2,VLOOKUP(O2762,Serie!$A$3:$E$10059,5,FALSE),IF($C$11=Serie!$F$2,VLOOKUP(O2762,Serie!$A$3:$F$10059,6,FALSE),IF($C$11=Serie!$G$2,VLOOKUP(O2762,Serie!$A$3:$G$10059,7,FALSE),0))))))</f>
        <v>#N/A</v>
      </c>
      <c r="Q2762" s="36"/>
      <c r="R2762" s="34" t="str">
        <f t="shared" si="60"/>
        <v/>
      </c>
    </row>
    <row r="2763" spans="15:18" x14ac:dyDescent="0.25">
      <c r="O2763" s="34" t="e">
        <f t="shared" si="61"/>
        <v>#N/A</v>
      </c>
      <c r="P2763" s="35" t="e">
        <f>IF($C$11=Serie!$B$2,VLOOKUP(O2763,Serie!$A$3:$B$10059,2,FALSE),IF($C$11=Serie!$C$2,VLOOKUP(O2763,Serie!$A$3:$C$10059,3,FALSE),IF($C$11=Serie!$D$2,VLOOKUP(O2763,Serie!$A$3:$D$10059,4,FALSE),IF($C$11=Serie!$E$2,VLOOKUP(O2763,Serie!$A$3:$E$10059,5,FALSE),IF($C$11=Serie!$F$2,VLOOKUP(O2763,Serie!$A$3:$F$10059,6,FALSE),IF($C$11=Serie!$G$2,VLOOKUP(O2763,Serie!$A$3:$G$10059,7,FALSE),0))))))</f>
        <v>#N/A</v>
      </c>
      <c r="Q2763" s="36"/>
      <c r="R2763" s="34" t="str">
        <f t="shared" si="60"/>
        <v/>
      </c>
    </row>
    <row r="2764" spans="15:18" x14ac:dyDescent="0.25">
      <c r="O2764" s="34" t="e">
        <f t="shared" si="61"/>
        <v>#N/A</v>
      </c>
      <c r="P2764" s="35" t="e">
        <f>IF($C$11=Serie!$B$2,VLOOKUP(O2764,Serie!$A$3:$B$10059,2,FALSE),IF($C$11=Serie!$C$2,VLOOKUP(O2764,Serie!$A$3:$C$10059,3,FALSE),IF($C$11=Serie!$D$2,VLOOKUP(O2764,Serie!$A$3:$D$10059,4,FALSE),IF($C$11=Serie!$E$2,VLOOKUP(O2764,Serie!$A$3:$E$10059,5,FALSE),IF($C$11=Serie!$F$2,VLOOKUP(O2764,Serie!$A$3:$F$10059,6,FALSE),IF($C$11=Serie!$G$2,VLOOKUP(O2764,Serie!$A$3:$G$10059,7,FALSE),0))))))</f>
        <v>#N/A</v>
      </c>
      <c r="Q2764" s="36"/>
      <c r="R2764" s="34" t="str">
        <f t="shared" si="60"/>
        <v/>
      </c>
    </row>
    <row r="2765" spans="15:18" x14ac:dyDescent="0.25">
      <c r="O2765" s="34" t="e">
        <f t="shared" si="61"/>
        <v>#N/A</v>
      </c>
      <c r="P2765" s="35" t="e">
        <f>IF($C$11=Serie!$B$2,VLOOKUP(O2765,Serie!$A$3:$B$10059,2,FALSE),IF($C$11=Serie!$C$2,VLOOKUP(O2765,Serie!$A$3:$C$10059,3,FALSE),IF($C$11=Serie!$D$2,VLOOKUP(O2765,Serie!$A$3:$D$10059,4,FALSE),IF($C$11=Serie!$E$2,VLOOKUP(O2765,Serie!$A$3:$E$10059,5,FALSE),IF($C$11=Serie!$F$2,VLOOKUP(O2765,Serie!$A$3:$F$10059,6,FALSE),IF($C$11=Serie!$G$2,VLOOKUP(O2765,Serie!$A$3:$G$10059,7,FALSE),0))))))</f>
        <v>#N/A</v>
      </c>
      <c r="Q2765" s="36"/>
      <c r="R2765" s="34" t="str">
        <f t="shared" si="60"/>
        <v/>
      </c>
    </row>
    <row r="2766" spans="15:18" x14ac:dyDescent="0.25">
      <c r="O2766" s="34" t="e">
        <f t="shared" si="61"/>
        <v>#N/A</v>
      </c>
      <c r="P2766" s="35" t="e">
        <f>IF($C$11=Serie!$B$2,VLOOKUP(O2766,Serie!$A$3:$B$10059,2,FALSE),IF($C$11=Serie!$C$2,VLOOKUP(O2766,Serie!$A$3:$C$10059,3,FALSE),IF($C$11=Serie!$D$2,VLOOKUP(O2766,Serie!$A$3:$D$10059,4,FALSE),IF($C$11=Serie!$E$2,VLOOKUP(O2766,Serie!$A$3:$E$10059,5,FALSE),IF($C$11=Serie!$F$2,VLOOKUP(O2766,Serie!$A$3:$F$10059,6,FALSE),IF($C$11=Serie!$G$2,VLOOKUP(O2766,Serie!$A$3:$G$10059,7,FALSE),0))))))</f>
        <v>#N/A</v>
      </c>
      <c r="Q2766" s="36"/>
      <c r="R2766" s="34" t="str">
        <f t="shared" si="60"/>
        <v/>
      </c>
    </row>
    <row r="2767" spans="15:18" x14ac:dyDescent="0.25">
      <c r="O2767" s="34" t="e">
        <f t="shared" si="61"/>
        <v>#N/A</v>
      </c>
      <c r="P2767" s="35" t="e">
        <f>IF($C$11=Serie!$B$2,VLOOKUP(O2767,Serie!$A$3:$B$10059,2,FALSE),IF($C$11=Serie!$C$2,VLOOKUP(O2767,Serie!$A$3:$C$10059,3,FALSE),IF($C$11=Serie!$D$2,VLOOKUP(O2767,Serie!$A$3:$D$10059,4,FALSE),IF($C$11=Serie!$E$2,VLOOKUP(O2767,Serie!$A$3:$E$10059,5,FALSE),IF($C$11=Serie!$F$2,VLOOKUP(O2767,Serie!$A$3:$F$10059,6,FALSE),IF($C$11=Serie!$G$2,VLOOKUP(O2767,Serie!$A$3:$G$10059,7,FALSE),0))))))</f>
        <v>#N/A</v>
      </c>
      <c r="Q2767" s="36"/>
      <c r="R2767" s="34" t="str">
        <f t="shared" ref="R2767:R2830" si="62">IF(Q2767&gt;240,O2767,"")</f>
        <v/>
      </c>
    </row>
    <row r="2768" spans="15:18" x14ac:dyDescent="0.25">
      <c r="O2768" s="34" t="e">
        <f t="shared" ref="O2768:O2831" si="63">IF(O2767&lt;$C$15,WORKDAY(O2767,1,T:T),IF(O2767&gt;C2768,NA(),$C$15))</f>
        <v>#N/A</v>
      </c>
      <c r="P2768" s="35" t="e">
        <f>IF($C$11=Serie!$B$2,VLOOKUP(O2768,Serie!$A$3:$B$10059,2,FALSE),IF($C$11=Serie!$C$2,VLOOKUP(O2768,Serie!$A$3:$C$10059,3,FALSE),IF($C$11=Serie!$D$2,VLOOKUP(O2768,Serie!$A$3:$D$10059,4,FALSE),IF($C$11=Serie!$E$2,VLOOKUP(O2768,Serie!$A$3:$E$10059,5,FALSE),IF($C$11=Serie!$F$2,VLOOKUP(O2768,Serie!$A$3:$F$10059,6,FALSE),IF($C$11=Serie!$G$2,VLOOKUP(O2768,Serie!$A$3:$G$10059,7,FALSE),0))))))</f>
        <v>#N/A</v>
      </c>
      <c r="Q2768" s="36"/>
      <c r="R2768" s="34" t="str">
        <f t="shared" si="62"/>
        <v/>
      </c>
    </row>
    <row r="2769" spans="15:18" x14ac:dyDescent="0.25">
      <c r="O2769" s="34" t="e">
        <f t="shared" si="63"/>
        <v>#N/A</v>
      </c>
      <c r="P2769" s="35" t="e">
        <f>IF($C$11=Serie!$B$2,VLOOKUP(O2769,Serie!$A$3:$B$10059,2,FALSE),IF($C$11=Serie!$C$2,VLOOKUP(O2769,Serie!$A$3:$C$10059,3,FALSE),IF($C$11=Serie!$D$2,VLOOKUP(O2769,Serie!$A$3:$D$10059,4,FALSE),IF($C$11=Serie!$E$2,VLOOKUP(O2769,Serie!$A$3:$E$10059,5,FALSE),IF($C$11=Serie!$F$2,VLOOKUP(O2769,Serie!$A$3:$F$10059,6,FALSE),IF($C$11=Serie!$G$2,VLOOKUP(O2769,Serie!$A$3:$G$10059,7,FALSE),0))))))</f>
        <v>#N/A</v>
      </c>
      <c r="Q2769" s="36"/>
      <c r="R2769" s="34" t="str">
        <f t="shared" si="62"/>
        <v/>
      </c>
    </row>
    <row r="2770" spans="15:18" x14ac:dyDescent="0.25">
      <c r="O2770" s="34" t="e">
        <f t="shared" si="63"/>
        <v>#N/A</v>
      </c>
      <c r="P2770" s="35" t="e">
        <f>IF($C$11=Serie!$B$2,VLOOKUP(O2770,Serie!$A$3:$B$10059,2,FALSE),IF($C$11=Serie!$C$2,VLOOKUP(O2770,Serie!$A$3:$C$10059,3,FALSE),IF($C$11=Serie!$D$2,VLOOKUP(O2770,Serie!$A$3:$D$10059,4,FALSE),IF($C$11=Serie!$E$2,VLOOKUP(O2770,Serie!$A$3:$E$10059,5,FALSE),IF($C$11=Serie!$F$2,VLOOKUP(O2770,Serie!$A$3:$F$10059,6,FALSE),IF($C$11=Serie!$G$2,VLOOKUP(O2770,Serie!$A$3:$G$10059,7,FALSE),0))))))</f>
        <v>#N/A</v>
      </c>
      <c r="Q2770" s="36"/>
      <c r="R2770" s="34" t="str">
        <f t="shared" si="62"/>
        <v/>
      </c>
    </row>
    <row r="2771" spans="15:18" x14ac:dyDescent="0.25">
      <c r="O2771" s="34" t="e">
        <f t="shared" si="63"/>
        <v>#N/A</v>
      </c>
      <c r="P2771" s="35" t="e">
        <f>IF($C$11=Serie!$B$2,VLOOKUP(O2771,Serie!$A$3:$B$10059,2,FALSE),IF($C$11=Serie!$C$2,VLOOKUP(O2771,Serie!$A$3:$C$10059,3,FALSE),IF($C$11=Serie!$D$2,VLOOKUP(O2771,Serie!$A$3:$D$10059,4,FALSE),IF($C$11=Serie!$E$2,VLOOKUP(O2771,Serie!$A$3:$E$10059,5,FALSE),IF($C$11=Serie!$F$2,VLOOKUP(O2771,Serie!$A$3:$F$10059,6,FALSE),IF($C$11=Serie!$G$2,VLOOKUP(O2771,Serie!$A$3:$G$10059,7,FALSE),0))))))</f>
        <v>#N/A</v>
      </c>
      <c r="Q2771" s="36"/>
      <c r="R2771" s="34" t="str">
        <f t="shared" si="62"/>
        <v/>
      </c>
    </row>
    <row r="2772" spans="15:18" x14ac:dyDescent="0.25">
      <c r="O2772" s="34" t="e">
        <f t="shared" si="63"/>
        <v>#N/A</v>
      </c>
      <c r="P2772" s="35" t="e">
        <f>IF($C$11=Serie!$B$2,VLOOKUP(O2772,Serie!$A$3:$B$10059,2,FALSE),IF($C$11=Serie!$C$2,VLOOKUP(O2772,Serie!$A$3:$C$10059,3,FALSE),IF($C$11=Serie!$D$2,VLOOKUP(O2772,Serie!$A$3:$D$10059,4,FALSE),IF($C$11=Serie!$E$2,VLOOKUP(O2772,Serie!$A$3:$E$10059,5,FALSE),IF($C$11=Serie!$F$2,VLOOKUP(O2772,Serie!$A$3:$F$10059,6,FALSE),IF($C$11=Serie!$G$2,VLOOKUP(O2772,Serie!$A$3:$G$10059,7,FALSE),0))))))</f>
        <v>#N/A</v>
      </c>
      <c r="Q2772" s="36"/>
      <c r="R2772" s="34" t="str">
        <f t="shared" si="62"/>
        <v/>
      </c>
    </row>
    <row r="2773" spans="15:18" x14ac:dyDescent="0.25">
      <c r="O2773" s="34" t="e">
        <f t="shared" si="63"/>
        <v>#N/A</v>
      </c>
      <c r="P2773" s="35" t="e">
        <f>IF($C$11=Serie!$B$2,VLOOKUP(O2773,Serie!$A$3:$B$10059,2,FALSE),IF($C$11=Serie!$C$2,VLOOKUP(O2773,Serie!$A$3:$C$10059,3,FALSE),IF($C$11=Serie!$D$2,VLOOKUP(O2773,Serie!$A$3:$D$10059,4,FALSE),IF($C$11=Serie!$E$2,VLOOKUP(O2773,Serie!$A$3:$E$10059,5,FALSE),IF($C$11=Serie!$F$2,VLOOKUP(O2773,Serie!$A$3:$F$10059,6,FALSE),IF($C$11=Serie!$G$2,VLOOKUP(O2773,Serie!$A$3:$G$10059,7,FALSE),0))))))</f>
        <v>#N/A</v>
      </c>
      <c r="Q2773" s="36"/>
      <c r="R2773" s="34" t="str">
        <f t="shared" si="62"/>
        <v/>
      </c>
    </row>
    <row r="2774" spans="15:18" x14ac:dyDescent="0.25">
      <c r="O2774" s="34" t="e">
        <f t="shared" si="63"/>
        <v>#N/A</v>
      </c>
      <c r="P2774" s="35" t="e">
        <f>IF($C$11=Serie!$B$2,VLOOKUP(O2774,Serie!$A$3:$B$10059,2,FALSE),IF($C$11=Serie!$C$2,VLOOKUP(O2774,Serie!$A$3:$C$10059,3,FALSE),IF($C$11=Serie!$D$2,VLOOKUP(O2774,Serie!$A$3:$D$10059,4,FALSE),IF($C$11=Serie!$E$2,VLOOKUP(O2774,Serie!$A$3:$E$10059,5,FALSE),IF($C$11=Serie!$F$2,VLOOKUP(O2774,Serie!$A$3:$F$10059,6,FALSE),IF($C$11=Serie!$G$2,VLOOKUP(O2774,Serie!$A$3:$G$10059,7,FALSE),0))))))</f>
        <v>#N/A</v>
      </c>
      <c r="Q2774" s="36"/>
      <c r="R2774" s="34" t="str">
        <f t="shared" si="62"/>
        <v/>
      </c>
    </row>
    <row r="2775" spans="15:18" x14ac:dyDescent="0.25">
      <c r="O2775" s="34" t="e">
        <f t="shared" si="63"/>
        <v>#N/A</v>
      </c>
      <c r="P2775" s="35" t="e">
        <f>IF($C$11=Serie!$B$2,VLOOKUP(O2775,Serie!$A$3:$B$10059,2,FALSE),IF($C$11=Serie!$C$2,VLOOKUP(O2775,Serie!$A$3:$C$10059,3,FALSE),IF($C$11=Serie!$D$2,VLOOKUP(O2775,Serie!$A$3:$D$10059,4,FALSE),IF($C$11=Serie!$E$2,VLOOKUP(O2775,Serie!$A$3:$E$10059,5,FALSE),IF($C$11=Serie!$F$2,VLOOKUP(O2775,Serie!$A$3:$F$10059,6,FALSE),IF($C$11=Serie!$G$2,VLOOKUP(O2775,Serie!$A$3:$G$10059,7,FALSE),0))))))</f>
        <v>#N/A</v>
      </c>
      <c r="Q2775" s="36"/>
      <c r="R2775" s="34" t="str">
        <f t="shared" si="62"/>
        <v/>
      </c>
    </row>
    <row r="2776" spans="15:18" x14ac:dyDescent="0.25">
      <c r="O2776" s="34" t="e">
        <f t="shared" si="63"/>
        <v>#N/A</v>
      </c>
      <c r="P2776" s="35" t="e">
        <f>IF($C$11=Serie!$B$2,VLOOKUP(O2776,Serie!$A$3:$B$10059,2,FALSE),IF($C$11=Serie!$C$2,VLOOKUP(O2776,Serie!$A$3:$C$10059,3,FALSE),IF($C$11=Serie!$D$2,VLOOKUP(O2776,Serie!$A$3:$D$10059,4,FALSE),IF($C$11=Serie!$E$2,VLOOKUP(O2776,Serie!$A$3:$E$10059,5,FALSE),IF($C$11=Serie!$F$2,VLOOKUP(O2776,Serie!$A$3:$F$10059,6,FALSE),IF($C$11=Serie!$G$2,VLOOKUP(O2776,Serie!$A$3:$G$10059,7,FALSE),0))))))</f>
        <v>#N/A</v>
      </c>
      <c r="Q2776" s="36"/>
      <c r="R2776" s="34" t="str">
        <f t="shared" si="62"/>
        <v/>
      </c>
    </row>
    <row r="2777" spans="15:18" x14ac:dyDescent="0.25">
      <c r="O2777" s="34" t="e">
        <f t="shared" si="63"/>
        <v>#N/A</v>
      </c>
      <c r="P2777" s="35" t="e">
        <f>IF($C$11=Serie!$B$2,VLOOKUP(O2777,Serie!$A$3:$B$10059,2,FALSE),IF($C$11=Serie!$C$2,VLOOKUP(O2777,Serie!$A$3:$C$10059,3,FALSE),IF($C$11=Serie!$D$2,VLOOKUP(O2777,Serie!$A$3:$D$10059,4,FALSE),IF($C$11=Serie!$E$2,VLOOKUP(O2777,Serie!$A$3:$E$10059,5,FALSE),IF($C$11=Serie!$F$2,VLOOKUP(O2777,Serie!$A$3:$F$10059,6,FALSE),IF($C$11=Serie!$G$2,VLOOKUP(O2777,Serie!$A$3:$G$10059,7,FALSE),0))))))</f>
        <v>#N/A</v>
      </c>
      <c r="Q2777" s="36"/>
      <c r="R2777" s="34" t="str">
        <f t="shared" si="62"/>
        <v/>
      </c>
    </row>
    <row r="2778" spans="15:18" x14ac:dyDescent="0.25">
      <c r="O2778" s="34" t="e">
        <f t="shared" si="63"/>
        <v>#N/A</v>
      </c>
      <c r="P2778" s="35" t="e">
        <f>IF($C$11=Serie!$B$2,VLOOKUP(O2778,Serie!$A$3:$B$10059,2,FALSE),IF($C$11=Serie!$C$2,VLOOKUP(O2778,Serie!$A$3:$C$10059,3,FALSE),IF($C$11=Serie!$D$2,VLOOKUP(O2778,Serie!$A$3:$D$10059,4,FALSE),IF($C$11=Serie!$E$2,VLOOKUP(O2778,Serie!$A$3:$E$10059,5,FALSE),IF($C$11=Serie!$F$2,VLOOKUP(O2778,Serie!$A$3:$F$10059,6,FALSE),IF($C$11=Serie!$G$2,VLOOKUP(O2778,Serie!$A$3:$G$10059,7,FALSE),0))))))</f>
        <v>#N/A</v>
      </c>
      <c r="Q2778" s="36"/>
      <c r="R2778" s="34" t="str">
        <f t="shared" si="62"/>
        <v/>
      </c>
    </row>
    <row r="2779" spans="15:18" x14ac:dyDescent="0.25">
      <c r="O2779" s="34" t="e">
        <f t="shared" si="63"/>
        <v>#N/A</v>
      </c>
      <c r="P2779" s="35" t="e">
        <f>IF($C$11=Serie!$B$2,VLOOKUP(O2779,Serie!$A$3:$B$10059,2,FALSE),IF($C$11=Serie!$C$2,VLOOKUP(O2779,Serie!$A$3:$C$10059,3,FALSE),IF($C$11=Serie!$D$2,VLOOKUP(O2779,Serie!$A$3:$D$10059,4,FALSE),IF($C$11=Serie!$E$2,VLOOKUP(O2779,Serie!$A$3:$E$10059,5,FALSE),IF($C$11=Serie!$F$2,VLOOKUP(O2779,Serie!$A$3:$F$10059,6,FALSE),IF($C$11=Serie!$G$2,VLOOKUP(O2779,Serie!$A$3:$G$10059,7,FALSE),0))))))</f>
        <v>#N/A</v>
      </c>
      <c r="Q2779" s="36"/>
      <c r="R2779" s="34" t="str">
        <f t="shared" si="62"/>
        <v/>
      </c>
    </row>
    <row r="2780" spans="15:18" x14ac:dyDescent="0.25">
      <c r="O2780" s="34" t="e">
        <f t="shared" si="63"/>
        <v>#N/A</v>
      </c>
      <c r="P2780" s="35" t="e">
        <f>IF($C$11=Serie!$B$2,VLOOKUP(O2780,Serie!$A$3:$B$10059,2,FALSE),IF($C$11=Serie!$C$2,VLOOKUP(O2780,Serie!$A$3:$C$10059,3,FALSE),IF($C$11=Serie!$D$2,VLOOKUP(O2780,Serie!$A$3:$D$10059,4,FALSE),IF($C$11=Serie!$E$2,VLOOKUP(O2780,Serie!$A$3:$E$10059,5,FALSE),IF($C$11=Serie!$F$2,VLOOKUP(O2780,Serie!$A$3:$F$10059,6,FALSE),IF($C$11=Serie!$G$2,VLOOKUP(O2780,Serie!$A$3:$G$10059,7,FALSE),0))))))</f>
        <v>#N/A</v>
      </c>
      <c r="Q2780" s="36"/>
      <c r="R2780" s="34" t="str">
        <f t="shared" si="62"/>
        <v/>
      </c>
    </row>
    <row r="2781" spans="15:18" x14ac:dyDescent="0.25">
      <c r="O2781" s="34" t="e">
        <f t="shared" si="63"/>
        <v>#N/A</v>
      </c>
      <c r="P2781" s="35" t="e">
        <f>IF($C$11=Serie!$B$2,VLOOKUP(O2781,Serie!$A$3:$B$10059,2,FALSE),IF($C$11=Serie!$C$2,VLOOKUP(O2781,Serie!$A$3:$C$10059,3,FALSE),IF($C$11=Serie!$D$2,VLOOKUP(O2781,Serie!$A$3:$D$10059,4,FALSE),IF($C$11=Serie!$E$2,VLOOKUP(O2781,Serie!$A$3:$E$10059,5,FALSE),IF($C$11=Serie!$F$2,VLOOKUP(O2781,Serie!$A$3:$F$10059,6,FALSE),IF($C$11=Serie!$G$2,VLOOKUP(O2781,Serie!$A$3:$G$10059,7,FALSE),0))))))</f>
        <v>#N/A</v>
      </c>
      <c r="Q2781" s="36"/>
      <c r="R2781" s="34" t="str">
        <f t="shared" si="62"/>
        <v/>
      </c>
    </row>
    <row r="2782" spans="15:18" x14ac:dyDescent="0.25">
      <c r="O2782" s="34" t="e">
        <f t="shared" si="63"/>
        <v>#N/A</v>
      </c>
      <c r="P2782" s="35" t="e">
        <f>IF($C$11=Serie!$B$2,VLOOKUP(O2782,Serie!$A$3:$B$10059,2,FALSE),IF($C$11=Serie!$C$2,VLOOKUP(O2782,Serie!$A$3:$C$10059,3,FALSE),IF($C$11=Serie!$D$2,VLOOKUP(O2782,Serie!$A$3:$D$10059,4,FALSE),IF($C$11=Serie!$E$2,VLOOKUP(O2782,Serie!$A$3:$E$10059,5,FALSE),IF($C$11=Serie!$F$2,VLOOKUP(O2782,Serie!$A$3:$F$10059,6,FALSE),IF($C$11=Serie!$G$2,VLOOKUP(O2782,Serie!$A$3:$G$10059,7,FALSE),0))))))</f>
        <v>#N/A</v>
      </c>
      <c r="Q2782" s="36"/>
      <c r="R2782" s="34" t="str">
        <f t="shared" si="62"/>
        <v/>
      </c>
    </row>
    <row r="2783" spans="15:18" x14ac:dyDescent="0.25">
      <c r="O2783" s="34" t="e">
        <f t="shared" si="63"/>
        <v>#N/A</v>
      </c>
      <c r="P2783" s="35" t="e">
        <f>IF($C$11=Serie!$B$2,VLOOKUP(O2783,Serie!$A$3:$B$10059,2,FALSE),IF($C$11=Serie!$C$2,VLOOKUP(O2783,Serie!$A$3:$C$10059,3,FALSE),IF($C$11=Serie!$D$2,VLOOKUP(O2783,Serie!$A$3:$D$10059,4,FALSE),IF($C$11=Serie!$E$2,VLOOKUP(O2783,Serie!$A$3:$E$10059,5,FALSE),IF($C$11=Serie!$F$2,VLOOKUP(O2783,Serie!$A$3:$F$10059,6,FALSE),IF($C$11=Serie!$G$2,VLOOKUP(O2783,Serie!$A$3:$G$10059,7,FALSE),0))))))</f>
        <v>#N/A</v>
      </c>
      <c r="Q2783" s="36"/>
      <c r="R2783" s="34" t="str">
        <f t="shared" si="62"/>
        <v/>
      </c>
    </row>
    <row r="2784" spans="15:18" x14ac:dyDescent="0.25">
      <c r="O2784" s="34" t="e">
        <f t="shared" si="63"/>
        <v>#N/A</v>
      </c>
      <c r="P2784" s="35" t="e">
        <f>IF($C$11=Serie!$B$2,VLOOKUP(O2784,Serie!$A$3:$B$10059,2,FALSE),IF($C$11=Serie!$C$2,VLOOKUP(O2784,Serie!$A$3:$C$10059,3,FALSE),IF($C$11=Serie!$D$2,VLOOKUP(O2784,Serie!$A$3:$D$10059,4,FALSE),IF($C$11=Serie!$E$2,VLOOKUP(O2784,Serie!$A$3:$E$10059,5,FALSE),IF($C$11=Serie!$F$2,VLOOKUP(O2784,Serie!$A$3:$F$10059,6,FALSE),IF($C$11=Serie!$G$2,VLOOKUP(O2784,Serie!$A$3:$G$10059,7,FALSE),0))))))</f>
        <v>#N/A</v>
      </c>
      <c r="Q2784" s="36"/>
      <c r="R2784" s="34" t="str">
        <f t="shared" si="62"/>
        <v/>
      </c>
    </row>
    <row r="2785" spans="15:18" x14ac:dyDescent="0.25">
      <c r="O2785" s="34" t="e">
        <f t="shared" si="63"/>
        <v>#N/A</v>
      </c>
      <c r="P2785" s="35" t="e">
        <f>IF($C$11=Serie!$B$2,VLOOKUP(O2785,Serie!$A$3:$B$10059,2,FALSE),IF($C$11=Serie!$C$2,VLOOKUP(O2785,Serie!$A$3:$C$10059,3,FALSE),IF($C$11=Serie!$D$2,VLOOKUP(O2785,Serie!$A$3:$D$10059,4,FALSE),IF($C$11=Serie!$E$2,VLOOKUP(O2785,Serie!$A$3:$E$10059,5,FALSE),IF($C$11=Serie!$F$2,VLOOKUP(O2785,Serie!$A$3:$F$10059,6,FALSE),IF($C$11=Serie!$G$2,VLOOKUP(O2785,Serie!$A$3:$G$10059,7,FALSE),0))))))</f>
        <v>#N/A</v>
      </c>
      <c r="Q2785" s="36"/>
      <c r="R2785" s="34" t="str">
        <f t="shared" si="62"/>
        <v/>
      </c>
    </row>
    <row r="2786" spans="15:18" x14ac:dyDescent="0.25">
      <c r="O2786" s="34" t="e">
        <f t="shared" si="63"/>
        <v>#N/A</v>
      </c>
      <c r="P2786" s="35" t="e">
        <f>IF($C$11=Serie!$B$2,VLOOKUP(O2786,Serie!$A$3:$B$10059,2,FALSE),IF($C$11=Serie!$C$2,VLOOKUP(O2786,Serie!$A$3:$C$10059,3,FALSE),IF($C$11=Serie!$D$2,VLOOKUP(O2786,Serie!$A$3:$D$10059,4,FALSE),IF($C$11=Serie!$E$2,VLOOKUP(O2786,Serie!$A$3:$E$10059,5,FALSE),IF($C$11=Serie!$F$2,VLOOKUP(O2786,Serie!$A$3:$F$10059,6,FALSE),IF($C$11=Serie!$G$2,VLOOKUP(O2786,Serie!$A$3:$G$10059,7,FALSE),0))))))</f>
        <v>#N/A</v>
      </c>
      <c r="Q2786" s="36"/>
      <c r="R2786" s="34" t="str">
        <f t="shared" si="62"/>
        <v/>
      </c>
    </row>
    <row r="2787" spans="15:18" x14ac:dyDescent="0.25">
      <c r="O2787" s="34" t="e">
        <f t="shared" si="63"/>
        <v>#N/A</v>
      </c>
      <c r="P2787" s="35" t="e">
        <f>IF($C$11=Serie!$B$2,VLOOKUP(O2787,Serie!$A$3:$B$10059,2,FALSE),IF($C$11=Serie!$C$2,VLOOKUP(O2787,Serie!$A$3:$C$10059,3,FALSE),IF($C$11=Serie!$D$2,VLOOKUP(O2787,Serie!$A$3:$D$10059,4,FALSE),IF($C$11=Serie!$E$2,VLOOKUP(O2787,Serie!$A$3:$E$10059,5,FALSE),IF($C$11=Serie!$F$2,VLOOKUP(O2787,Serie!$A$3:$F$10059,6,FALSE),IF($C$11=Serie!$G$2,VLOOKUP(O2787,Serie!$A$3:$G$10059,7,FALSE),0))))))</f>
        <v>#N/A</v>
      </c>
      <c r="Q2787" s="36"/>
      <c r="R2787" s="34" t="str">
        <f t="shared" si="62"/>
        <v/>
      </c>
    </row>
    <row r="2788" spans="15:18" x14ac:dyDescent="0.25">
      <c r="O2788" s="34" t="e">
        <f t="shared" si="63"/>
        <v>#N/A</v>
      </c>
      <c r="P2788" s="35" t="e">
        <f>IF($C$11=Serie!$B$2,VLOOKUP(O2788,Serie!$A$3:$B$10059,2,FALSE),IF($C$11=Serie!$C$2,VLOOKUP(O2788,Serie!$A$3:$C$10059,3,FALSE),IF($C$11=Serie!$D$2,VLOOKUP(O2788,Serie!$A$3:$D$10059,4,FALSE),IF($C$11=Serie!$E$2,VLOOKUP(O2788,Serie!$A$3:$E$10059,5,FALSE),IF($C$11=Serie!$F$2,VLOOKUP(O2788,Serie!$A$3:$F$10059,6,FALSE),IF($C$11=Serie!$G$2,VLOOKUP(O2788,Serie!$A$3:$G$10059,7,FALSE),0))))))</f>
        <v>#N/A</v>
      </c>
      <c r="Q2788" s="36"/>
      <c r="R2788" s="34" t="str">
        <f t="shared" si="62"/>
        <v/>
      </c>
    </row>
    <row r="2789" spans="15:18" x14ac:dyDescent="0.25">
      <c r="O2789" s="34" t="e">
        <f t="shared" si="63"/>
        <v>#N/A</v>
      </c>
      <c r="P2789" s="35" t="e">
        <f>IF($C$11=Serie!$B$2,VLOOKUP(O2789,Serie!$A$3:$B$10059,2,FALSE),IF($C$11=Serie!$C$2,VLOOKUP(O2789,Serie!$A$3:$C$10059,3,FALSE),IF($C$11=Serie!$D$2,VLOOKUP(O2789,Serie!$A$3:$D$10059,4,FALSE),IF($C$11=Serie!$E$2,VLOOKUP(O2789,Serie!$A$3:$E$10059,5,FALSE),IF($C$11=Serie!$F$2,VLOOKUP(O2789,Serie!$A$3:$F$10059,6,FALSE),IF($C$11=Serie!$G$2,VLOOKUP(O2789,Serie!$A$3:$G$10059,7,FALSE),0))))))</f>
        <v>#N/A</v>
      </c>
      <c r="Q2789" s="36"/>
      <c r="R2789" s="34" t="str">
        <f t="shared" si="62"/>
        <v/>
      </c>
    </row>
    <row r="2790" spans="15:18" x14ac:dyDescent="0.25">
      <c r="O2790" s="34" t="e">
        <f t="shared" si="63"/>
        <v>#N/A</v>
      </c>
      <c r="P2790" s="35" t="e">
        <f>IF($C$11=Serie!$B$2,VLOOKUP(O2790,Serie!$A$3:$B$10059,2,FALSE),IF($C$11=Serie!$C$2,VLOOKUP(O2790,Serie!$A$3:$C$10059,3,FALSE),IF($C$11=Serie!$D$2,VLOOKUP(O2790,Serie!$A$3:$D$10059,4,FALSE),IF($C$11=Serie!$E$2,VLOOKUP(O2790,Serie!$A$3:$E$10059,5,FALSE),IF($C$11=Serie!$F$2,VLOOKUP(O2790,Serie!$A$3:$F$10059,6,FALSE),IF($C$11=Serie!$G$2,VLOOKUP(O2790,Serie!$A$3:$G$10059,7,FALSE),0))))))</f>
        <v>#N/A</v>
      </c>
      <c r="Q2790" s="36"/>
      <c r="R2790" s="34" t="str">
        <f t="shared" si="62"/>
        <v/>
      </c>
    </row>
    <row r="2791" spans="15:18" x14ac:dyDescent="0.25">
      <c r="O2791" s="34" t="e">
        <f t="shared" si="63"/>
        <v>#N/A</v>
      </c>
      <c r="P2791" s="35" t="e">
        <f>IF($C$11=Serie!$B$2,VLOOKUP(O2791,Serie!$A$3:$B$10059,2,FALSE),IF($C$11=Serie!$C$2,VLOOKUP(O2791,Serie!$A$3:$C$10059,3,FALSE),IF($C$11=Serie!$D$2,VLOOKUP(O2791,Serie!$A$3:$D$10059,4,FALSE),IF($C$11=Serie!$E$2,VLOOKUP(O2791,Serie!$A$3:$E$10059,5,FALSE),IF($C$11=Serie!$F$2,VLOOKUP(O2791,Serie!$A$3:$F$10059,6,FALSE),IF($C$11=Serie!$G$2,VLOOKUP(O2791,Serie!$A$3:$G$10059,7,FALSE),0))))))</f>
        <v>#N/A</v>
      </c>
      <c r="Q2791" s="36"/>
      <c r="R2791" s="34" t="str">
        <f t="shared" si="62"/>
        <v/>
      </c>
    </row>
    <row r="2792" spans="15:18" x14ac:dyDescent="0.25">
      <c r="O2792" s="34" t="e">
        <f t="shared" si="63"/>
        <v>#N/A</v>
      </c>
      <c r="P2792" s="35" t="e">
        <f>IF($C$11=Serie!$B$2,VLOOKUP(O2792,Serie!$A$3:$B$10059,2,FALSE),IF($C$11=Serie!$C$2,VLOOKUP(O2792,Serie!$A$3:$C$10059,3,FALSE),IF($C$11=Serie!$D$2,VLOOKUP(O2792,Serie!$A$3:$D$10059,4,FALSE),IF($C$11=Serie!$E$2,VLOOKUP(O2792,Serie!$A$3:$E$10059,5,FALSE),IF($C$11=Serie!$F$2,VLOOKUP(O2792,Serie!$A$3:$F$10059,6,FALSE),IF($C$11=Serie!$G$2,VLOOKUP(O2792,Serie!$A$3:$G$10059,7,FALSE),0))))))</f>
        <v>#N/A</v>
      </c>
      <c r="Q2792" s="36"/>
      <c r="R2792" s="34" t="str">
        <f t="shared" si="62"/>
        <v/>
      </c>
    </row>
    <row r="2793" spans="15:18" x14ac:dyDescent="0.25">
      <c r="O2793" s="34" t="e">
        <f t="shared" si="63"/>
        <v>#N/A</v>
      </c>
      <c r="P2793" s="35" t="e">
        <f>IF($C$11=Serie!$B$2,VLOOKUP(O2793,Serie!$A$3:$B$10059,2,FALSE),IF($C$11=Serie!$C$2,VLOOKUP(O2793,Serie!$A$3:$C$10059,3,FALSE),IF($C$11=Serie!$D$2,VLOOKUP(O2793,Serie!$A$3:$D$10059,4,FALSE),IF($C$11=Serie!$E$2,VLOOKUP(O2793,Serie!$A$3:$E$10059,5,FALSE),IF($C$11=Serie!$F$2,VLOOKUP(O2793,Serie!$A$3:$F$10059,6,FALSE),IF($C$11=Serie!$G$2,VLOOKUP(O2793,Serie!$A$3:$G$10059,7,FALSE),0))))))</f>
        <v>#N/A</v>
      </c>
      <c r="Q2793" s="36"/>
      <c r="R2793" s="34" t="str">
        <f t="shared" si="62"/>
        <v/>
      </c>
    </row>
    <row r="2794" spans="15:18" x14ac:dyDescent="0.25">
      <c r="O2794" s="34" t="e">
        <f t="shared" si="63"/>
        <v>#N/A</v>
      </c>
      <c r="P2794" s="35" t="e">
        <f>IF($C$11=Serie!$B$2,VLOOKUP(O2794,Serie!$A$3:$B$10059,2,FALSE),IF($C$11=Serie!$C$2,VLOOKUP(O2794,Serie!$A$3:$C$10059,3,FALSE),IF($C$11=Serie!$D$2,VLOOKUP(O2794,Serie!$A$3:$D$10059,4,FALSE),IF($C$11=Serie!$E$2,VLOOKUP(O2794,Serie!$A$3:$E$10059,5,FALSE),IF($C$11=Serie!$F$2,VLOOKUP(O2794,Serie!$A$3:$F$10059,6,FALSE),IF($C$11=Serie!$G$2,VLOOKUP(O2794,Serie!$A$3:$G$10059,7,FALSE),0))))))</f>
        <v>#N/A</v>
      </c>
      <c r="Q2794" s="36"/>
      <c r="R2794" s="34" t="str">
        <f t="shared" si="62"/>
        <v/>
      </c>
    </row>
    <row r="2795" spans="15:18" x14ac:dyDescent="0.25">
      <c r="O2795" s="34" t="e">
        <f t="shared" si="63"/>
        <v>#N/A</v>
      </c>
      <c r="P2795" s="35" t="e">
        <f>IF($C$11=Serie!$B$2,VLOOKUP(O2795,Serie!$A$3:$B$10059,2,FALSE),IF($C$11=Serie!$C$2,VLOOKUP(O2795,Serie!$A$3:$C$10059,3,FALSE),IF($C$11=Serie!$D$2,VLOOKUP(O2795,Serie!$A$3:$D$10059,4,FALSE),IF($C$11=Serie!$E$2,VLOOKUP(O2795,Serie!$A$3:$E$10059,5,FALSE),IF($C$11=Serie!$F$2,VLOOKUP(O2795,Serie!$A$3:$F$10059,6,FALSE),IF($C$11=Serie!$G$2,VLOOKUP(O2795,Serie!$A$3:$G$10059,7,FALSE),0))))))</f>
        <v>#N/A</v>
      </c>
      <c r="Q2795" s="36"/>
      <c r="R2795" s="34" t="str">
        <f t="shared" si="62"/>
        <v/>
      </c>
    </row>
    <row r="2796" spans="15:18" x14ac:dyDescent="0.25">
      <c r="O2796" s="34" t="e">
        <f t="shared" si="63"/>
        <v>#N/A</v>
      </c>
      <c r="P2796" s="35" t="e">
        <f>IF($C$11=Serie!$B$2,VLOOKUP(O2796,Serie!$A$3:$B$10059,2,FALSE),IF($C$11=Serie!$C$2,VLOOKUP(O2796,Serie!$A$3:$C$10059,3,FALSE),IF($C$11=Serie!$D$2,VLOOKUP(O2796,Serie!$A$3:$D$10059,4,FALSE),IF($C$11=Serie!$E$2,VLOOKUP(O2796,Serie!$A$3:$E$10059,5,FALSE),IF($C$11=Serie!$F$2,VLOOKUP(O2796,Serie!$A$3:$F$10059,6,FALSE),IF($C$11=Serie!$G$2,VLOOKUP(O2796,Serie!$A$3:$G$10059,7,FALSE),0))))))</f>
        <v>#N/A</v>
      </c>
      <c r="Q2796" s="36"/>
      <c r="R2796" s="34" t="str">
        <f t="shared" si="62"/>
        <v/>
      </c>
    </row>
    <row r="2797" spans="15:18" x14ac:dyDescent="0.25">
      <c r="O2797" s="34" t="e">
        <f t="shared" si="63"/>
        <v>#N/A</v>
      </c>
      <c r="P2797" s="35" t="e">
        <f>IF($C$11=Serie!$B$2,VLOOKUP(O2797,Serie!$A$3:$B$10059,2,FALSE),IF($C$11=Serie!$C$2,VLOOKUP(O2797,Serie!$A$3:$C$10059,3,FALSE),IF($C$11=Serie!$D$2,VLOOKUP(O2797,Serie!$A$3:$D$10059,4,FALSE),IF($C$11=Serie!$E$2,VLOOKUP(O2797,Serie!$A$3:$E$10059,5,FALSE),IF($C$11=Serie!$F$2,VLOOKUP(O2797,Serie!$A$3:$F$10059,6,FALSE),IF($C$11=Serie!$G$2,VLOOKUP(O2797,Serie!$A$3:$G$10059,7,FALSE),0))))))</f>
        <v>#N/A</v>
      </c>
      <c r="Q2797" s="36"/>
      <c r="R2797" s="34" t="str">
        <f t="shared" si="62"/>
        <v/>
      </c>
    </row>
    <row r="2798" spans="15:18" x14ac:dyDescent="0.25">
      <c r="O2798" s="34" t="e">
        <f t="shared" si="63"/>
        <v>#N/A</v>
      </c>
      <c r="P2798" s="35" t="e">
        <f>IF($C$11=Serie!$B$2,VLOOKUP(O2798,Serie!$A$3:$B$10059,2,FALSE),IF($C$11=Serie!$C$2,VLOOKUP(O2798,Serie!$A$3:$C$10059,3,FALSE),IF($C$11=Serie!$D$2,VLOOKUP(O2798,Serie!$A$3:$D$10059,4,FALSE),IF($C$11=Serie!$E$2,VLOOKUP(O2798,Serie!$A$3:$E$10059,5,FALSE),IF($C$11=Serie!$F$2,VLOOKUP(O2798,Serie!$A$3:$F$10059,6,FALSE),IF($C$11=Serie!$G$2,VLOOKUP(O2798,Serie!$A$3:$G$10059,7,FALSE),0))))))</f>
        <v>#N/A</v>
      </c>
      <c r="Q2798" s="36"/>
      <c r="R2798" s="34" t="str">
        <f t="shared" si="62"/>
        <v/>
      </c>
    </row>
    <row r="2799" spans="15:18" x14ac:dyDescent="0.25">
      <c r="O2799" s="34" t="e">
        <f t="shared" si="63"/>
        <v>#N/A</v>
      </c>
      <c r="P2799" s="35" t="e">
        <f>IF($C$11=Serie!$B$2,VLOOKUP(O2799,Serie!$A$3:$B$10059,2,FALSE),IF($C$11=Serie!$C$2,VLOOKUP(O2799,Serie!$A$3:$C$10059,3,FALSE),IF($C$11=Serie!$D$2,VLOOKUP(O2799,Serie!$A$3:$D$10059,4,FALSE),IF($C$11=Serie!$E$2,VLOOKUP(O2799,Serie!$A$3:$E$10059,5,FALSE),IF($C$11=Serie!$F$2,VLOOKUP(O2799,Serie!$A$3:$F$10059,6,FALSE),IF($C$11=Serie!$G$2,VLOOKUP(O2799,Serie!$A$3:$G$10059,7,FALSE),0))))))</f>
        <v>#N/A</v>
      </c>
      <c r="Q2799" s="36"/>
      <c r="R2799" s="34" t="str">
        <f t="shared" si="62"/>
        <v/>
      </c>
    </row>
    <row r="2800" spans="15:18" x14ac:dyDescent="0.25">
      <c r="O2800" s="34" t="e">
        <f t="shared" si="63"/>
        <v>#N/A</v>
      </c>
      <c r="P2800" s="35" t="e">
        <f>IF($C$11=Serie!$B$2,VLOOKUP(O2800,Serie!$A$3:$B$10059,2,FALSE),IF($C$11=Serie!$C$2,VLOOKUP(O2800,Serie!$A$3:$C$10059,3,FALSE),IF($C$11=Serie!$D$2,VLOOKUP(O2800,Serie!$A$3:$D$10059,4,FALSE),IF($C$11=Serie!$E$2,VLOOKUP(O2800,Serie!$A$3:$E$10059,5,FALSE),IF($C$11=Serie!$F$2,VLOOKUP(O2800,Serie!$A$3:$F$10059,6,FALSE),IF($C$11=Serie!$G$2,VLOOKUP(O2800,Serie!$A$3:$G$10059,7,FALSE),0))))))</f>
        <v>#N/A</v>
      </c>
      <c r="Q2800" s="36"/>
      <c r="R2800" s="34" t="str">
        <f t="shared" si="62"/>
        <v/>
      </c>
    </row>
    <row r="2801" spans="15:18" x14ac:dyDescent="0.25">
      <c r="O2801" s="34" t="e">
        <f t="shared" si="63"/>
        <v>#N/A</v>
      </c>
      <c r="P2801" s="35" t="e">
        <f>IF($C$11=Serie!$B$2,VLOOKUP(O2801,Serie!$A$3:$B$10059,2,FALSE),IF($C$11=Serie!$C$2,VLOOKUP(O2801,Serie!$A$3:$C$10059,3,FALSE),IF($C$11=Serie!$D$2,VLOOKUP(O2801,Serie!$A$3:$D$10059,4,FALSE),IF($C$11=Serie!$E$2,VLOOKUP(O2801,Serie!$A$3:$E$10059,5,FALSE),IF($C$11=Serie!$F$2,VLOOKUP(O2801,Serie!$A$3:$F$10059,6,FALSE),IF($C$11=Serie!$G$2,VLOOKUP(O2801,Serie!$A$3:$G$10059,7,FALSE),0))))))</f>
        <v>#N/A</v>
      </c>
      <c r="Q2801" s="36"/>
      <c r="R2801" s="34" t="str">
        <f t="shared" si="62"/>
        <v/>
      </c>
    </row>
    <row r="2802" spans="15:18" x14ac:dyDescent="0.25">
      <c r="O2802" s="34" t="e">
        <f t="shared" si="63"/>
        <v>#N/A</v>
      </c>
      <c r="P2802" s="35" t="e">
        <f>IF($C$11=Serie!$B$2,VLOOKUP(O2802,Serie!$A$3:$B$10059,2,FALSE),IF($C$11=Serie!$C$2,VLOOKUP(O2802,Serie!$A$3:$C$10059,3,FALSE),IF($C$11=Serie!$D$2,VLOOKUP(O2802,Serie!$A$3:$D$10059,4,FALSE),IF($C$11=Serie!$E$2,VLOOKUP(O2802,Serie!$A$3:$E$10059,5,FALSE),IF($C$11=Serie!$F$2,VLOOKUP(O2802,Serie!$A$3:$F$10059,6,FALSE),IF($C$11=Serie!$G$2,VLOOKUP(O2802,Serie!$A$3:$G$10059,7,FALSE),0))))))</f>
        <v>#N/A</v>
      </c>
      <c r="Q2802" s="36"/>
      <c r="R2802" s="34" t="str">
        <f t="shared" si="62"/>
        <v/>
      </c>
    </row>
    <row r="2803" spans="15:18" x14ac:dyDescent="0.25">
      <c r="O2803" s="34" t="e">
        <f t="shared" si="63"/>
        <v>#N/A</v>
      </c>
      <c r="P2803" s="35" t="e">
        <f>IF($C$11=Serie!$B$2,VLOOKUP(O2803,Serie!$A$3:$B$10059,2,FALSE),IF($C$11=Serie!$C$2,VLOOKUP(O2803,Serie!$A$3:$C$10059,3,FALSE),IF($C$11=Serie!$D$2,VLOOKUP(O2803,Serie!$A$3:$D$10059,4,FALSE),IF($C$11=Serie!$E$2,VLOOKUP(O2803,Serie!$A$3:$E$10059,5,FALSE),IF($C$11=Serie!$F$2,VLOOKUP(O2803,Serie!$A$3:$F$10059,6,FALSE),IF($C$11=Serie!$G$2,VLOOKUP(O2803,Serie!$A$3:$G$10059,7,FALSE),0))))))</f>
        <v>#N/A</v>
      </c>
      <c r="Q2803" s="36"/>
      <c r="R2803" s="34" t="str">
        <f t="shared" si="62"/>
        <v/>
      </c>
    </row>
    <row r="2804" spans="15:18" x14ac:dyDescent="0.25">
      <c r="O2804" s="34" t="e">
        <f t="shared" si="63"/>
        <v>#N/A</v>
      </c>
      <c r="P2804" s="35" t="e">
        <f>IF($C$11=Serie!$B$2,VLOOKUP(O2804,Serie!$A$3:$B$10059,2,FALSE),IF($C$11=Serie!$C$2,VLOOKUP(O2804,Serie!$A$3:$C$10059,3,FALSE),IF($C$11=Serie!$D$2,VLOOKUP(O2804,Serie!$A$3:$D$10059,4,FALSE),IF($C$11=Serie!$E$2,VLOOKUP(O2804,Serie!$A$3:$E$10059,5,FALSE),IF($C$11=Serie!$F$2,VLOOKUP(O2804,Serie!$A$3:$F$10059,6,FALSE),IF($C$11=Serie!$G$2,VLOOKUP(O2804,Serie!$A$3:$G$10059,7,FALSE),0))))))</f>
        <v>#N/A</v>
      </c>
      <c r="Q2804" s="36"/>
      <c r="R2804" s="34" t="str">
        <f t="shared" si="62"/>
        <v/>
      </c>
    </row>
    <row r="2805" spans="15:18" x14ac:dyDescent="0.25">
      <c r="O2805" s="34" t="e">
        <f t="shared" si="63"/>
        <v>#N/A</v>
      </c>
      <c r="P2805" s="35" t="e">
        <f>IF($C$11=Serie!$B$2,VLOOKUP(O2805,Serie!$A$3:$B$10059,2,FALSE),IF($C$11=Serie!$C$2,VLOOKUP(O2805,Serie!$A$3:$C$10059,3,FALSE),IF($C$11=Serie!$D$2,VLOOKUP(O2805,Serie!$A$3:$D$10059,4,FALSE),IF($C$11=Serie!$E$2,VLOOKUP(O2805,Serie!$A$3:$E$10059,5,FALSE),IF($C$11=Serie!$F$2,VLOOKUP(O2805,Serie!$A$3:$F$10059,6,FALSE),IF($C$11=Serie!$G$2,VLOOKUP(O2805,Serie!$A$3:$G$10059,7,FALSE),0))))))</f>
        <v>#N/A</v>
      </c>
      <c r="Q2805" s="36"/>
      <c r="R2805" s="34" t="str">
        <f t="shared" si="62"/>
        <v/>
      </c>
    </row>
    <row r="2806" spans="15:18" x14ac:dyDescent="0.25">
      <c r="O2806" s="34" t="e">
        <f t="shared" si="63"/>
        <v>#N/A</v>
      </c>
      <c r="P2806" s="35" t="e">
        <f>IF($C$11=Serie!$B$2,VLOOKUP(O2806,Serie!$A$3:$B$10059,2,FALSE),IF($C$11=Serie!$C$2,VLOOKUP(O2806,Serie!$A$3:$C$10059,3,FALSE),IF($C$11=Serie!$D$2,VLOOKUP(O2806,Serie!$A$3:$D$10059,4,FALSE),IF($C$11=Serie!$E$2,VLOOKUP(O2806,Serie!$A$3:$E$10059,5,FALSE),IF($C$11=Serie!$F$2,VLOOKUP(O2806,Serie!$A$3:$F$10059,6,FALSE),IF($C$11=Serie!$G$2,VLOOKUP(O2806,Serie!$A$3:$G$10059,7,FALSE),0))))))</f>
        <v>#N/A</v>
      </c>
      <c r="Q2806" s="36"/>
      <c r="R2806" s="34" t="str">
        <f t="shared" si="62"/>
        <v/>
      </c>
    </row>
    <row r="2807" spans="15:18" x14ac:dyDescent="0.25">
      <c r="O2807" s="34" t="e">
        <f t="shared" si="63"/>
        <v>#N/A</v>
      </c>
      <c r="P2807" s="35" t="e">
        <f>IF($C$11=Serie!$B$2,VLOOKUP(O2807,Serie!$A$3:$B$10059,2,FALSE),IF($C$11=Serie!$C$2,VLOOKUP(O2807,Serie!$A$3:$C$10059,3,FALSE),IF($C$11=Serie!$D$2,VLOOKUP(O2807,Serie!$A$3:$D$10059,4,FALSE),IF($C$11=Serie!$E$2,VLOOKUP(O2807,Serie!$A$3:$E$10059,5,FALSE),IF($C$11=Serie!$F$2,VLOOKUP(O2807,Serie!$A$3:$F$10059,6,FALSE),IF($C$11=Serie!$G$2,VLOOKUP(O2807,Serie!$A$3:$G$10059,7,FALSE),0))))))</f>
        <v>#N/A</v>
      </c>
      <c r="Q2807" s="36"/>
      <c r="R2807" s="34" t="str">
        <f t="shared" si="62"/>
        <v/>
      </c>
    </row>
    <row r="2808" spans="15:18" x14ac:dyDescent="0.25">
      <c r="O2808" s="34" t="e">
        <f t="shared" si="63"/>
        <v>#N/A</v>
      </c>
      <c r="P2808" s="35" t="e">
        <f>IF($C$11=Serie!$B$2,VLOOKUP(O2808,Serie!$A$3:$B$10059,2,FALSE),IF($C$11=Serie!$C$2,VLOOKUP(O2808,Serie!$A$3:$C$10059,3,FALSE),IF($C$11=Serie!$D$2,VLOOKUP(O2808,Serie!$A$3:$D$10059,4,FALSE),IF($C$11=Serie!$E$2,VLOOKUP(O2808,Serie!$A$3:$E$10059,5,FALSE),IF($C$11=Serie!$F$2,VLOOKUP(O2808,Serie!$A$3:$F$10059,6,FALSE),IF($C$11=Serie!$G$2,VLOOKUP(O2808,Serie!$A$3:$G$10059,7,FALSE),0))))))</f>
        <v>#N/A</v>
      </c>
      <c r="Q2808" s="36"/>
      <c r="R2808" s="34" t="str">
        <f t="shared" si="62"/>
        <v/>
      </c>
    </row>
    <row r="2809" spans="15:18" x14ac:dyDescent="0.25">
      <c r="O2809" s="34" t="e">
        <f t="shared" si="63"/>
        <v>#N/A</v>
      </c>
      <c r="P2809" s="35" t="e">
        <f>IF($C$11=Serie!$B$2,VLOOKUP(O2809,Serie!$A$3:$B$10059,2,FALSE),IF($C$11=Serie!$C$2,VLOOKUP(O2809,Serie!$A$3:$C$10059,3,FALSE),IF($C$11=Serie!$D$2,VLOOKUP(O2809,Serie!$A$3:$D$10059,4,FALSE),IF($C$11=Serie!$E$2,VLOOKUP(O2809,Serie!$A$3:$E$10059,5,FALSE),IF($C$11=Serie!$F$2,VLOOKUP(O2809,Serie!$A$3:$F$10059,6,FALSE),IF($C$11=Serie!$G$2,VLOOKUP(O2809,Serie!$A$3:$G$10059,7,FALSE),0))))))</f>
        <v>#N/A</v>
      </c>
      <c r="Q2809" s="36"/>
      <c r="R2809" s="34" t="str">
        <f t="shared" si="62"/>
        <v/>
      </c>
    </row>
    <row r="2810" spans="15:18" x14ac:dyDescent="0.25">
      <c r="O2810" s="34" t="e">
        <f t="shared" si="63"/>
        <v>#N/A</v>
      </c>
      <c r="P2810" s="35" t="e">
        <f>IF($C$11=Serie!$B$2,VLOOKUP(O2810,Serie!$A$3:$B$10059,2,FALSE),IF($C$11=Serie!$C$2,VLOOKUP(O2810,Serie!$A$3:$C$10059,3,FALSE),IF($C$11=Serie!$D$2,VLOOKUP(O2810,Serie!$A$3:$D$10059,4,FALSE),IF($C$11=Serie!$E$2,VLOOKUP(O2810,Serie!$A$3:$E$10059,5,FALSE),IF($C$11=Serie!$F$2,VLOOKUP(O2810,Serie!$A$3:$F$10059,6,FALSE),IF($C$11=Serie!$G$2,VLOOKUP(O2810,Serie!$A$3:$G$10059,7,FALSE),0))))))</f>
        <v>#N/A</v>
      </c>
      <c r="Q2810" s="36"/>
      <c r="R2810" s="34" t="str">
        <f t="shared" si="62"/>
        <v/>
      </c>
    </row>
    <row r="2811" spans="15:18" x14ac:dyDescent="0.25">
      <c r="O2811" s="34" t="e">
        <f t="shared" si="63"/>
        <v>#N/A</v>
      </c>
      <c r="P2811" s="35" t="e">
        <f>IF($C$11=Serie!$B$2,VLOOKUP(O2811,Serie!$A$3:$B$10059,2,FALSE),IF($C$11=Serie!$C$2,VLOOKUP(O2811,Serie!$A$3:$C$10059,3,FALSE),IF($C$11=Serie!$D$2,VLOOKUP(O2811,Serie!$A$3:$D$10059,4,FALSE),IF($C$11=Serie!$E$2,VLOOKUP(O2811,Serie!$A$3:$E$10059,5,FALSE),IF($C$11=Serie!$F$2,VLOOKUP(O2811,Serie!$A$3:$F$10059,6,FALSE),IF($C$11=Serie!$G$2,VLOOKUP(O2811,Serie!$A$3:$G$10059,7,FALSE),0))))))</f>
        <v>#N/A</v>
      </c>
      <c r="Q2811" s="36"/>
      <c r="R2811" s="34" t="str">
        <f t="shared" si="62"/>
        <v/>
      </c>
    </row>
    <row r="2812" spans="15:18" x14ac:dyDescent="0.25">
      <c r="O2812" s="34" t="e">
        <f t="shared" si="63"/>
        <v>#N/A</v>
      </c>
      <c r="P2812" s="35" t="e">
        <f>IF($C$11=Serie!$B$2,VLOOKUP(O2812,Serie!$A$3:$B$10059,2,FALSE),IF($C$11=Serie!$C$2,VLOOKUP(O2812,Serie!$A$3:$C$10059,3,FALSE),IF($C$11=Serie!$D$2,VLOOKUP(O2812,Serie!$A$3:$D$10059,4,FALSE),IF($C$11=Serie!$E$2,VLOOKUP(O2812,Serie!$A$3:$E$10059,5,FALSE),IF($C$11=Serie!$F$2,VLOOKUP(O2812,Serie!$A$3:$F$10059,6,FALSE),IF($C$11=Serie!$G$2,VLOOKUP(O2812,Serie!$A$3:$G$10059,7,FALSE),0))))))</f>
        <v>#N/A</v>
      </c>
      <c r="Q2812" s="36"/>
      <c r="R2812" s="34" t="str">
        <f t="shared" si="62"/>
        <v/>
      </c>
    </row>
    <row r="2813" spans="15:18" x14ac:dyDescent="0.25">
      <c r="O2813" s="34" t="e">
        <f t="shared" si="63"/>
        <v>#N/A</v>
      </c>
      <c r="P2813" s="35" t="e">
        <f>IF($C$11=Serie!$B$2,VLOOKUP(O2813,Serie!$A$3:$B$10059,2,FALSE),IF($C$11=Serie!$C$2,VLOOKUP(O2813,Serie!$A$3:$C$10059,3,FALSE),IF($C$11=Serie!$D$2,VLOOKUP(O2813,Serie!$A$3:$D$10059,4,FALSE),IF($C$11=Serie!$E$2,VLOOKUP(O2813,Serie!$A$3:$E$10059,5,FALSE),IF($C$11=Serie!$F$2,VLOOKUP(O2813,Serie!$A$3:$F$10059,6,FALSE),IF($C$11=Serie!$G$2,VLOOKUP(O2813,Serie!$A$3:$G$10059,7,FALSE),0))))))</f>
        <v>#N/A</v>
      </c>
      <c r="Q2813" s="36"/>
      <c r="R2813" s="34" t="str">
        <f t="shared" si="62"/>
        <v/>
      </c>
    </row>
    <row r="2814" spans="15:18" x14ac:dyDescent="0.25">
      <c r="O2814" s="34" t="e">
        <f t="shared" si="63"/>
        <v>#N/A</v>
      </c>
      <c r="P2814" s="35" t="e">
        <f>IF($C$11=Serie!$B$2,VLOOKUP(O2814,Serie!$A$3:$B$10059,2,FALSE),IF($C$11=Serie!$C$2,VLOOKUP(O2814,Serie!$A$3:$C$10059,3,FALSE),IF($C$11=Serie!$D$2,VLOOKUP(O2814,Serie!$A$3:$D$10059,4,FALSE),IF($C$11=Serie!$E$2,VLOOKUP(O2814,Serie!$A$3:$E$10059,5,FALSE),IF($C$11=Serie!$F$2,VLOOKUP(O2814,Serie!$A$3:$F$10059,6,FALSE),IF($C$11=Serie!$G$2,VLOOKUP(O2814,Serie!$A$3:$G$10059,7,FALSE),0))))))</f>
        <v>#N/A</v>
      </c>
      <c r="Q2814" s="36"/>
      <c r="R2814" s="34" t="str">
        <f t="shared" si="62"/>
        <v/>
      </c>
    </row>
    <row r="2815" spans="15:18" x14ac:dyDescent="0.25">
      <c r="O2815" s="34" t="e">
        <f t="shared" si="63"/>
        <v>#N/A</v>
      </c>
      <c r="P2815" s="35" t="e">
        <f>IF($C$11=Serie!$B$2,VLOOKUP(O2815,Serie!$A$3:$B$10059,2,FALSE),IF($C$11=Serie!$C$2,VLOOKUP(O2815,Serie!$A$3:$C$10059,3,FALSE),IF($C$11=Serie!$D$2,VLOOKUP(O2815,Serie!$A$3:$D$10059,4,FALSE),IF($C$11=Serie!$E$2,VLOOKUP(O2815,Serie!$A$3:$E$10059,5,FALSE),IF($C$11=Serie!$F$2,VLOOKUP(O2815,Serie!$A$3:$F$10059,6,FALSE),IF($C$11=Serie!$G$2,VLOOKUP(O2815,Serie!$A$3:$G$10059,7,FALSE),0))))))</f>
        <v>#N/A</v>
      </c>
      <c r="Q2815" s="36"/>
      <c r="R2815" s="34" t="str">
        <f t="shared" si="62"/>
        <v/>
      </c>
    </row>
    <row r="2816" spans="15:18" x14ac:dyDescent="0.25">
      <c r="O2816" s="34" t="e">
        <f t="shared" si="63"/>
        <v>#N/A</v>
      </c>
      <c r="P2816" s="35" t="e">
        <f>IF($C$11=Serie!$B$2,VLOOKUP(O2816,Serie!$A$3:$B$10059,2,FALSE),IF($C$11=Serie!$C$2,VLOOKUP(O2816,Serie!$A$3:$C$10059,3,FALSE),IF($C$11=Serie!$D$2,VLOOKUP(O2816,Serie!$A$3:$D$10059,4,FALSE),IF($C$11=Serie!$E$2,VLOOKUP(O2816,Serie!$A$3:$E$10059,5,FALSE),IF($C$11=Serie!$F$2,VLOOKUP(O2816,Serie!$A$3:$F$10059,6,FALSE),IF($C$11=Serie!$G$2,VLOOKUP(O2816,Serie!$A$3:$G$10059,7,FALSE),0))))))</f>
        <v>#N/A</v>
      </c>
      <c r="Q2816" s="36"/>
      <c r="R2816" s="34" t="str">
        <f t="shared" si="62"/>
        <v/>
      </c>
    </row>
    <row r="2817" spans="15:18" x14ac:dyDescent="0.25">
      <c r="O2817" s="34" t="e">
        <f t="shared" si="63"/>
        <v>#N/A</v>
      </c>
      <c r="P2817" s="35" t="e">
        <f>IF($C$11=Serie!$B$2,VLOOKUP(O2817,Serie!$A$3:$B$10059,2,FALSE),IF($C$11=Serie!$C$2,VLOOKUP(O2817,Serie!$A$3:$C$10059,3,FALSE),IF($C$11=Serie!$D$2,VLOOKUP(O2817,Serie!$A$3:$D$10059,4,FALSE),IF($C$11=Serie!$E$2,VLOOKUP(O2817,Serie!$A$3:$E$10059,5,FALSE),IF($C$11=Serie!$F$2,VLOOKUP(O2817,Serie!$A$3:$F$10059,6,FALSE),IF($C$11=Serie!$G$2,VLOOKUP(O2817,Serie!$A$3:$G$10059,7,FALSE),0))))))</f>
        <v>#N/A</v>
      </c>
      <c r="Q2817" s="36"/>
      <c r="R2817" s="34" t="str">
        <f t="shared" si="62"/>
        <v/>
      </c>
    </row>
    <row r="2818" spans="15:18" x14ac:dyDescent="0.25">
      <c r="O2818" s="34" t="e">
        <f t="shared" si="63"/>
        <v>#N/A</v>
      </c>
      <c r="P2818" s="35" t="e">
        <f>IF($C$11=Serie!$B$2,VLOOKUP(O2818,Serie!$A$3:$B$10059,2,FALSE),IF($C$11=Serie!$C$2,VLOOKUP(O2818,Serie!$A$3:$C$10059,3,FALSE),IF($C$11=Serie!$D$2,VLOOKUP(O2818,Serie!$A$3:$D$10059,4,FALSE),IF($C$11=Serie!$E$2,VLOOKUP(O2818,Serie!$A$3:$E$10059,5,FALSE),IF($C$11=Serie!$F$2,VLOOKUP(O2818,Serie!$A$3:$F$10059,6,FALSE),IF($C$11=Serie!$G$2,VLOOKUP(O2818,Serie!$A$3:$G$10059,7,FALSE),0))))))</f>
        <v>#N/A</v>
      </c>
      <c r="Q2818" s="36"/>
      <c r="R2818" s="34" t="str">
        <f t="shared" si="62"/>
        <v/>
      </c>
    </row>
    <row r="2819" spans="15:18" x14ac:dyDescent="0.25">
      <c r="O2819" s="34" t="e">
        <f t="shared" si="63"/>
        <v>#N/A</v>
      </c>
      <c r="P2819" s="35" t="e">
        <f>IF($C$11=Serie!$B$2,VLOOKUP(O2819,Serie!$A$3:$B$10059,2,FALSE),IF($C$11=Serie!$C$2,VLOOKUP(O2819,Serie!$A$3:$C$10059,3,FALSE),IF($C$11=Serie!$D$2,VLOOKUP(O2819,Serie!$A$3:$D$10059,4,FALSE),IF($C$11=Serie!$E$2,VLOOKUP(O2819,Serie!$A$3:$E$10059,5,FALSE),IF($C$11=Serie!$F$2,VLOOKUP(O2819,Serie!$A$3:$F$10059,6,FALSE),IF($C$11=Serie!$G$2,VLOOKUP(O2819,Serie!$A$3:$G$10059,7,FALSE),0))))))</f>
        <v>#N/A</v>
      </c>
      <c r="Q2819" s="36"/>
      <c r="R2819" s="34" t="str">
        <f t="shared" si="62"/>
        <v/>
      </c>
    </row>
    <row r="2820" spans="15:18" x14ac:dyDescent="0.25">
      <c r="O2820" s="34" t="e">
        <f t="shared" si="63"/>
        <v>#N/A</v>
      </c>
      <c r="P2820" s="35" t="e">
        <f>IF($C$11=Serie!$B$2,VLOOKUP(O2820,Serie!$A$3:$B$10059,2,FALSE),IF($C$11=Serie!$C$2,VLOOKUP(O2820,Serie!$A$3:$C$10059,3,FALSE),IF($C$11=Serie!$D$2,VLOOKUP(O2820,Serie!$A$3:$D$10059,4,FALSE),IF($C$11=Serie!$E$2,VLOOKUP(O2820,Serie!$A$3:$E$10059,5,FALSE),IF($C$11=Serie!$F$2,VLOOKUP(O2820,Serie!$A$3:$F$10059,6,FALSE),IF($C$11=Serie!$G$2,VLOOKUP(O2820,Serie!$A$3:$G$10059,7,FALSE),0))))))</f>
        <v>#N/A</v>
      </c>
      <c r="Q2820" s="36"/>
      <c r="R2820" s="34" t="str">
        <f t="shared" si="62"/>
        <v/>
      </c>
    </row>
    <row r="2821" spans="15:18" x14ac:dyDescent="0.25">
      <c r="O2821" s="34" t="e">
        <f t="shared" si="63"/>
        <v>#N/A</v>
      </c>
      <c r="P2821" s="35" t="e">
        <f>IF($C$11=Serie!$B$2,VLOOKUP(O2821,Serie!$A$3:$B$10059,2,FALSE),IF($C$11=Serie!$C$2,VLOOKUP(O2821,Serie!$A$3:$C$10059,3,FALSE),IF($C$11=Serie!$D$2,VLOOKUP(O2821,Serie!$A$3:$D$10059,4,FALSE),IF($C$11=Serie!$E$2,VLOOKUP(O2821,Serie!$A$3:$E$10059,5,FALSE),IF($C$11=Serie!$F$2,VLOOKUP(O2821,Serie!$A$3:$F$10059,6,FALSE),IF($C$11=Serie!$G$2,VLOOKUP(O2821,Serie!$A$3:$G$10059,7,FALSE),0))))))</f>
        <v>#N/A</v>
      </c>
      <c r="Q2821" s="36"/>
      <c r="R2821" s="34" t="str">
        <f t="shared" si="62"/>
        <v/>
      </c>
    </row>
    <row r="2822" spans="15:18" x14ac:dyDescent="0.25">
      <c r="O2822" s="34" t="e">
        <f t="shared" si="63"/>
        <v>#N/A</v>
      </c>
      <c r="P2822" s="35" t="e">
        <f>IF($C$11=Serie!$B$2,VLOOKUP(O2822,Serie!$A$3:$B$10059,2,FALSE),IF($C$11=Serie!$C$2,VLOOKUP(O2822,Serie!$A$3:$C$10059,3,FALSE),IF($C$11=Serie!$D$2,VLOOKUP(O2822,Serie!$A$3:$D$10059,4,FALSE),IF($C$11=Serie!$E$2,VLOOKUP(O2822,Serie!$A$3:$E$10059,5,FALSE),IF($C$11=Serie!$F$2,VLOOKUP(O2822,Serie!$A$3:$F$10059,6,FALSE),IF($C$11=Serie!$G$2,VLOOKUP(O2822,Serie!$A$3:$G$10059,7,FALSE),0))))))</f>
        <v>#N/A</v>
      </c>
      <c r="Q2822" s="36"/>
      <c r="R2822" s="34" t="str">
        <f t="shared" si="62"/>
        <v/>
      </c>
    </row>
    <row r="2823" spans="15:18" x14ac:dyDescent="0.25">
      <c r="O2823" s="34" t="e">
        <f t="shared" si="63"/>
        <v>#N/A</v>
      </c>
      <c r="P2823" s="35" t="e">
        <f>IF($C$11=Serie!$B$2,VLOOKUP(O2823,Serie!$A$3:$B$10059,2,FALSE),IF($C$11=Serie!$C$2,VLOOKUP(O2823,Serie!$A$3:$C$10059,3,FALSE),IF($C$11=Serie!$D$2,VLOOKUP(O2823,Serie!$A$3:$D$10059,4,FALSE),IF($C$11=Serie!$E$2,VLOOKUP(O2823,Serie!$A$3:$E$10059,5,FALSE),IF($C$11=Serie!$F$2,VLOOKUP(O2823,Serie!$A$3:$F$10059,6,FALSE),IF($C$11=Serie!$G$2,VLOOKUP(O2823,Serie!$A$3:$G$10059,7,FALSE),0))))))</f>
        <v>#N/A</v>
      </c>
      <c r="Q2823" s="36"/>
      <c r="R2823" s="34" t="str">
        <f t="shared" si="62"/>
        <v/>
      </c>
    </row>
    <row r="2824" spans="15:18" x14ac:dyDescent="0.25">
      <c r="O2824" s="34" t="e">
        <f t="shared" si="63"/>
        <v>#N/A</v>
      </c>
      <c r="P2824" s="35" t="e">
        <f>IF($C$11=Serie!$B$2,VLOOKUP(O2824,Serie!$A$3:$B$10059,2,FALSE),IF($C$11=Serie!$C$2,VLOOKUP(O2824,Serie!$A$3:$C$10059,3,FALSE),IF($C$11=Serie!$D$2,VLOOKUP(O2824,Serie!$A$3:$D$10059,4,FALSE),IF($C$11=Serie!$E$2,VLOOKUP(O2824,Serie!$A$3:$E$10059,5,FALSE),IF($C$11=Serie!$F$2,VLOOKUP(O2824,Serie!$A$3:$F$10059,6,FALSE),IF($C$11=Serie!$G$2,VLOOKUP(O2824,Serie!$A$3:$G$10059,7,FALSE),0))))))</f>
        <v>#N/A</v>
      </c>
      <c r="Q2824" s="36"/>
      <c r="R2824" s="34" t="str">
        <f t="shared" si="62"/>
        <v/>
      </c>
    </row>
    <row r="2825" spans="15:18" x14ac:dyDescent="0.25">
      <c r="O2825" s="34" t="e">
        <f t="shared" si="63"/>
        <v>#N/A</v>
      </c>
      <c r="P2825" s="35" t="e">
        <f>IF($C$11=Serie!$B$2,VLOOKUP(O2825,Serie!$A$3:$B$10059,2,FALSE),IF($C$11=Serie!$C$2,VLOOKUP(O2825,Serie!$A$3:$C$10059,3,FALSE),IF($C$11=Serie!$D$2,VLOOKUP(O2825,Serie!$A$3:$D$10059,4,FALSE),IF($C$11=Serie!$E$2,VLOOKUP(O2825,Serie!$A$3:$E$10059,5,FALSE),IF($C$11=Serie!$F$2,VLOOKUP(O2825,Serie!$A$3:$F$10059,6,FALSE),IF($C$11=Serie!$G$2,VLOOKUP(O2825,Serie!$A$3:$G$10059,7,FALSE),0))))))</f>
        <v>#N/A</v>
      </c>
      <c r="Q2825" s="36"/>
      <c r="R2825" s="34" t="str">
        <f t="shared" si="62"/>
        <v/>
      </c>
    </row>
    <row r="2826" spans="15:18" x14ac:dyDescent="0.25">
      <c r="O2826" s="34" t="e">
        <f t="shared" si="63"/>
        <v>#N/A</v>
      </c>
      <c r="P2826" s="35" t="e">
        <f>IF($C$11=Serie!$B$2,VLOOKUP(O2826,Serie!$A$3:$B$10059,2,FALSE),IF($C$11=Serie!$C$2,VLOOKUP(O2826,Serie!$A$3:$C$10059,3,FALSE),IF($C$11=Serie!$D$2,VLOOKUP(O2826,Serie!$A$3:$D$10059,4,FALSE),IF($C$11=Serie!$E$2,VLOOKUP(O2826,Serie!$A$3:$E$10059,5,FALSE),IF($C$11=Serie!$F$2,VLOOKUP(O2826,Serie!$A$3:$F$10059,6,FALSE),IF($C$11=Serie!$G$2,VLOOKUP(O2826,Serie!$A$3:$G$10059,7,FALSE),0))))))</f>
        <v>#N/A</v>
      </c>
      <c r="Q2826" s="36"/>
      <c r="R2826" s="34" t="str">
        <f t="shared" si="62"/>
        <v/>
      </c>
    </row>
    <row r="2827" spans="15:18" x14ac:dyDescent="0.25">
      <c r="O2827" s="34" t="e">
        <f t="shared" si="63"/>
        <v>#N/A</v>
      </c>
      <c r="P2827" s="35" t="e">
        <f>IF($C$11=Serie!$B$2,VLOOKUP(O2827,Serie!$A$3:$B$10059,2,FALSE),IF($C$11=Serie!$C$2,VLOOKUP(O2827,Serie!$A$3:$C$10059,3,FALSE),IF($C$11=Serie!$D$2,VLOOKUP(O2827,Serie!$A$3:$D$10059,4,FALSE),IF($C$11=Serie!$E$2,VLOOKUP(O2827,Serie!$A$3:$E$10059,5,FALSE),IF($C$11=Serie!$F$2,VLOOKUP(O2827,Serie!$A$3:$F$10059,6,FALSE),IF($C$11=Serie!$G$2,VLOOKUP(O2827,Serie!$A$3:$G$10059,7,FALSE),0))))))</f>
        <v>#N/A</v>
      </c>
      <c r="Q2827" s="36"/>
      <c r="R2827" s="34" t="str">
        <f t="shared" si="62"/>
        <v/>
      </c>
    </row>
    <row r="2828" spans="15:18" x14ac:dyDescent="0.25">
      <c r="O2828" s="34" t="e">
        <f t="shared" si="63"/>
        <v>#N/A</v>
      </c>
      <c r="P2828" s="35" t="e">
        <f>IF($C$11=Serie!$B$2,VLOOKUP(O2828,Serie!$A$3:$B$10059,2,FALSE),IF($C$11=Serie!$C$2,VLOOKUP(O2828,Serie!$A$3:$C$10059,3,FALSE),IF($C$11=Serie!$D$2,VLOOKUP(O2828,Serie!$A$3:$D$10059,4,FALSE),IF($C$11=Serie!$E$2,VLOOKUP(O2828,Serie!$A$3:$E$10059,5,FALSE),IF($C$11=Serie!$F$2,VLOOKUP(O2828,Serie!$A$3:$F$10059,6,FALSE),IF($C$11=Serie!$G$2,VLOOKUP(O2828,Serie!$A$3:$G$10059,7,FALSE),0))))))</f>
        <v>#N/A</v>
      </c>
      <c r="Q2828" s="36"/>
      <c r="R2828" s="34" t="str">
        <f t="shared" si="62"/>
        <v/>
      </c>
    </row>
    <row r="2829" spans="15:18" x14ac:dyDescent="0.25">
      <c r="O2829" s="34" t="e">
        <f t="shared" si="63"/>
        <v>#N/A</v>
      </c>
      <c r="P2829" s="35" t="e">
        <f>IF($C$11=Serie!$B$2,VLOOKUP(O2829,Serie!$A$3:$B$10059,2,FALSE),IF($C$11=Serie!$C$2,VLOOKUP(O2829,Serie!$A$3:$C$10059,3,FALSE),IF($C$11=Serie!$D$2,VLOOKUP(O2829,Serie!$A$3:$D$10059,4,FALSE),IF($C$11=Serie!$E$2,VLOOKUP(O2829,Serie!$A$3:$E$10059,5,FALSE),IF($C$11=Serie!$F$2,VLOOKUP(O2829,Serie!$A$3:$F$10059,6,FALSE),IF($C$11=Serie!$G$2,VLOOKUP(O2829,Serie!$A$3:$G$10059,7,FALSE),0))))))</f>
        <v>#N/A</v>
      </c>
      <c r="Q2829" s="36"/>
      <c r="R2829" s="34" t="str">
        <f t="shared" si="62"/>
        <v/>
      </c>
    </row>
    <row r="2830" spans="15:18" x14ac:dyDescent="0.25">
      <c r="O2830" s="34" t="e">
        <f t="shared" si="63"/>
        <v>#N/A</v>
      </c>
      <c r="P2830" s="35" t="e">
        <f>IF($C$11=Serie!$B$2,VLOOKUP(O2830,Serie!$A$3:$B$10059,2,FALSE),IF($C$11=Serie!$C$2,VLOOKUP(O2830,Serie!$A$3:$C$10059,3,FALSE),IF($C$11=Serie!$D$2,VLOOKUP(O2830,Serie!$A$3:$D$10059,4,FALSE),IF($C$11=Serie!$E$2,VLOOKUP(O2830,Serie!$A$3:$E$10059,5,FALSE),IF($C$11=Serie!$F$2,VLOOKUP(O2830,Serie!$A$3:$F$10059,6,FALSE),IF($C$11=Serie!$G$2,VLOOKUP(O2830,Serie!$A$3:$G$10059,7,FALSE),0))))))</f>
        <v>#N/A</v>
      </c>
      <c r="Q2830" s="36"/>
      <c r="R2830" s="34" t="str">
        <f t="shared" si="62"/>
        <v/>
      </c>
    </row>
    <row r="2831" spans="15:18" x14ac:dyDescent="0.25">
      <c r="O2831" s="34" t="e">
        <f t="shared" si="63"/>
        <v>#N/A</v>
      </c>
      <c r="P2831" s="35" t="e">
        <f>IF($C$11=Serie!$B$2,VLOOKUP(O2831,Serie!$A$3:$B$10059,2,FALSE),IF($C$11=Serie!$C$2,VLOOKUP(O2831,Serie!$A$3:$C$10059,3,FALSE),IF($C$11=Serie!$D$2,VLOOKUP(O2831,Serie!$A$3:$D$10059,4,FALSE),IF($C$11=Serie!$E$2,VLOOKUP(O2831,Serie!$A$3:$E$10059,5,FALSE),IF($C$11=Serie!$F$2,VLOOKUP(O2831,Serie!$A$3:$F$10059,6,FALSE),IF($C$11=Serie!$G$2,VLOOKUP(O2831,Serie!$A$3:$G$10059,7,FALSE),0))))))</f>
        <v>#N/A</v>
      </c>
      <c r="Q2831" s="36"/>
      <c r="R2831" s="34" t="str">
        <f t="shared" ref="R2831:R2894" si="64">IF(Q2831&gt;240,O2831,"")</f>
        <v/>
      </c>
    </row>
    <row r="2832" spans="15:18" x14ac:dyDescent="0.25">
      <c r="O2832" s="34" t="e">
        <f t="shared" ref="O2832:O2895" si="65">IF(O2831&lt;$C$15,WORKDAY(O2831,1,T:T),IF(O2831&gt;C2832,NA(),$C$15))</f>
        <v>#N/A</v>
      </c>
      <c r="P2832" s="35" t="e">
        <f>IF($C$11=Serie!$B$2,VLOOKUP(O2832,Serie!$A$3:$B$10059,2,FALSE),IF($C$11=Serie!$C$2,VLOOKUP(O2832,Serie!$A$3:$C$10059,3,FALSE),IF($C$11=Serie!$D$2,VLOOKUP(O2832,Serie!$A$3:$D$10059,4,FALSE),IF($C$11=Serie!$E$2,VLOOKUP(O2832,Serie!$A$3:$E$10059,5,FALSE),IF($C$11=Serie!$F$2,VLOOKUP(O2832,Serie!$A$3:$F$10059,6,FALSE),IF($C$11=Serie!$G$2,VLOOKUP(O2832,Serie!$A$3:$G$10059,7,FALSE),0))))))</f>
        <v>#N/A</v>
      </c>
      <c r="Q2832" s="36"/>
      <c r="R2832" s="34" t="str">
        <f t="shared" si="64"/>
        <v/>
      </c>
    </row>
    <row r="2833" spans="15:18" x14ac:dyDescent="0.25">
      <c r="O2833" s="34" t="e">
        <f t="shared" si="65"/>
        <v>#N/A</v>
      </c>
      <c r="P2833" s="35" t="e">
        <f>IF($C$11=Serie!$B$2,VLOOKUP(O2833,Serie!$A$3:$B$10059,2,FALSE),IF($C$11=Serie!$C$2,VLOOKUP(O2833,Serie!$A$3:$C$10059,3,FALSE),IF($C$11=Serie!$D$2,VLOOKUP(O2833,Serie!$A$3:$D$10059,4,FALSE),IF($C$11=Serie!$E$2,VLOOKUP(O2833,Serie!$A$3:$E$10059,5,FALSE),IF($C$11=Serie!$F$2,VLOOKUP(O2833,Serie!$A$3:$F$10059,6,FALSE),IF($C$11=Serie!$G$2,VLOOKUP(O2833,Serie!$A$3:$G$10059,7,FALSE),0))))))</f>
        <v>#N/A</v>
      </c>
      <c r="Q2833" s="36"/>
      <c r="R2833" s="34" t="str">
        <f t="shared" si="64"/>
        <v/>
      </c>
    </row>
    <row r="2834" spans="15:18" x14ac:dyDescent="0.25">
      <c r="O2834" s="34" t="e">
        <f t="shared" si="65"/>
        <v>#N/A</v>
      </c>
      <c r="P2834" s="35" t="e">
        <f>IF($C$11=Serie!$B$2,VLOOKUP(O2834,Serie!$A$3:$B$10059,2,FALSE),IF($C$11=Serie!$C$2,VLOOKUP(O2834,Serie!$A$3:$C$10059,3,FALSE),IF($C$11=Serie!$D$2,VLOOKUP(O2834,Serie!$A$3:$D$10059,4,FALSE),IF($C$11=Serie!$E$2,VLOOKUP(O2834,Serie!$A$3:$E$10059,5,FALSE),IF($C$11=Serie!$F$2,VLOOKUP(O2834,Serie!$A$3:$F$10059,6,FALSE),IF($C$11=Serie!$G$2,VLOOKUP(O2834,Serie!$A$3:$G$10059,7,FALSE),0))))))</f>
        <v>#N/A</v>
      </c>
      <c r="Q2834" s="36"/>
      <c r="R2834" s="34" t="str">
        <f t="shared" si="64"/>
        <v/>
      </c>
    </row>
    <row r="2835" spans="15:18" x14ac:dyDescent="0.25">
      <c r="O2835" s="34" t="e">
        <f t="shared" si="65"/>
        <v>#N/A</v>
      </c>
      <c r="P2835" s="35" t="e">
        <f>IF($C$11=Serie!$B$2,VLOOKUP(O2835,Serie!$A$3:$B$10059,2,FALSE),IF($C$11=Serie!$C$2,VLOOKUP(O2835,Serie!$A$3:$C$10059,3,FALSE),IF($C$11=Serie!$D$2,VLOOKUP(O2835,Serie!$A$3:$D$10059,4,FALSE),IF($C$11=Serie!$E$2,VLOOKUP(O2835,Serie!$A$3:$E$10059,5,FALSE),IF($C$11=Serie!$F$2,VLOOKUP(O2835,Serie!$A$3:$F$10059,6,FALSE),IF($C$11=Serie!$G$2,VLOOKUP(O2835,Serie!$A$3:$G$10059,7,FALSE),0))))))</f>
        <v>#N/A</v>
      </c>
      <c r="Q2835" s="36"/>
      <c r="R2835" s="34" t="str">
        <f t="shared" si="64"/>
        <v/>
      </c>
    </row>
    <row r="2836" spans="15:18" x14ac:dyDescent="0.25">
      <c r="O2836" s="34" t="e">
        <f t="shared" si="65"/>
        <v>#N/A</v>
      </c>
      <c r="P2836" s="35" t="e">
        <f>IF($C$11=Serie!$B$2,VLOOKUP(O2836,Serie!$A$3:$B$10059,2,FALSE),IF($C$11=Serie!$C$2,VLOOKUP(O2836,Serie!$A$3:$C$10059,3,FALSE),IF($C$11=Serie!$D$2,VLOOKUP(O2836,Serie!$A$3:$D$10059,4,FALSE),IF($C$11=Serie!$E$2,VLOOKUP(O2836,Serie!$A$3:$E$10059,5,FALSE),IF($C$11=Serie!$F$2,VLOOKUP(O2836,Serie!$A$3:$F$10059,6,FALSE),IF($C$11=Serie!$G$2,VLOOKUP(O2836,Serie!$A$3:$G$10059,7,FALSE),0))))))</f>
        <v>#N/A</v>
      </c>
      <c r="Q2836" s="36"/>
      <c r="R2836" s="34" t="str">
        <f t="shared" si="64"/>
        <v/>
      </c>
    </row>
    <row r="2837" spans="15:18" x14ac:dyDescent="0.25">
      <c r="O2837" s="34" t="e">
        <f t="shared" si="65"/>
        <v>#N/A</v>
      </c>
      <c r="P2837" s="35" t="e">
        <f>IF($C$11=Serie!$B$2,VLOOKUP(O2837,Serie!$A$3:$B$10059,2,FALSE),IF($C$11=Serie!$C$2,VLOOKUP(O2837,Serie!$A$3:$C$10059,3,FALSE),IF($C$11=Serie!$D$2,VLOOKUP(O2837,Serie!$A$3:$D$10059,4,FALSE),IF($C$11=Serie!$E$2,VLOOKUP(O2837,Serie!$A$3:$E$10059,5,FALSE),IF($C$11=Serie!$F$2,VLOOKUP(O2837,Serie!$A$3:$F$10059,6,FALSE),IF($C$11=Serie!$G$2,VLOOKUP(O2837,Serie!$A$3:$G$10059,7,FALSE),0))))))</f>
        <v>#N/A</v>
      </c>
      <c r="Q2837" s="36"/>
      <c r="R2837" s="34" t="str">
        <f t="shared" si="64"/>
        <v/>
      </c>
    </row>
    <row r="2838" spans="15:18" x14ac:dyDescent="0.25">
      <c r="O2838" s="34" t="e">
        <f t="shared" si="65"/>
        <v>#N/A</v>
      </c>
      <c r="P2838" s="35" t="e">
        <f>IF($C$11=Serie!$B$2,VLOOKUP(O2838,Serie!$A$3:$B$10059,2,FALSE),IF($C$11=Serie!$C$2,VLOOKUP(O2838,Serie!$A$3:$C$10059,3,FALSE),IF($C$11=Serie!$D$2,VLOOKUP(O2838,Serie!$A$3:$D$10059,4,FALSE),IF($C$11=Serie!$E$2,VLOOKUP(O2838,Serie!$A$3:$E$10059,5,FALSE),IF($C$11=Serie!$F$2,VLOOKUP(O2838,Serie!$A$3:$F$10059,6,FALSE),IF($C$11=Serie!$G$2,VLOOKUP(O2838,Serie!$A$3:$G$10059,7,FALSE),0))))))</f>
        <v>#N/A</v>
      </c>
      <c r="Q2838" s="36"/>
      <c r="R2838" s="34" t="str">
        <f t="shared" si="64"/>
        <v/>
      </c>
    </row>
    <row r="2839" spans="15:18" x14ac:dyDescent="0.25">
      <c r="O2839" s="34" t="e">
        <f t="shared" si="65"/>
        <v>#N/A</v>
      </c>
      <c r="P2839" s="35" t="e">
        <f>IF($C$11=Serie!$B$2,VLOOKUP(O2839,Serie!$A$3:$B$10059,2,FALSE),IF($C$11=Serie!$C$2,VLOOKUP(O2839,Serie!$A$3:$C$10059,3,FALSE),IF($C$11=Serie!$D$2,VLOOKUP(O2839,Serie!$A$3:$D$10059,4,FALSE),IF($C$11=Serie!$E$2,VLOOKUP(O2839,Serie!$A$3:$E$10059,5,FALSE),IF($C$11=Serie!$F$2,VLOOKUP(O2839,Serie!$A$3:$F$10059,6,FALSE),IF($C$11=Serie!$G$2,VLOOKUP(O2839,Serie!$A$3:$G$10059,7,FALSE),0))))))</f>
        <v>#N/A</v>
      </c>
      <c r="Q2839" s="36"/>
      <c r="R2839" s="34" t="str">
        <f t="shared" si="64"/>
        <v/>
      </c>
    </row>
    <row r="2840" spans="15:18" x14ac:dyDescent="0.25">
      <c r="O2840" s="34" t="e">
        <f t="shared" si="65"/>
        <v>#N/A</v>
      </c>
      <c r="P2840" s="35" t="e">
        <f>IF($C$11=Serie!$B$2,VLOOKUP(O2840,Serie!$A$3:$B$10059,2,FALSE),IF($C$11=Serie!$C$2,VLOOKUP(O2840,Serie!$A$3:$C$10059,3,FALSE),IF($C$11=Serie!$D$2,VLOOKUP(O2840,Serie!$A$3:$D$10059,4,FALSE),IF($C$11=Serie!$E$2,VLOOKUP(O2840,Serie!$A$3:$E$10059,5,FALSE),IF($C$11=Serie!$F$2,VLOOKUP(O2840,Serie!$A$3:$F$10059,6,FALSE),IF($C$11=Serie!$G$2,VLOOKUP(O2840,Serie!$A$3:$G$10059,7,FALSE),0))))))</f>
        <v>#N/A</v>
      </c>
      <c r="Q2840" s="36"/>
      <c r="R2840" s="34" t="str">
        <f t="shared" si="64"/>
        <v/>
      </c>
    </row>
    <row r="2841" spans="15:18" x14ac:dyDescent="0.25">
      <c r="O2841" s="34" t="e">
        <f t="shared" si="65"/>
        <v>#N/A</v>
      </c>
      <c r="P2841" s="35" t="e">
        <f>IF($C$11=Serie!$B$2,VLOOKUP(O2841,Serie!$A$3:$B$10059,2,FALSE),IF($C$11=Serie!$C$2,VLOOKUP(O2841,Serie!$A$3:$C$10059,3,FALSE),IF($C$11=Serie!$D$2,VLOOKUP(O2841,Serie!$A$3:$D$10059,4,FALSE),IF($C$11=Serie!$E$2,VLOOKUP(O2841,Serie!$A$3:$E$10059,5,FALSE),IF($C$11=Serie!$F$2,VLOOKUP(O2841,Serie!$A$3:$F$10059,6,FALSE),IF($C$11=Serie!$G$2,VLOOKUP(O2841,Serie!$A$3:$G$10059,7,FALSE),0))))))</f>
        <v>#N/A</v>
      </c>
      <c r="Q2841" s="36"/>
      <c r="R2841" s="34" t="str">
        <f t="shared" si="64"/>
        <v/>
      </c>
    </row>
    <row r="2842" spans="15:18" x14ac:dyDescent="0.25">
      <c r="O2842" s="34" t="e">
        <f t="shared" si="65"/>
        <v>#N/A</v>
      </c>
      <c r="P2842" s="35" t="e">
        <f>IF($C$11=Serie!$B$2,VLOOKUP(O2842,Serie!$A$3:$B$10059,2,FALSE),IF($C$11=Serie!$C$2,VLOOKUP(O2842,Serie!$A$3:$C$10059,3,FALSE),IF($C$11=Serie!$D$2,VLOOKUP(O2842,Serie!$A$3:$D$10059,4,FALSE),IF($C$11=Serie!$E$2,VLOOKUP(O2842,Serie!$A$3:$E$10059,5,FALSE),IF($C$11=Serie!$F$2,VLOOKUP(O2842,Serie!$A$3:$F$10059,6,FALSE),IF($C$11=Serie!$G$2,VLOOKUP(O2842,Serie!$A$3:$G$10059,7,FALSE),0))))))</f>
        <v>#N/A</v>
      </c>
      <c r="Q2842" s="36"/>
      <c r="R2842" s="34" t="str">
        <f t="shared" si="64"/>
        <v/>
      </c>
    </row>
    <row r="2843" spans="15:18" x14ac:dyDescent="0.25">
      <c r="O2843" s="34" t="e">
        <f t="shared" si="65"/>
        <v>#N/A</v>
      </c>
      <c r="P2843" s="35" t="e">
        <f>IF($C$11=Serie!$B$2,VLOOKUP(O2843,Serie!$A$3:$B$10059,2,FALSE),IF($C$11=Serie!$C$2,VLOOKUP(O2843,Serie!$A$3:$C$10059,3,FALSE),IF($C$11=Serie!$D$2,VLOOKUP(O2843,Serie!$A$3:$D$10059,4,FALSE),IF($C$11=Serie!$E$2,VLOOKUP(O2843,Serie!$A$3:$E$10059,5,FALSE),IF($C$11=Serie!$F$2,VLOOKUP(O2843,Serie!$A$3:$F$10059,6,FALSE),IF($C$11=Serie!$G$2,VLOOKUP(O2843,Serie!$A$3:$G$10059,7,FALSE),0))))))</f>
        <v>#N/A</v>
      </c>
      <c r="Q2843" s="36"/>
      <c r="R2843" s="34" t="str">
        <f t="shared" si="64"/>
        <v/>
      </c>
    </row>
    <row r="2844" spans="15:18" x14ac:dyDescent="0.25">
      <c r="O2844" s="34" t="e">
        <f t="shared" si="65"/>
        <v>#N/A</v>
      </c>
      <c r="P2844" s="35" t="e">
        <f>IF($C$11=Serie!$B$2,VLOOKUP(O2844,Serie!$A$3:$B$10059,2,FALSE),IF($C$11=Serie!$C$2,VLOOKUP(O2844,Serie!$A$3:$C$10059,3,FALSE),IF($C$11=Serie!$D$2,VLOOKUP(O2844,Serie!$A$3:$D$10059,4,FALSE),IF($C$11=Serie!$E$2,VLOOKUP(O2844,Serie!$A$3:$E$10059,5,FALSE),IF($C$11=Serie!$F$2,VLOOKUP(O2844,Serie!$A$3:$F$10059,6,FALSE),IF($C$11=Serie!$G$2,VLOOKUP(O2844,Serie!$A$3:$G$10059,7,FALSE),0))))))</f>
        <v>#N/A</v>
      </c>
      <c r="Q2844" s="36"/>
      <c r="R2844" s="34" t="str">
        <f t="shared" si="64"/>
        <v/>
      </c>
    </row>
    <row r="2845" spans="15:18" x14ac:dyDescent="0.25">
      <c r="O2845" s="34" t="e">
        <f t="shared" si="65"/>
        <v>#N/A</v>
      </c>
      <c r="P2845" s="35" t="e">
        <f>IF($C$11=Serie!$B$2,VLOOKUP(O2845,Serie!$A$3:$B$10059,2,FALSE),IF($C$11=Serie!$C$2,VLOOKUP(O2845,Serie!$A$3:$C$10059,3,FALSE),IF($C$11=Serie!$D$2,VLOOKUP(O2845,Serie!$A$3:$D$10059,4,FALSE),IF($C$11=Serie!$E$2,VLOOKUP(O2845,Serie!$A$3:$E$10059,5,FALSE),IF($C$11=Serie!$F$2,VLOOKUP(O2845,Serie!$A$3:$F$10059,6,FALSE),IF($C$11=Serie!$G$2,VLOOKUP(O2845,Serie!$A$3:$G$10059,7,FALSE),0))))))</f>
        <v>#N/A</v>
      </c>
      <c r="Q2845" s="36"/>
      <c r="R2845" s="34" t="str">
        <f t="shared" si="64"/>
        <v/>
      </c>
    </row>
    <row r="2846" spans="15:18" x14ac:dyDescent="0.25">
      <c r="O2846" s="34" t="e">
        <f t="shared" si="65"/>
        <v>#N/A</v>
      </c>
      <c r="P2846" s="35" t="e">
        <f>IF($C$11=Serie!$B$2,VLOOKUP(O2846,Serie!$A$3:$B$10059,2,FALSE),IF($C$11=Serie!$C$2,VLOOKUP(O2846,Serie!$A$3:$C$10059,3,FALSE),IF($C$11=Serie!$D$2,VLOOKUP(O2846,Serie!$A$3:$D$10059,4,FALSE),IF($C$11=Serie!$E$2,VLOOKUP(O2846,Serie!$A$3:$E$10059,5,FALSE),IF($C$11=Serie!$F$2,VLOOKUP(O2846,Serie!$A$3:$F$10059,6,FALSE),IF($C$11=Serie!$G$2,VLOOKUP(O2846,Serie!$A$3:$G$10059,7,FALSE),0))))))</f>
        <v>#N/A</v>
      </c>
      <c r="Q2846" s="36"/>
      <c r="R2846" s="34" t="str">
        <f t="shared" si="64"/>
        <v/>
      </c>
    </row>
    <row r="2847" spans="15:18" x14ac:dyDescent="0.25">
      <c r="O2847" s="34" t="e">
        <f t="shared" si="65"/>
        <v>#N/A</v>
      </c>
      <c r="P2847" s="35" t="e">
        <f>IF($C$11=Serie!$B$2,VLOOKUP(O2847,Serie!$A$3:$B$10059,2,FALSE),IF($C$11=Serie!$C$2,VLOOKUP(O2847,Serie!$A$3:$C$10059,3,FALSE),IF($C$11=Serie!$D$2,VLOOKUP(O2847,Serie!$A$3:$D$10059,4,FALSE),IF($C$11=Serie!$E$2,VLOOKUP(O2847,Serie!$A$3:$E$10059,5,FALSE),IF($C$11=Serie!$F$2,VLOOKUP(O2847,Serie!$A$3:$F$10059,6,FALSE),IF($C$11=Serie!$G$2,VLOOKUP(O2847,Serie!$A$3:$G$10059,7,FALSE),0))))))</f>
        <v>#N/A</v>
      </c>
      <c r="Q2847" s="36"/>
      <c r="R2847" s="34" t="str">
        <f t="shared" si="64"/>
        <v/>
      </c>
    </row>
    <row r="2848" spans="15:18" x14ac:dyDescent="0.25">
      <c r="O2848" s="34" t="e">
        <f t="shared" si="65"/>
        <v>#N/A</v>
      </c>
      <c r="P2848" s="35" t="e">
        <f>IF($C$11=Serie!$B$2,VLOOKUP(O2848,Serie!$A$3:$B$10059,2,FALSE),IF($C$11=Serie!$C$2,VLOOKUP(O2848,Serie!$A$3:$C$10059,3,FALSE),IF($C$11=Serie!$D$2,VLOOKUP(O2848,Serie!$A$3:$D$10059,4,FALSE),IF($C$11=Serie!$E$2,VLOOKUP(O2848,Serie!$A$3:$E$10059,5,FALSE),IF($C$11=Serie!$F$2,VLOOKUP(O2848,Serie!$A$3:$F$10059,6,FALSE),IF($C$11=Serie!$G$2,VLOOKUP(O2848,Serie!$A$3:$G$10059,7,FALSE),0))))))</f>
        <v>#N/A</v>
      </c>
      <c r="Q2848" s="36"/>
      <c r="R2848" s="34" t="str">
        <f t="shared" si="64"/>
        <v/>
      </c>
    </row>
    <row r="2849" spans="15:18" x14ac:dyDescent="0.25">
      <c r="O2849" s="34" t="e">
        <f t="shared" si="65"/>
        <v>#N/A</v>
      </c>
      <c r="P2849" s="35" t="e">
        <f>IF($C$11=Serie!$B$2,VLOOKUP(O2849,Serie!$A$3:$B$10059,2,FALSE),IF($C$11=Serie!$C$2,VLOOKUP(O2849,Serie!$A$3:$C$10059,3,FALSE),IF($C$11=Serie!$D$2,VLOOKUP(O2849,Serie!$A$3:$D$10059,4,FALSE),IF($C$11=Serie!$E$2,VLOOKUP(O2849,Serie!$A$3:$E$10059,5,FALSE),IF($C$11=Serie!$F$2,VLOOKUP(O2849,Serie!$A$3:$F$10059,6,FALSE),IF($C$11=Serie!$G$2,VLOOKUP(O2849,Serie!$A$3:$G$10059,7,FALSE),0))))))</f>
        <v>#N/A</v>
      </c>
      <c r="Q2849" s="36"/>
      <c r="R2849" s="34" t="str">
        <f t="shared" si="64"/>
        <v/>
      </c>
    </row>
    <row r="2850" spans="15:18" x14ac:dyDescent="0.25">
      <c r="O2850" s="34" t="e">
        <f t="shared" si="65"/>
        <v>#N/A</v>
      </c>
      <c r="P2850" s="35" t="e">
        <f>IF($C$11=Serie!$B$2,VLOOKUP(O2850,Serie!$A$3:$B$10059,2,FALSE),IF($C$11=Serie!$C$2,VLOOKUP(O2850,Serie!$A$3:$C$10059,3,FALSE),IF($C$11=Serie!$D$2,VLOOKUP(O2850,Serie!$A$3:$D$10059,4,FALSE),IF($C$11=Serie!$E$2,VLOOKUP(O2850,Serie!$A$3:$E$10059,5,FALSE),IF($C$11=Serie!$F$2,VLOOKUP(O2850,Serie!$A$3:$F$10059,6,FALSE),IF($C$11=Serie!$G$2,VLOOKUP(O2850,Serie!$A$3:$G$10059,7,FALSE),0))))))</f>
        <v>#N/A</v>
      </c>
      <c r="Q2850" s="36"/>
      <c r="R2850" s="34" t="str">
        <f t="shared" si="64"/>
        <v/>
      </c>
    </row>
    <row r="2851" spans="15:18" x14ac:dyDescent="0.25">
      <c r="O2851" s="34" t="e">
        <f t="shared" si="65"/>
        <v>#N/A</v>
      </c>
      <c r="P2851" s="35" t="e">
        <f>IF($C$11=Serie!$B$2,VLOOKUP(O2851,Serie!$A$3:$B$10059,2,FALSE),IF($C$11=Serie!$C$2,VLOOKUP(O2851,Serie!$A$3:$C$10059,3,FALSE),IF($C$11=Serie!$D$2,VLOOKUP(O2851,Serie!$A$3:$D$10059,4,FALSE),IF($C$11=Serie!$E$2,VLOOKUP(O2851,Serie!$A$3:$E$10059,5,FALSE),IF($C$11=Serie!$F$2,VLOOKUP(O2851,Serie!$A$3:$F$10059,6,FALSE),IF($C$11=Serie!$G$2,VLOOKUP(O2851,Serie!$A$3:$G$10059,7,FALSE),0))))))</f>
        <v>#N/A</v>
      </c>
      <c r="Q2851" s="36"/>
      <c r="R2851" s="34" t="str">
        <f t="shared" si="64"/>
        <v/>
      </c>
    </row>
    <row r="2852" spans="15:18" x14ac:dyDescent="0.25">
      <c r="O2852" s="34" t="e">
        <f t="shared" si="65"/>
        <v>#N/A</v>
      </c>
      <c r="P2852" s="35" t="e">
        <f>IF($C$11=Serie!$B$2,VLOOKUP(O2852,Serie!$A$3:$B$10059,2,FALSE),IF($C$11=Serie!$C$2,VLOOKUP(O2852,Serie!$A$3:$C$10059,3,FALSE),IF($C$11=Serie!$D$2,VLOOKUP(O2852,Serie!$A$3:$D$10059,4,FALSE),IF($C$11=Serie!$E$2,VLOOKUP(O2852,Serie!$A$3:$E$10059,5,FALSE),IF($C$11=Serie!$F$2,VLOOKUP(O2852,Serie!$A$3:$F$10059,6,FALSE),IF($C$11=Serie!$G$2,VLOOKUP(O2852,Serie!$A$3:$G$10059,7,FALSE),0))))))</f>
        <v>#N/A</v>
      </c>
      <c r="Q2852" s="36"/>
      <c r="R2852" s="34" t="str">
        <f t="shared" si="64"/>
        <v/>
      </c>
    </row>
    <row r="2853" spans="15:18" x14ac:dyDescent="0.25">
      <c r="O2853" s="34" t="e">
        <f t="shared" si="65"/>
        <v>#N/A</v>
      </c>
      <c r="P2853" s="35" t="e">
        <f>IF($C$11=Serie!$B$2,VLOOKUP(O2853,Serie!$A$3:$B$10059,2,FALSE),IF($C$11=Serie!$C$2,VLOOKUP(O2853,Serie!$A$3:$C$10059,3,FALSE),IF($C$11=Serie!$D$2,VLOOKUP(O2853,Serie!$A$3:$D$10059,4,FALSE),IF($C$11=Serie!$E$2,VLOOKUP(O2853,Serie!$A$3:$E$10059,5,FALSE),IF($C$11=Serie!$F$2,VLOOKUP(O2853,Serie!$A$3:$F$10059,6,FALSE),IF($C$11=Serie!$G$2,VLOOKUP(O2853,Serie!$A$3:$G$10059,7,FALSE),0))))))</f>
        <v>#N/A</v>
      </c>
      <c r="Q2853" s="36"/>
      <c r="R2853" s="34" t="str">
        <f t="shared" si="64"/>
        <v/>
      </c>
    </row>
    <row r="2854" spans="15:18" x14ac:dyDescent="0.25">
      <c r="O2854" s="34" t="e">
        <f t="shared" si="65"/>
        <v>#N/A</v>
      </c>
      <c r="P2854" s="35" t="e">
        <f>IF($C$11=Serie!$B$2,VLOOKUP(O2854,Serie!$A$3:$B$10059,2,FALSE),IF($C$11=Serie!$C$2,VLOOKUP(O2854,Serie!$A$3:$C$10059,3,FALSE),IF($C$11=Serie!$D$2,VLOOKUP(O2854,Serie!$A$3:$D$10059,4,FALSE),IF($C$11=Serie!$E$2,VLOOKUP(O2854,Serie!$A$3:$E$10059,5,FALSE),IF($C$11=Serie!$F$2,VLOOKUP(O2854,Serie!$A$3:$F$10059,6,FALSE),IF($C$11=Serie!$G$2,VLOOKUP(O2854,Serie!$A$3:$G$10059,7,FALSE),0))))))</f>
        <v>#N/A</v>
      </c>
      <c r="Q2854" s="36"/>
      <c r="R2854" s="34" t="str">
        <f t="shared" si="64"/>
        <v/>
      </c>
    </row>
    <row r="2855" spans="15:18" x14ac:dyDescent="0.25">
      <c r="O2855" s="34" t="e">
        <f t="shared" si="65"/>
        <v>#N/A</v>
      </c>
      <c r="P2855" s="35" t="e">
        <f>IF($C$11=Serie!$B$2,VLOOKUP(O2855,Serie!$A$3:$B$10059,2,FALSE),IF($C$11=Serie!$C$2,VLOOKUP(O2855,Serie!$A$3:$C$10059,3,FALSE),IF($C$11=Serie!$D$2,VLOOKUP(O2855,Serie!$A$3:$D$10059,4,FALSE),IF($C$11=Serie!$E$2,VLOOKUP(O2855,Serie!$A$3:$E$10059,5,FALSE),IF($C$11=Serie!$F$2,VLOOKUP(O2855,Serie!$A$3:$F$10059,6,FALSE),IF($C$11=Serie!$G$2,VLOOKUP(O2855,Serie!$A$3:$G$10059,7,FALSE),0))))))</f>
        <v>#N/A</v>
      </c>
      <c r="Q2855" s="36"/>
      <c r="R2855" s="34" t="str">
        <f t="shared" si="64"/>
        <v/>
      </c>
    </row>
    <row r="2856" spans="15:18" x14ac:dyDescent="0.25">
      <c r="O2856" s="34" t="e">
        <f t="shared" si="65"/>
        <v>#N/A</v>
      </c>
      <c r="P2856" s="35" t="e">
        <f>IF($C$11=Serie!$B$2,VLOOKUP(O2856,Serie!$A$3:$B$10059,2,FALSE),IF($C$11=Serie!$C$2,VLOOKUP(O2856,Serie!$A$3:$C$10059,3,FALSE),IF($C$11=Serie!$D$2,VLOOKUP(O2856,Serie!$A$3:$D$10059,4,FALSE),IF($C$11=Serie!$E$2,VLOOKUP(O2856,Serie!$A$3:$E$10059,5,FALSE),IF($C$11=Serie!$F$2,VLOOKUP(O2856,Serie!$A$3:$F$10059,6,FALSE),IF($C$11=Serie!$G$2,VLOOKUP(O2856,Serie!$A$3:$G$10059,7,FALSE),0))))))</f>
        <v>#N/A</v>
      </c>
      <c r="Q2856" s="36"/>
      <c r="R2856" s="34" t="str">
        <f t="shared" si="64"/>
        <v/>
      </c>
    </row>
    <row r="2857" spans="15:18" x14ac:dyDescent="0.25">
      <c r="O2857" s="34" t="e">
        <f t="shared" si="65"/>
        <v>#N/A</v>
      </c>
      <c r="P2857" s="35" t="e">
        <f>IF($C$11=Serie!$B$2,VLOOKUP(O2857,Serie!$A$3:$B$10059,2,FALSE),IF($C$11=Serie!$C$2,VLOOKUP(O2857,Serie!$A$3:$C$10059,3,FALSE),IF($C$11=Serie!$D$2,VLOOKUP(O2857,Serie!$A$3:$D$10059,4,FALSE),IF($C$11=Serie!$E$2,VLOOKUP(O2857,Serie!$A$3:$E$10059,5,FALSE),IF($C$11=Serie!$F$2,VLOOKUP(O2857,Serie!$A$3:$F$10059,6,FALSE),IF($C$11=Serie!$G$2,VLOOKUP(O2857,Serie!$A$3:$G$10059,7,FALSE),0))))))</f>
        <v>#N/A</v>
      </c>
      <c r="Q2857" s="36"/>
      <c r="R2857" s="34" t="str">
        <f t="shared" si="64"/>
        <v/>
      </c>
    </row>
    <row r="2858" spans="15:18" x14ac:dyDescent="0.25">
      <c r="O2858" s="34" t="e">
        <f t="shared" si="65"/>
        <v>#N/A</v>
      </c>
      <c r="P2858" s="35" t="e">
        <f>IF($C$11=Serie!$B$2,VLOOKUP(O2858,Serie!$A$3:$B$10059,2,FALSE),IF($C$11=Serie!$C$2,VLOOKUP(O2858,Serie!$A$3:$C$10059,3,FALSE),IF($C$11=Serie!$D$2,VLOOKUP(O2858,Serie!$A$3:$D$10059,4,FALSE),IF($C$11=Serie!$E$2,VLOOKUP(O2858,Serie!$A$3:$E$10059,5,FALSE),IF($C$11=Serie!$F$2,VLOOKUP(O2858,Serie!$A$3:$F$10059,6,FALSE),IF($C$11=Serie!$G$2,VLOOKUP(O2858,Serie!$A$3:$G$10059,7,FALSE),0))))))</f>
        <v>#N/A</v>
      </c>
      <c r="Q2858" s="36"/>
      <c r="R2858" s="34" t="str">
        <f t="shared" si="64"/>
        <v/>
      </c>
    </row>
    <row r="2859" spans="15:18" x14ac:dyDescent="0.25">
      <c r="O2859" s="34" t="e">
        <f t="shared" si="65"/>
        <v>#N/A</v>
      </c>
      <c r="P2859" s="35" t="e">
        <f>IF($C$11=Serie!$B$2,VLOOKUP(O2859,Serie!$A$3:$B$10059,2,FALSE),IF($C$11=Serie!$C$2,VLOOKUP(O2859,Serie!$A$3:$C$10059,3,FALSE),IF($C$11=Serie!$D$2,VLOOKUP(O2859,Serie!$A$3:$D$10059,4,FALSE),IF($C$11=Serie!$E$2,VLOOKUP(O2859,Serie!$A$3:$E$10059,5,FALSE),IF($C$11=Serie!$F$2,VLOOKUP(O2859,Serie!$A$3:$F$10059,6,FALSE),IF($C$11=Serie!$G$2,VLOOKUP(O2859,Serie!$A$3:$G$10059,7,FALSE),0))))))</f>
        <v>#N/A</v>
      </c>
      <c r="Q2859" s="36"/>
      <c r="R2859" s="34" t="str">
        <f t="shared" si="64"/>
        <v/>
      </c>
    </row>
    <row r="2860" spans="15:18" x14ac:dyDescent="0.25">
      <c r="O2860" s="34" t="e">
        <f t="shared" si="65"/>
        <v>#N/A</v>
      </c>
      <c r="P2860" s="35" t="e">
        <f>IF($C$11=Serie!$B$2,VLOOKUP(O2860,Serie!$A$3:$B$10059,2,FALSE),IF($C$11=Serie!$C$2,VLOOKUP(O2860,Serie!$A$3:$C$10059,3,FALSE),IF($C$11=Serie!$D$2,VLOOKUP(O2860,Serie!$A$3:$D$10059,4,FALSE),IF($C$11=Serie!$E$2,VLOOKUP(O2860,Serie!$A$3:$E$10059,5,FALSE),IF($C$11=Serie!$F$2,VLOOKUP(O2860,Serie!$A$3:$F$10059,6,FALSE),IF($C$11=Serie!$G$2,VLOOKUP(O2860,Serie!$A$3:$G$10059,7,FALSE),0))))))</f>
        <v>#N/A</v>
      </c>
      <c r="Q2860" s="36"/>
      <c r="R2860" s="34" t="str">
        <f t="shared" si="64"/>
        <v/>
      </c>
    </row>
    <row r="2861" spans="15:18" x14ac:dyDescent="0.25">
      <c r="O2861" s="34" t="e">
        <f t="shared" si="65"/>
        <v>#N/A</v>
      </c>
      <c r="P2861" s="35" t="e">
        <f>IF($C$11=Serie!$B$2,VLOOKUP(O2861,Serie!$A$3:$B$10059,2,FALSE),IF($C$11=Serie!$C$2,VLOOKUP(O2861,Serie!$A$3:$C$10059,3,FALSE),IF($C$11=Serie!$D$2,VLOOKUP(O2861,Serie!$A$3:$D$10059,4,FALSE),IF($C$11=Serie!$E$2,VLOOKUP(O2861,Serie!$A$3:$E$10059,5,FALSE),IF($C$11=Serie!$F$2,VLOOKUP(O2861,Serie!$A$3:$F$10059,6,FALSE),IF($C$11=Serie!$G$2,VLOOKUP(O2861,Serie!$A$3:$G$10059,7,FALSE),0))))))</f>
        <v>#N/A</v>
      </c>
      <c r="Q2861" s="36"/>
      <c r="R2861" s="34" t="str">
        <f t="shared" si="64"/>
        <v/>
      </c>
    </row>
    <row r="2862" spans="15:18" x14ac:dyDescent="0.25">
      <c r="O2862" s="34" t="e">
        <f t="shared" si="65"/>
        <v>#N/A</v>
      </c>
      <c r="P2862" s="35" t="e">
        <f>IF($C$11=Serie!$B$2,VLOOKUP(O2862,Serie!$A$3:$B$10059,2,FALSE),IF($C$11=Serie!$C$2,VLOOKUP(O2862,Serie!$A$3:$C$10059,3,FALSE),IF($C$11=Serie!$D$2,VLOOKUP(O2862,Serie!$A$3:$D$10059,4,FALSE),IF($C$11=Serie!$E$2,VLOOKUP(O2862,Serie!$A$3:$E$10059,5,FALSE),IF($C$11=Serie!$F$2,VLOOKUP(O2862,Serie!$A$3:$F$10059,6,FALSE),IF($C$11=Serie!$G$2,VLOOKUP(O2862,Serie!$A$3:$G$10059,7,FALSE),0))))))</f>
        <v>#N/A</v>
      </c>
      <c r="Q2862" s="36"/>
      <c r="R2862" s="34" t="str">
        <f t="shared" si="64"/>
        <v/>
      </c>
    </row>
    <row r="2863" spans="15:18" x14ac:dyDescent="0.25">
      <c r="O2863" s="34" t="e">
        <f t="shared" si="65"/>
        <v>#N/A</v>
      </c>
      <c r="P2863" s="35" t="e">
        <f>IF($C$11=Serie!$B$2,VLOOKUP(O2863,Serie!$A$3:$B$10059,2,FALSE),IF($C$11=Serie!$C$2,VLOOKUP(O2863,Serie!$A$3:$C$10059,3,FALSE),IF($C$11=Serie!$D$2,VLOOKUP(O2863,Serie!$A$3:$D$10059,4,FALSE),IF($C$11=Serie!$E$2,VLOOKUP(O2863,Serie!$A$3:$E$10059,5,FALSE),IF($C$11=Serie!$F$2,VLOOKUP(O2863,Serie!$A$3:$F$10059,6,FALSE),IF($C$11=Serie!$G$2,VLOOKUP(O2863,Serie!$A$3:$G$10059,7,FALSE),0))))))</f>
        <v>#N/A</v>
      </c>
      <c r="Q2863" s="36"/>
      <c r="R2863" s="34" t="str">
        <f t="shared" si="64"/>
        <v/>
      </c>
    </row>
    <row r="2864" spans="15:18" x14ac:dyDescent="0.25">
      <c r="O2864" s="34" t="e">
        <f t="shared" si="65"/>
        <v>#N/A</v>
      </c>
      <c r="P2864" s="35" t="e">
        <f>IF($C$11=Serie!$B$2,VLOOKUP(O2864,Serie!$A$3:$B$10059,2,FALSE),IF($C$11=Serie!$C$2,VLOOKUP(O2864,Serie!$A$3:$C$10059,3,FALSE),IF($C$11=Serie!$D$2,VLOOKUP(O2864,Serie!$A$3:$D$10059,4,FALSE),IF($C$11=Serie!$E$2,VLOOKUP(O2864,Serie!$A$3:$E$10059,5,FALSE),IF($C$11=Serie!$F$2,VLOOKUP(O2864,Serie!$A$3:$F$10059,6,FALSE),IF($C$11=Serie!$G$2,VLOOKUP(O2864,Serie!$A$3:$G$10059,7,FALSE),0))))))</f>
        <v>#N/A</v>
      </c>
      <c r="Q2864" s="36"/>
      <c r="R2864" s="34" t="str">
        <f t="shared" si="64"/>
        <v/>
      </c>
    </row>
    <row r="2865" spans="15:18" x14ac:dyDescent="0.25">
      <c r="O2865" s="34" t="e">
        <f t="shared" si="65"/>
        <v>#N/A</v>
      </c>
      <c r="P2865" s="35" t="e">
        <f>IF($C$11=Serie!$B$2,VLOOKUP(O2865,Serie!$A$3:$B$10059,2,FALSE),IF($C$11=Serie!$C$2,VLOOKUP(O2865,Serie!$A$3:$C$10059,3,FALSE),IF($C$11=Serie!$D$2,VLOOKUP(O2865,Serie!$A$3:$D$10059,4,FALSE),IF($C$11=Serie!$E$2,VLOOKUP(O2865,Serie!$A$3:$E$10059,5,FALSE),IF($C$11=Serie!$F$2,VLOOKUP(O2865,Serie!$A$3:$F$10059,6,FALSE),IF($C$11=Serie!$G$2,VLOOKUP(O2865,Serie!$A$3:$G$10059,7,FALSE),0))))))</f>
        <v>#N/A</v>
      </c>
      <c r="Q2865" s="36"/>
      <c r="R2865" s="34" t="str">
        <f t="shared" si="64"/>
        <v/>
      </c>
    </row>
    <row r="2866" spans="15:18" x14ac:dyDescent="0.25">
      <c r="O2866" s="34" t="e">
        <f t="shared" si="65"/>
        <v>#N/A</v>
      </c>
      <c r="P2866" s="35" t="e">
        <f>IF($C$11=Serie!$B$2,VLOOKUP(O2866,Serie!$A$3:$B$10059,2,FALSE),IF($C$11=Serie!$C$2,VLOOKUP(O2866,Serie!$A$3:$C$10059,3,FALSE),IF($C$11=Serie!$D$2,VLOOKUP(O2866,Serie!$A$3:$D$10059,4,FALSE),IF($C$11=Serie!$E$2,VLOOKUP(O2866,Serie!$A$3:$E$10059,5,FALSE),IF($C$11=Serie!$F$2,VLOOKUP(O2866,Serie!$A$3:$F$10059,6,FALSE),IF($C$11=Serie!$G$2,VLOOKUP(O2866,Serie!$A$3:$G$10059,7,FALSE),0))))))</f>
        <v>#N/A</v>
      </c>
      <c r="Q2866" s="36"/>
      <c r="R2866" s="34" t="str">
        <f t="shared" si="64"/>
        <v/>
      </c>
    </row>
    <row r="2867" spans="15:18" x14ac:dyDescent="0.25">
      <c r="O2867" s="34" t="e">
        <f t="shared" si="65"/>
        <v>#N/A</v>
      </c>
      <c r="P2867" s="35" t="e">
        <f>IF($C$11=Serie!$B$2,VLOOKUP(O2867,Serie!$A$3:$B$10059,2,FALSE),IF($C$11=Serie!$C$2,VLOOKUP(O2867,Serie!$A$3:$C$10059,3,FALSE),IF($C$11=Serie!$D$2,VLOOKUP(O2867,Serie!$A$3:$D$10059,4,FALSE),IF($C$11=Serie!$E$2,VLOOKUP(O2867,Serie!$A$3:$E$10059,5,FALSE),IF($C$11=Serie!$F$2,VLOOKUP(O2867,Serie!$A$3:$F$10059,6,FALSE),IF($C$11=Serie!$G$2,VLOOKUP(O2867,Serie!$A$3:$G$10059,7,FALSE),0))))))</f>
        <v>#N/A</v>
      </c>
      <c r="Q2867" s="36"/>
      <c r="R2867" s="34" t="str">
        <f t="shared" si="64"/>
        <v/>
      </c>
    </row>
    <row r="2868" spans="15:18" x14ac:dyDescent="0.25">
      <c r="O2868" s="34" t="e">
        <f t="shared" si="65"/>
        <v>#N/A</v>
      </c>
      <c r="P2868" s="35" t="e">
        <f>IF($C$11=Serie!$B$2,VLOOKUP(O2868,Serie!$A$3:$B$10059,2,FALSE),IF($C$11=Serie!$C$2,VLOOKUP(O2868,Serie!$A$3:$C$10059,3,FALSE),IF($C$11=Serie!$D$2,VLOOKUP(O2868,Serie!$A$3:$D$10059,4,FALSE),IF($C$11=Serie!$E$2,VLOOKUP(O2868,Serie!$A$3:$E$10059,5,FALSE),IF($C$11=Serie!$F$2,VLOOKUP(O2868,Serie!$A$3:$F$10059,6,FALSE),IF($C$11=Serie!$G$2,VLOOKUP(O2868,Serie!$A$3:$G$10059,7,FALSE),0))))))</f>
        <v>#N/A</v>
      </c>
      <c r="Q2868" s="36"/>
      <c r="R2868" s="34" t="str">
        <f t="shared" si="64"/>
        <v/>
      </c>
    </row>
    <row r="2869" spans="15:18" x14ac:dyDescent="0.25">
      <c r="O2869" s="34" t="e">
        <f t="shared" si="65"/>
        <v>#N/A</v>
      </c>
      <c r="P2869" s="35" t="e">
        <f>IF($C$11=Serie!$B$2,VLOOKUP(O2869,Serie!$A$3:$B$10059,2,FALSE),IF($C$11=Serie!$C$2,VLOOKUP(O2869,Serie!$A$3:$C$10059,3,FALSE),IF($C$11=Serie!$D$2,VLOOKUP(O2869,Serie!$A$3:$D$10059,4,FALSE),IF($C$11=Serie!$E$2,VLOOKUP(O2869,Serie!$A$3:$E$10059,5,FALSE),IF($C$11=Serie!$F$2,VLOOKUP(O2869,Serie!$A$3:$F$10059,6,FALSE),IF($C$11=Serie!$G$2,VLOOKUP(O2869,Serie!$A$3:$G$10059,7,FALSE),0))))))</f>
        <v>#N/A</v>
      </c>
      <c r="Q2869" s="36"/>
      <c r="R2869" s="34" t="str">
        <f t="shared" si="64"/>
        <v/>
      </c>
    </row>
    <row r="2870" spans="15:18" x14ac:dyDescent="0.25">
      <c r="O2870" s="34" t="e">
        <f t="shared" si="65"/>
        <v>#N/A</v>
      </c>
      <c r="P2870" s="35" t="e">
        <f>IF($C$11=Serie!$B$2,VLOOKUP(O2870,Serie!$A$3:$B$10059,2,FALSE),IF($C$11=Serie!$C$2,VLOOKUP(O2870,Serie!$A$3:$C$10059,3,FALSE),IF($C$11=Serie!$D$2,VLOOKUP(O2870,Serie!$A$3:$D$10059,4,FALSE),IF($C$11=Serie!$E$2,VLOOKUP(O2870,Serie!$A$3:$E$10059,5,FALSE),IF($C$11=Serie!$F$2,VLOOKUP(O2870,Serie!$A$3:$F$10059,6,FALSE),IF($C$11=Serie!$G$2,VLOOKUP(O2870,Serie!$A$3:$G$10059,7,FALSE),0))))))</f>
        <v>#N/A</v>
      </c>
      <c r="Q2870" s="36"/>
      <c r="R2870" s="34" t="str">
        <f t="shared" si="64"/>
        <v/>
      </c>
    </row>
    <row r="2871" spans="15:18" x14ac:dyDescent="0.25">
      <c r="O2871" s="34" t="e">
        <f t="shared" si="65"/>
        <v>#N/A</v>
      </c>
      <c r="P2871" s="35" t="e">
        <f>IF($C$11=Serie!$B$2,VLOOKUP(O2871,Serie!$A$3:$B$10059,2,FALSE),IF($C$11=Serie!$C$2,VLOOKUP(O2871,Serie!$A$3:$C$10059,3,FALSE),IF($C$11=Serie!$D$2,VLOOKUP(O2871,Serie!$A$3:$D$10059,4,FALSE),IF($C$11=Serie!$E$2,VLOOKUP(O2871,Serie!$A$3:$E$10059,5,FALSE),IF($C$11=Serie!$F$2,VLOOKUP(O2871,Serie!$A$3:$F$10059,6,FALSE),IF($C$11=Serie!$G$2,VLOOKUP(O2871,Serie!$A$3:$G$10059,7,FALSE),0))))))</f>
        <v>#N/A</v>
      </c>
      <c r="Q2871" s="36"/>
      <c r="R2871" s="34" t="str">
        <f t="shared" si="64"/>
        <v/>
      </c>
    </row>
    <row r="2872" spans="15:18" x14ac:dyDescent="0.25">
      <c r="O2872" s="34" t="e">
        <f t="shared" si="65"/>
        <v>#N/A</v>
      </c>
      <c r="P2872" s="35" t="e">
        <f>IF($C$11=Serie!$B$2,VLOOKUP(O2872,Serie!$A$3:$B$10059,2,FALSE),IF($C$11=Serie!$C$2,VLOOKUP(O2872,Serie!$A$3:$C$10059,3,FALSE),IF($C$11=Serie!$D$2,VLOOKUP(O2872,Serie!$A$3:$D$10059,4,FALSE),IF($C$11=Serie!$E$2,VLOOKUP(O2872,Serie!$A$3:$E$10059,5,FALSE),IF($C$11=Serie!$F$2,VLOOKUP(O2872,Serie!$A$3:$F$10059,6,FALSE),IF($C$11=Serie!$G$2,VLOOKUP(O2872,Serie!$A$3:$G$10059,7,FALSE),0))))))</f>
        <v>#N/A</v>
      </c>
      <c r="Q2872" s="36"/>
      <c r="R2872" s="34" t="str">
        <f t="shared" si="64"/>
        <v/>
      </c>
    </row>
    <row r="2873" spans="15:18" x14ac:dyDescent="0.25">
      <c r="O2873" s="34" t="e">
        <f t="shared" si="65"/>
        <v>#N/A</v>
      </c>
      <c r="P2873" s="35" t="e">
        <f>IF($C$11=Serie!$B$2,VLOOKUP(O2873,Serie!$A$3:$B$10059,2,FALSE),IF($C$11=Serie!$C$2,VLOOKUP(O2873,Serie!$A$3:$C$10059,3,FALSE),IF($C$11=Serie!$D$2,VLOOKUP(O2873,Serie!$A$3:$D$10059,4,FALSE),IF($C$11=Serie!$E$2,VLOOKUP(O2873,Serie!$A$3:$E$10059,5,FALSE),IF($C$11=Serie!$F$2,VLOOKUP(O2873,Serie!$A$3:$F$10059,6,FALSE),IF($C$11=Serie!$G$2,VLOOKUP(O2873,Serie!$A$3:$G$10059,7,FALSE),0))))))</f>
        <v>#N/A</v>
      </c>
      <c r="Q2873" s="36"/>
      <c r="R2873" s="34" t="str">
        <f t="shared" si="64"/>
        <v/>
      </c>
    </row>
    <row r="2874" spans="15:18" x14ac:dyDescent="0.25">
      <c r="O2874" s="34" t="e">
        <f t="shared" si="65"/>
        <v>#N/A</v>
      </c>
      <c r="P2874" s="35" t="e">
        <f>IF($C$11=Serie!$B$2,VLOOKUP(O2874,Serie!$A$3:$B$10059,2,FALSE),IF($C$11=Serie!$C$2,VLOOKUP(O2874,Serie!$A$3:$C$10059,3,FALSE),IF($C$11=Serie!$D$2,VLOOKUP(O2874,Serie!$A$3:$D$10059,4,FALSE),IF($C$11=Serie!$E$2,VLOOKUP(O2874,Serie!$A$3:$E$10059,5,FALSE),IF($C$11=Serie!$F$2,VLOOKUP(O2874,Serie!$A$3:$F$10059,6,FALSE),IF($C$11=Serie!$G$2,VLOOKUP(O2874,Serie!$A$3:$G$10059,7,FALSE),0))))))</f>
        <v>#N/A</v>
      </c>
      <c r="Q2874" s="36"/>
      <c r="R2874" s="34" t="str">
        <f t="shared" si="64"/>
        <v/>
      </c>
    </row>
    <row r="2875" spans="15:18" x14ac:dyDescent="0.25">
      <c r="O2875" s="34" t="e">
        <f t="shared" si="65"/>
        <v>#N/A</v>
      </c>
      <c r="P2875" s="35" t="e">
        <f>IF($C$11=Serie!$B$2,VLOOKUP(O2875,Serie!$A$3:$B$10059,2,FALSE),IF($C$11=Serie!$C$2,VLOOKUP(O2875,Serie!$A$3:$C$10059,3,FALSE),IF($C$11=Serie!$D$2,VLOOKUP(O2875,Serie!$A$3:$D$10059,4,FALSE),IF($C$11=Serie!$E$2,VLOOKUP(O2875,Serie!$A$3:$E$10059,5,FALSE),IF($C$11=Serie!$F$2,VLOOKUP(O2875,Serie!$A$3:$F$10059,6,FALSE),IF($C$11=Serie!$G$2,VLOOKUP(O2875,Serie!$A$3:$G$10059,7,FALSE),0))))))</f>
        <v>#N/A</v>
      </c>
      <c r="Q2875" s="36"/>
      <c r="R2875" s="34" t="str">
        <f t="shared" si="64"/>
        <v/>
      </c>
    </row>
    <row r="2876" spans="15:18" x14ac:dyDescent="0.25">
      <c r="O2876" s="34" t="e">
        <f t="shared" si="65"/>
        <v>#N/A</v>
      </c>
      <c r="P2876" s="35" t="e">
        <f>IF($C$11=Serie!$B$2,VLOOKUP(O2876,Serie!$A$3:$B$10059,2,FALSE),IF($C$11=Serie!$C$2,VLOOKUP(O2876,Serie!$A$3:$C$10059,3,FALSE),IF($C$11=Serie!$D$2,VLOOKUP(O2876,Serie!$A$3:$D$10059,4,FALSE),IF($C$11=Serie!$E$2,VLOOKUP(O2876,Serie!$A$3:$E$10059,5,FALSE),IF($C$11=Serie!$F$2,VLOOKUP(O2876,Serie!$A$3:$F$10059,6,FALSE),IF($C$11=Serie!$G$2,VLOOKUP(O2876,Serie!$A$3:$G$10059,7,FALSE),0))))))</f>
        <v>#N/A</v>
      </c>
      <c r="Q2876" s="36"/>
      <c r="R2876" s="34" t="str">
        <f t="shared" si="64"/>
        <v/>
      </c>
    </row>
    <row r="2877" spans="15:18" x14ac:dyDescent="0.25">
      <c r="O2877" s="34" t="e">
        <f t="shared" si="65"/>
        <v>#N/A</v>
      </c>
      <c r="P2877" s="35" t="e">
        <f>IF($C$11=Serie!$B$2,VLOOKUP(O2877,Serie!$A$3:$B$10059,2,FALSE),IF($C$11=Serie!$C$2,VLOOKUP(O2877,Serie!$A$3:$C$10059,3,FALSE),IF($C$11=Serie!$D$2,VLOOKUP(O2877,Serie!$A$3:$D$10059,4,FALSE),IF($C$11=Serie!$E$2,VLOOKUP(O2877,Serie!$A$3:$E$10059,5,FALSE),IF($C$11=Serie!$F$2,VLOOKUP(O2877,Serie!$A$3:$F$10059,6,FALSE),IF($C$11=Serie!$G$2,VLOOKUP(O2877,Serie!$A$3:$G$10059,7,FALSE),0))))))</f>
        <v>#N/A</v>
      </c>
      <c r="Q2877" s="36"/>
      <c r="R2877" s="34" t="str">
        <f t="shared" si="64"/>
        <v/>
      </c>
    </row>
    <row r="2878" spans="15:18" x14ac:dyDescent="0.25">
      <c r="O2878" s="34" t="e">
        <f t="shared" si="65"/>
        <v>#N/A</v>
      </c>
      <c r="P2878" s="35" t="e">
        <f>IF($C$11=Serie!$B$2,VLOOKUP(O2878,Serie!$A$3:$B$10059,2,FALSE),IF($C$11=Serie!$C$2,VLOOKUP(O2878,Serie!$A$3:$C$10059,3,FALSE),IF($C$11=Serie!$D$2,VLOOKUP(O2878,Serie!$A$3:$D$10059,4,FALSE),IF($C$11=Serie!$E$2,VLOOKUP(O2878,Serie!$A$3:$E$10059,5,FALSE),IF($C$11=Serie!$F$2,VLOOKUP(O2878,Serie!$A$3:$F$10059,6,FALSE),IF($C$11=Serie!$G$2,VLOOKUP(O2878,Serie!$A$3:$G$10059,7,FALSE),0))))))</f>
        <v>#N/A</v>
      </c>
      <c r="Q2878" s="36"/>
      <c r="R2878" s="34" t="str">
        <f t="shared" si="64"/>
        <v/>
      </c>
    </row>
    <row r="2879" spans="15:18" x14ac:dyDescent="0.25">
      <c r="O2879" s="34" t="e">
        <f t="shared" si="65"/>
        <v>#N/A</v>
      </c>
      <c r="P2879" s="35" t="e">
        <f>IF($C$11=Serie!$B$2,VLOOKUP(O2879,Serie!$A$3:$B$10059,2,FALSE),IF($C$11=Serie!$C$2,VLOOKUP(O2879,Serie!$A$3:$C$10059,3,FALSE),IF($C$11=Serie!$D$2,VLOOKUP(O2879,Serie!$A$3:$D$10059,4,FALSE),IF($C$11=Serie!$E$2,VLOOKUP(O2879,Serie!$A$3:$E$10059,5,FALSE),IF($C$11=Serie!$F$2,VLOOKUP(O2879,Serie!$A$3:$F$10059,6,FALSE),IF($C$11=Serie!$G$2,VLOOKUP(O2879,Serie!$A$3:$G$10059,7,FALSE),0))))))</f>
        <v>#N/A</v>
      </c>
      <c r="Q2879" s="36"/>
      <c r="R2879" s="34" t="str">
        <f t="shared" si="64"/>
        <v/>
      </c>
    </row>
    <row r="2880" spans="15:18" x14ac:dyDescent="0.25">
      <c r="O2880" s="34" t="e">
        <f t="shared" si="65"/>
        <v>#N/A</v>
      </c>
      <c r="P2880" s="35" t="e">
        <f>IF($C$11=Serie!$B$2,VLOOKUP(O2880,Serie!$A$3:$B$10059,2,FALSE),IF($C$11=Serie!$C$2,VLOOKUP(O2880,Serie!$A$3:$C$10059,3,FALSE),IF($C$11=Serie!$D$2,VLOOKUP(O2880,Serie!$A$3:$D$10059,4,FALSE),IF($C$11=Serie!$E$2,VLOOKUP(O2880,Serie!$A$3:$E$10059,5,FALSE),IF($C$11=Serie!$F$2,VLOOKUP(O2880,Serie!$A$3:$F$10059,6,FALSE),IF($C$11=Serie!$G$2,VLOOKUP(O2880,Serie!$A$3:$G$10059,7,FALSE),0))))))</f>
        <v>#N/A</v>
      </c>
      <c r="Q2880" s="36"/>
      <c r="R2880" s="34" t="str">
        <f t="shared" si="64"/>
        <v/>
      </c>
    </row>
    <row r="2881" spans="15:18" x14ac:dyDescent="0.25">
      <c r="O2881" s="34" t="e">
        <f t="shared" si="65"/>
        <v>#N/A</v>
      </c>
      <c r="P2881" s="35" t="e">
        <f>IF($C$11=Serie!$B$2,VLOOKUP(O2881,Serie!$A$3:$B$10059,2,FALSE),IF($C$11=Serie!$C$2,VLOOKUP(O2881,Serie!$A$3:$C$10059,3,FALSE),IF($C$11=Serie!$D$2,VLOOKUP(O2881,Serie!$A$3:$D$10059,4,FALSE),IF($C$11=Serie!$E$2,VLOOKUP(O2881,Serie!$A$3:$E$10059,5,FALSE),IF($C$11=Serie!$F$2,VLOOKUP(O2881,Serie!$A$3:$F$10059,6,FALSE),IF($C$11=Serie!$G$2,VLOOKUP(O2881,Serie!$A$3:$G$10059,7,FALSE),0))))))</f>
        <v>#N/A</v>
      </c>
      <c r="Q2881" s="36"/>
      <c r="R2881" s="34" t="str">
        <f t="shared" si="64"/>
        <v/>
      </c>
    </row>
    <row r="2882" spans="15:18" x14ac:dyDescent="0.25">
      <c r="O2882" s="34" t="e">
        <f t="shared" si="65"/>
        <v>#N/A</v>
      </c>
      <c r="P2882" s="35" t="e">
        <f>IF($C$11=Serie!$B$2,VLOOKUP(O2882,Serie!$A$3:$B$10059,2,FALSE),IF($C$11=Serie!$C$2,VLOOKUP(O2882,Serie!$A$3:$C$10059,3,FALSE),IF($C$11=Serie!$D$2,VLOOKUP(O2882,Serie!$A$3:$D$10059,4,FALSE),IF($C$11=Serie!$E$2,VLOOKUP(O2882,Serie!$A$3:$E$10059,5,FALSE),IF($C$11=Serie!$F$2,VLOOKUP(O2882,Serie!$A$3:$F$10059,6,FALSE),IF($C$11=Serie!$G$2,VLOOKUP(O2882,Serie!$A$3:$G$10059,7,FALSE),0))))))</f>
        <v>#N/A</v>
      </c>
      <c r="Q2882" s="36"/>
      <c r="R2882" s="34" t="str">
        <f t="shared" si="64"/>
        <v/>
      </c>
    </row>
    <row r="2883" spans="15:18" x14ac:dyDescent="0.25">
      <c r="O2883" s="34" t="e">
        <f t="shared" si="65"/>
        <v>#N/A</v>
      </c>
      <c r="P2883" s="35" t="e">
        <f>IF($C$11=Serie!$B$2,VLOOKUP(O2883,Serie!$A$3:$B$10059,2,FALSE),IF($C$11=Serie!$C$2,VLOOKUP(O2883,Serie!$A$3:$C$10059,3,FALSE),IF($C$11=Serie!$D$2,VLOOKUP(O2883,Serie!$A$3:$D$10059,4,FALSE),IF($C$11=Serie!$E$2,VLOOKUP(O2883,Serie!$A$3:$E$10059,5,FALSE),IF($C$11=Serie!$F$2,VLOOKUP(O2883,Serie!$A$3:$F$10059,6,FALSE),IF($C$11=Serie!$G$2,VLOOKUP(O2883,Serie!$A$3:$G$10059,7,FALSE),0))))))</f>
        <v>#N/A</v>
      </c>
      <c r="Q2883" s="36"/>
      <c r="R2883" s="34" t="str">
        <f t="shared" si="64"/>
        <v/>
      </c>
    </row>
    <row r="2884" spans="15:18" x14ac:dyDescent="0.25">
      <c r="O2884" s="34" t="e">
        <f t="shared" si="65"/>
        <v>#N/A</v>
      </c>
      <c r="P2884" s="35" t="e">
        <f>IF($C$11=Serie!$B$2,VLOOKUP(O2884,Serie!$A$3:$B$10059,2,FALSE),IF($C$11=Serie!$C$2,VLOOKUP(O2884,Serie!$A$3:$C$10059,3,FALSE),IF($C$11=Serie!$D$2,VLOOKUP(O2884,Serie!$A$3:$D$10059,4,FALSE),IF($C$11=Serie!$E$2,VLOOKUP(O2884,Serie!$A$3:$E$10059,5,FALSE),IF($C$11=Serie!$F$2,VLOOKUP(O2884,Serie!$A$3:$F$10059,6,FALSE),IF($C$11=Serie!$G$2,VLOOKUP(O2884,Serie!$A$3:$G$10059,7,FALSE),0))))))</f>
        <v>#N/A</v>
      </c>
      <c r="Q2884" s="36"/>
      <c r="R2884" s="34" t="str">
        <f t="shared" si="64"/>
        <v/>
      </c>
    </row>
    <row r="2885" spans="15:18" x14ac:dyDescent="0.25">
      <c r="O2885" s="34" t="e">
        <f t="shared" si="65"/>
        <v>#N/A</v>
      </c>
      <c r="P2885" s="35" t="e">
        <f>IF($C$11=Serie!$B$2,VLOOKUP(O2885,Serie!$A$3:$B$10059,2,FALSE),IF($C$11=Serie!$C$2,VLOOKUP(O2885,Serie!$A$3:$C$10059,3,FALSE),IF($C$11=Serie!$D$2,VLOOKUP(O2885,Serie!$A$3:$D$10059,4,FALSE),IF($C$11=Serie!$E$2,VLOOKUP(O2885,Serie!$A$3:$E$10059,5,FALSE),IF($C$11=Serie!$F$2,VLOOKUP(O2885,Serie!$A$3:$F$10059,6,FALSE),IF($C$11=Serie!$G$2,VLOOKUP(O2885,Serie!$A$3:$G$10059,7,FALSE),0))))))</f>
        <v>#N/A</v>
      </c>
      <c r="Q2885" s="36"/>
      <c r="R2885" s="34" t="str">
        <f t="shared" si="64"/>
        <v/>
      </c>
    </row>
    <row r="2886" spans="15:18" x14ac:dyDescent="0.25">
      <c r="O2886" s="34" t="e">
        <f t="shared" si="65"/>
        <v>#N/A</v>
      </c>
      <c r="P2886" s="35" t="e">
        <f>IF($C$11=Serie!$B$2,VLOOKUP(O2886,Serie!$A$3:$B$10059,2,FALSE),IF($C$11=Serie!$C$2,VLOOKUP(O2886,Serie!$A$3:$C$10059,3,FALSE),IF($C$11=Serie!$D$2,VLOOKUP(O2886,Serie!$A$3:$D$10059,4,FALSE),IF($C$11=Serie!$E$2,VLOOKUP(O2886,Serie!$A$3:$E$10059,5,FALSE),IF($C$11=Serie!$F$2,VLOOKUP(O2886,Serie!$A$3:$F$10059,6,FALSE),IF($C$11=Serie!$G$2,VLOOKUP(O2886,Serie!$A$3:$G$10059,7,FALSE),0))))))</f>
        <v>#N/A</v>
      </c>
      <c r="Q2886" s="36"/>
      <c r="R2886" s="34" t="str">
        <f t="shared" si="64"/>
        <v/>
      </c>
    </row>
    <row r="2887" spans="15:18" x14ac:dyDescent="0.25">
      <c r="O2887" s="34" t="e">
        <f t="shared" si="65"/>
        <v>#N/A</v>
      </c>
      <c r="P2887" s="35" t="e">
        <f>IF($C$11=Serie!$B$2,VLOOKUP(O2887,Serie!$A$3:$B$10059,2,FALSE),IF($C$11=Serie!$C$2,VLOOKUP(O2887,Serie!$A$3:$C$10059,3,FALSE),IF($C$11=Serie!$D$2,VLOOKUP(O2887,Serie!$A$3:$D$10059,4,FALSE),IF($C$11=Serie!$E$2,VLOOKUP(O2887,Serie!$A$3:$E$10059,5,FALSE),IF($C$11=Serie!$F$2,VLOOKUP(O2887,Serie!$A$3:$F$10059,6,FALSE),IF($C$11=Serie!$G$2,VLOOKUP(O2887,Serie!$A$3:$G$10059,7,FALSE),0))))))</f>
        <v>#N/A</v>
      </c>
      <c r="Q2887" s="36"/>
      <c r="R2887" s="34" t="str">
        <f t="shared" si="64"/>
        <v/>
      </c>
    </row>
    <row r="2888" spans="15:18" x14ac:dyDescent="0.25">
      <c r="O2888" s="34" t="e">
        <f t="shared" si="65"/>
        <v>#N/A</v>
      </c>
      <c r="P2888" s="35" t="e">
        <f>IF($C$11=Serie!$B$2,VLOOKUP(O2888,Serie!$A$3:$B$10059,2,FALSE),IF($C$11=Serie!$C$2,VLOOKUP(O2888,Serie!$A$3:$C$10059,3,FALSE),IF($C$11=Serie!$D$2,VLOOKUP(O2888,Serie!$A$3:$D$10059,4,FALSE),IF($C$11=Serie!$E$2,VLOOKUP(O2888,Serie!$A$3:$E$10059,5,FALSE),IF($C$11=Serie!$F$2,VLOOKUP(O2888,Serie!$A$3:$F$10059,6,FALSE),IF($C$11=Serie!$G$2,VLOOKUP(O2888,Serie!$A$3:$G$10059,7,FALSE),0))))))</f>
        <v>#N/A</v>
      </c>
      <c r="Q2888" s="36"/>
      <c r="R2888" s="34" t="str">
        <f t="shared" si="64"/>
        <v/>
      </c>
    </row>
    <row r="2889" spans="15:18" x14ac:dyDescent="0.25">
      <c r="O2889" s="34" t="e">
        <f t="shared" si="65"/>
        <v>#N/A</v>
      </c>
      <c r="P2889" s="35" t="e">
        <f>IF($C$11=Serie!$B$2,VLOOKUP(O2889,Serie!$A$3:$B$10059,2,FALSE),IF($C$11=Serie!$C$2,VLOOKUP(O2889,Serie!$A$3:$C$10059,3,FALSE),IF($C$11=Serie!$D$2,VLOOKUP(O2889,Serie!$A$3:$D$10059,4,FALSE),IF($C$11=Serie!$E$2,VLOOKUP(O2889,Serie!$A$3:$E$10059,5,FALSE),IF($C$11=Serie!$F$2,VLOOKUP(O2889,Serie!$A$3:$F$10059,6,FALSE),IF($C$11=Serie!$G$2,VLOOKUP(O2889,Serie!$A$3:$G$10059,7,FALSE),0))))))</f>
        <v>#N/A</v>
      </c>
      <c r="Q2889" s="36"/>
      <c r="R2889" s="34" t="str">
        <f t="shared" si="64"/>
        <v/>
      </c>
    </row>
    <row r="2890" spans="15:18" x14ac:dyDescent="0.25">
      <c r="O2890" s="34" t="e">
        <f t="shared" si="65"/>
        <v>#N/A</v>
      </c>
      <c r="P2890" s="35" t="e">
        <f>IF($C$11=Serie!$B$2,VLOOKUP(O2890,Serie!$A$3:$B$10059,2,FALSE),IF($C$11=Serie!$C$2,VLOOKUP(O2890,Serie!$A$3:$C$10059,3,FALSE),IF($C$11=Serie!$D$2,VLOOKUP(O2890,Serie!$A$3:$D$10059,4,FALSE),IF($C$11=Serie!$E$2,VLOOKUP(O2890,Serie!$A$3:$E$10059,5,FALSE),IF($C$11=Serie!$F$2,VLOOKUP(O2890,Serie!$A$3:$F$10059,6,FALSE),IF($C$11=Serie!$G$2,VLOOKUP(O2890,Serie!$A$3:$G$10059,7,FALSE),0))))))</f>
        <v>#N/A</v>
      </c>
      <c r="Q2890" s="36"/>
      <c r="R2890" s="34" t="str">
        <f t="shared" si="64"/>
        <v/>
      </c>
    </row>
    <row r="2891" spans="15:18" x14ac:dyDescent="0.25">
      <c r="O2891" s="34" t="e">
        <f t="shared" si="65"/>
        <v>#N/A</v>
      </c>
      <c r="P2891" s="35" t="e">
        <f>IF($C$11=Serie!$B$2,VLOOKUP(O2891,Serie!$A$3:$B$10059,2,FALSE),IF($C$11=Serie!$C$2,VLOOKUP(O2891,Serie!$A$3:$C$10059,3,FALSE),IF($C$11=Serie!$D$2,VLOOKUP(O2891,Serie!$A$3:$D$10059,4,FALSE),IF($C$11=Serie!$E$2,VLOOKUP(O2891,Serie!$A$3:$E$10059,5,FALSE),IF($C$11=Serie!$F$2,VLOOKUP(O2891,Serie!$A$3:$F$10059,6,FALSE),IF($C$11=Serie!$G$2,VLOOKUP(O2891,Serie!$A$3:$G$10059,7,FALSE),0))))))</f>
        <v>#N/A</v>
      </c>
      <c r="Q2891" s="36"/>
      <c r="R2891" s="34" t="str">
        <f t="shared" si="64"/>
        <v/>
      </c>
    </row>
    <row r="2892" spans="15:18" x14ac:dyDescent="0.25">
      <c r="O2892" s="34" t="e">
        <f t="shared" si="65"/>
        <v>#N/A</v>
      </c>
      <c r="P2892" s="35" t="e">
        <f>IF($C$11=Serie!$B$2,VLOOKUP(O2892,Serie!$A$3:$B$10059,2,FALSE),IF($C$11=Serie!$C$2,VLOOKUP(O2892,Serie!$A$3:$C$10059,3,FALSE),IF($C$11=Serie!$D$2,VLOOKUP(O2892,Serie!$A$3:$D$10059,4,FALSE),IF($C$11=Serie!$E$2,VLOOKUP(O2892,Serie!$A$3:$E$10059,5,FALSE),IF($C$11=Serie!$F$2,VLOOKUP(O2892,Serie!$A$3:$F$10059,6,FALSE),IF($C$11=Serie!$G$2,VLOOKUP(O2892,Serie!$A$3:$G$10059,7,FALSE),0))))))</f>
        <v>#N/A</v>
      </c>
      <c r="Q2892" s="36"/>
      <c r="R2892" s="34" t="str">
        <f t="shared" si="64"/>
        <v/>
      </c>
    </row>
    <row r="2893" spans="15:18" x14ac:dyDescent="0.25">
      <c r="O2893" s="34" t="e">
        <f t="shared" si="65"/>
        <v>#N/A</v>
      </c>
      <c r="P2893" s="35" t="e">
        <f>IF($C$11=Serie!$B$2,VLOOKUP(O2893,Serie!$A$3:$B$10059,2,FALSE),IF($C$11=Serie!$C$2,VLOOKUP(O2893,Serie!$A$3:$C$10059,3,FALSE),IF($C$11=Serie!$D$2,VLOOKUP(O2893,Serie!$A$3:$D$10059,4,FALSE),IF($C$11=Serie!$E$2,VLOOKUP(O2893,Serie!$A$3:$E$10059,5,FALSE),IF($C$11=Serie!$F$2,VLOOKUP(O2893,Serie!$A$3:$F$10059,6,FALSE),IF($C$11=Serie!$G$2,VLOOKUP(O2893,Serie!$A$3:$G$10059,7,FALSE),0))))))</f>
        <v>#N/A</v>
      </c>
      <c r="Q2893" s="36"/>
      <c r="R2893" s="34" t="str">
        <f t="shared" si="64"/>
        <v/>
      </c>
    </row>
    <row r="2894" spans="15:18" x14ac:dyDescent="0.25">
      <c r="O2894" s="34" t="e">
        <f t="shared" si="65"/>
        <v>#N/A</v>
      </c>
      <c r="P2894" s="35" t="e">
        <f>IF($C$11=Serie!$B$2,VLOOKUP(O2894,Serie!$A$3:$B$10059,2,FALSE),IF($C$11=Serie!$C$2,VLOOKUP(O2894,Serie!$A$3:$C$10059,3,FALSE),IF($C$11=Serie!$D$2,VLOOKUP(O2894,Serie!$A$3:$D$10059,4,FALSE),IF($C$11=Serie!$E$2,VLOOKUP(O2894,Serie!$A$3:$E$10059,5,FALSE),IF($C$11=Serie!$F$2,VLOOKUP(O2894,Serie!$A$3:$F$10059,6,FALSE),IF($C$11=Serie!$G$2,VLOOKUP(O2894,Serie!$A$3:$G$10059,7,FALSE),0))))))</f>
        <v>#N/A</v>
      </c>
      <c r="Q2894" s="36"/>
      <c r="R2894" s="34" t="str">
        <f t="shared" si="64"/>
        <v/>
      </c>
    </row>
    <row r="2895" spans="15:18" x14ac:dyDescent="0.25">
      <c r="O2895" s="34" t="e">
        <f t="shared" si="65"/>
        <v>#N/A</v>
      </c>
      <c r="P2895" s="35" t="e">
        <f>IF($C$11=Serie!$B$2,VLOOKUP(O2895,Serie!$A$3:$B$10059,2,FALSE),IF($C$11=Serie!$C$2,VLOOKUP(O2895,Serie!$A$3:$C$10059,3,FALSE),IF($C$11=Serie!$D$2,VLOOKUP(O2895,Serie!$A$3:$D$10059,4,FALSE),IF($C$11=Serie!$E$2,VLOOKUP(O2895,Serie!$A$3:$E$10059,5,FALSE),IF($C$11=Serie!$F$2,VLOOKUP(O2895,Serie!$A$3:$F$10059,6,FALSE),IF($C$11=Serie!$G$2,VLOOKUP(O2895,Serie!$A$3:$G$10059,7,FALSE),0))))))</f>
        <v>#N/A</v>
      </c>
      <c r="Q2895" s="36"/>
      <c r="R2895" s="34" t="str">
        <f t="shared" ref="R2895:R2958" si="66">IF(Q2895&gt;240,O2895,"")</f>
        <v/>
      </c>
    </row>
    <row r="2896" spans="15:18" x14ac:dyDescent="0.25">
      <c r="O2896" s="34" t="e">
        <f t="shared" ref="O2896:O2959" si="67">IF(O2895&lt;$C$15,WORKDAY(O2895,1,T:T),IF(O2895&gt;C2896,NA(),$C$15))</f>
        <v>#N/A</v>
      </c>
      <c r="P2896" s="35" t="e">
        <f>IF($C$11=Serie!$B$2,VLOOKUP(O2896,Serie!$A$3:$B$10059,2,FALSE),IF($C$11=Serie!$C$2,VLOOKUP(O2896,Serie!$A$3:$C$10059,3,FALSE),IF($C$11=Serie!$D$2,VLOOKUP(O2896,Serie!$A$3:$D$10059,4,FALSE),IF($C$11=Serie!$E$2,VLOOKUP(O2896,Serie!$A$3:$E$10059,5,FALSE),IF($C$11=Serie!$F$2,VLOOKUP(O2896,Serie!$A$3:$F$10059,6,FALSE),IF($C$11=Serie!$G$2,VLOOKUP(O2896,Serie!$A$3:$G$10059,7,FALSE),0))))))</f>
        <v>#N/A</v>
      </c>
      <c r="Q2896" s="36"/>
      <c r="R2896" s="34" t="str">
        <f t="shared" si="66"/>
        <v/>
      </c>
    </row>
    <row r="2897" spans="15:18" x14ac:dyDescent="0.25">
      <c r="O2897" s="34" t="e">
        <f t="shared" si="67"/>
        <v>#N/A</v>
      </c>
      <c r="P2897" s="35" t="e">
        <f>IF($C$11=Serie!$B$2,VLOOKUP(O2897,Serie!$A$3:$B$10059,2,FALSE),IF($C$11=Serie!$C$2,VLOOKUP(O2897,Serie!$A$3:$C$10059,3,FALSE),IF($C$11=Serie!$D$2,VLOOKUP(O2897,Serie!$A$3:$D$10059,4,FALSE),IF($C$11=Serie!$E$2,VLOOKUP(O2897,Serie!$A$3:$E$10059,5,FALSE),IF($C$11=Serie!$F$2,VLOOKUP(O2897,Serie!$A$3:$F$10059,6,FALSE),IF($C$11=Serie!$G$2,VLOOKUP(O2897,Serie!$A$3:$G$10059,7,FALSE),0))))))</f>
        <v>#N/A</v>
      </c>
      <c r="Q2897" s="36"/>
      <c r="R2897" s="34" t="str">
        <f t="shared" si="66"/>
        <v/>
      </c>
    </row>
    <row r="2898" spans="15:18" x14ac:dyDescent="0.25">
      <c r="O2898" s="34" t="e">
        <f t="shared" si="67"/>
        <v>#N/A</v>
      </c>
      <c r="P2898" s="35" t="e">
        <f>IF($C$11=Serie!$B$2,VLOOKUP(O2898,Serie!$A$3:$B$10059,2,FALSE),IF($C$11=Serie!$C$2,VLOOKUP(O2898,Serie!$A$3:$C$10059,3,FALSE),IF($C$11=Serie!$D$2,VLOOKUP(O2898,Serie!$A$3:$D$10059,4,FALSE),IF($C$11=Serie!$E$2,VLOOKUP(O2898,Serie!$A$3:$E$10059,5,FALSE),IF($C$11=Serie!$F$2,VLOOKUP(O2898,Serie!$A$3:$F$10059,6,FALSE),IF($C$11=Serie!$G$2,VLOOKUP(O2898,Serie!$A$3:$G$10059,7,FALSE),0))))))</f>
        <v>#N/A</v>
      </c>
      <c r="Q2898" s="36"/>
      <c r="R2898" s="34" t="str">
        <f t="shared" si="66"/>
        <v/>
      </c>
    </row>
    <row r="2899" spans="15:18" x14ac:dyDescent="0.25">
      <c r="O2899" s="34" t="e">
        <f t="shared" si="67"/>
        <v>#N/A</v>
      </c>
      <c r="P2899" s="35" t="e">
        <f>IF($C$11=Serie!$B$2,VLOOKUP(O2899,Serie!$A$3:$B$10059,2,FALSE),IF($C$11=Serie!$C$2,VLOOKUP(O2899,Serie!$A$3:$C$10059,3,FALSE),IF($C$11=Serie!$D$2,VLOOKUP(O2899,Serie!$A$3:$D$10059,4,FALSE),IF($C$11=Serie!$E$2,VLOOKUP(O2899,Serie!$A$3:$E$10059,5,FALSE),IF($C$11=Serie!$F$2,VLOOKUP(O2899,Serie!$A$3:$F$10059,6,FALSE),IF($C$11=Serie!$G$2,VLOOKUP(O2899,Serie!$A$3:$G$10059,7,FALSE),0))))))</f>
        <v>#N/A</v>
      </c>
      <c r="Q2899" s="36"/>
      <c r="R2899" s="34" t="str">
        <f t="shared" si="66"/>
        <v/>
      </c>
    </row>
    <row r="2900" spans="15:18" x14ac:dyDescent="0.25">
      <c r="O2900" s="34" t="e">
        <f t="shared" si="67"/>
        <v>#N/A</v>
      </c>
      <c r="P2900" s="35" t="e">
        <f>IF($C$11=Serie!$B$2,VLOOKUP(O2900,Serie!$A$3:$B$10059,2,FALSE),IF($C$11=Serie!$C$2,VLOOKUP(O2900,Serie!$A$3:$C$10059,3,FALSE),IF($C$11=Serie!$D$2,VLOOKUP(O2900,Serie!$A$3:$D$10059,4,FALSE),IF($C$11=Serie!$E$2,VLOOKUP(O2900,Serie!$A$3:$E$10059,5,FALSE),IF($C$11=Serie!$F$2,VLOOKUP(O2900,Serie!$A$3:$F$10059,6,FALSE),IF($C$11=Serie!$G$2,VLOOKUP(O2900,Serie!$A$3:$G$10059,7,FALSE),0))))))</f>
        <v>#N/A</v>
      </c>
      <c r="Q2900" s="36"/>
      <c r="R2900" s="34" t="str">
        <f t="shared" si="66"/>
        <v/>
      </c>
    </row>
    <row r="2901" spans="15:18" x14ac:dyDescent="0.25">
      <c r="O2901" s="34" t="e">
        <f t="shared" si="67"/>
        <v>#N/A</v>
      </c>
      <c r="P2901" s="35" t="e">
        <f>IF($C$11=Serie!$B$2,VLOOKUP(O2901,Serie!$A$3:$B$10059,2,FALSE),IF($C$11=Serie!$C$2,VLOOKUP(O2901,Serie!$A$3:$C$10059,3,FALSE),IF($C$11=Serie!$D$2,VLOOKUP(O2901,Serie!$A$3:$D$10059,4,FALSE),IF($C$11=Serie!$E$2,VLOOKUP(O2901,Serie!$A$3:$E$10059,5,FALSE),IF($C$11=Serie!$F$2,VLOOKUP(O2901,Serie!$A$3:$F$10059,6,FALSE),IF($C$11=Serie!$G$2,VLOOKUP(O2901,Serie!$A$3:$G$10059,7,FALSE),0))))))</f>
        <v>#N/A</v>
      </c>
      <c r="Q2901" s="36"/>
      <c r="R2901" s="34" t="str">
        <f t="shared" si="66"/>
        <v/>
      </c>
    </row>
    <row r="2902" spans="15:18" x14ac:dyDescent="0.25">
      <c r="O2902" s="34" t="e">
        <f t="shared" si="67"/>
        <v>#N/A</v>
      </c>
      <c r="P2902" s="35" t="e">
        <f>IF($C$11=Serie!$B$2,VLOOKUP(O2902,Serie!$A$3:$B$10059,2,FALSE),IF($C$11=Serie!$C$2,VLOOKUP(O2902,Serie!$A$3:$C$10059,3,FALSE),IF($C$11=Serie!$D$2,VLOOKUP(O2902,Serie!$A$3:$D$10059,4,FALSE),IF($C$11=Serie!$E$2,VLOOKUP(O2902,Serie!$A$3:$E$10059,5,FALSE),IF($C$11=Serie!$F$2,VLOOKUP(O2902,Serie!$A$3:$F$10059,6,FALSE),IF($C$11=Serie!$G$2,VLOOKUP(O2902,Serie!$A$3:$G$10059,7,FALSE),0))))))</f>
        <v>#N/A</v>
      </c>
      <c r="Q2902" s="36"/>
      <c r="R2902" s="34" t="str">
        <f t="shared" si="66"/>
        <v/>
      </c>
    </row>
    <row r="2903" spans="15:18" x14ac:dyDescent="0.25">
      <c r="O2903" s="34" t="e">
        <f t="shared" si="67"/>
        <v>#N/A</v>
      </c>
      <c r="P2903" s="35" t="e">
        <f>IF($C$11=Serie!$B$2,VLOOKUP(O2903,Serie!$A$3:$B$10059,2,FALSE),IF($C$11=Serie!$C$2,VLOOKUP(O2903,Serie!$A$3:$C$10059,3,FALSE),IF($C$11=Serie!$D$2,VLOOKUP(O2903,Serie!$A$3:$D$10059,4,FALSE),IF($C$11=Serie!$E$2,VLOOKUP(O2903,Serie!$A$3:$E$10059,5,FALSE),IF($C$11=Serie!$F$2,VLOOKUP(O2903,Serie!$A$3:$F$10059,6,FALSE),IF($C$11=Serie!$G$2,VLOOKUP(O2903,Serie!$A$3:$G$10059,7,FALSE),0))))))</f>
        <v>#N/A</v>
      </c>
      <c r="Q2903" s="36"/>
      <c r="R2903" s="34" t="str">
        <f t="shared" si="66"/>
        <v/>
      </c>
    </row>
    <row r="2904" spans="15:18" x14ac:dyDescent="0.25">
      <c r="O2904" s="34" t="e">
        <f t="shared" si="67"/>
        <v>#N/A</v>
      </c>
      <c r="P2904" s="35" t="e">
        <f>IF($C$11=Serie!$B$2,VLOOKUP(O2904,Serie!$A$3:$B$10059,2,FALSE),IF($C$11=Serie!$C$2,VLOOKUP(O2904,Serie!$A$3:$C$10059,3,FALSE),IF($C$11=Serie!$D$2,VLOOKUP(O2904,Serie!$A$3:$D$10059,4,FALSE),IF($C$11=Serie!$E$2,VLOOKUP(O2904,Serie!$A$3:$E$10059,5,FALSE),IF($C$11=Serie!$F$2,VLOOKUP(O2904,Serie!$A$3:$F$10059,6,FALSE),IF($C$11=Serie!$G$2,VLOOKUP(O2904,Serie!$A$3:$G$10059,7,FALSE),0))))))</f>
        <v>#N/A</v>
      </c>
      <c r="Q2904" s="36"/>
      <c r="R2904" s="34" t="str">
        <f t="shared" si="66"/>
        <v/>
      </c>
    </row>
    <row r="2905" spans="15:18" x14ac:dyDescent="0.25">
      <c r="O2905" s="34" t="e">
        <f t="shared" si="67"/>
        <v>#N/A</v>
      </c>
      <c r="P2905" s="35" t="e">
        <f>IF($C$11=Serie!$B$2,VLOOKUP(O2905,Serie!$A$3:$B$10059,2,FALSE),IF($C$11=Serie!$C$2,VLOOKUP(O2905,Serie!$A$3:$C$10059,3,FALSE),IF($C$11=Serie!$D$2,VLOOKUP(O2905,Serie!$A$3:$D$10059,4,FALSE),IF($C$11=Serie!$E$2,VLOOKUP(O2905,Serie!$A$3:$E$10059,5,FALSE),IF($C$11=Serie!$F$2,VLOOKUP(O2905,Serie!$A$3:$F$10059,6,FALSE),IF($C$11=Serie!$G$2,VLOOKUP(O2905,Serie!$A$3:$G$10059,7,FALSE),0))))))</f>
        <v>#N/A</v>
      </c>
      <c r="Q2905" s="36"/>
      <c r="R2905" s="34" t="str">
        <f t="shared" si="66"/>
        <v/>
      </c>
    </row>
    <row r="2906" spans="15:18" x14ac:dyDescent="0.25">
      <c r="O2906" s="34" t="e">
        <f t="shared" si="67"/>
        <v>#N/A</v>
      </c>
      <c r="P2906" s="35" t="e">
        <f>IF($C$11=Serie!$B$2,VLOOKUP(O2906,Serie!$A$3:$B$10059,2,FALSE),IF($C$11=Serie!$C$2,VLOOKUP(O2906,Serie!$A$3:$C$10059,3,FALSE),IF($C$11=Serie!$D$2,VLOOKUP(O2906,Serie!$A$3:$D$10059,4,FALSE),IF($C$11=Serie!$E$2,VLOOKUP(O2906,Serie!$A$3:$E$10059,5,FALSE),IF($C$11=Serie!$F$2,VLOOKUP(O2906,Serie!$A$3:$F$10059,6,FALSE),IF($C$11=Serie!$G$2,VLOOKUP(O2906,Serie!$A$3:$G$10059,7,FALSE),0))))))</f>
        <v>#N/A</v>
      </c>
      <c r="Q2906" s="36"/>
      <c r="R2906" s="34" t="str">
        <f t="shared" si="66"/>
        <v/>
      </c>
    </row>
    <row r="2907" spans="15:18" x14ac:dyDescent="0.25">
      <c r="O2907" s="34" t="e">
        <f t="shared" si="67"/>
        <v>#N/A</v>
      </c>
      <c r="P2907" s="35" t="e">
        <f>IF($C$11=Serie!$B$2,VLOOKUP(O2907,Serie!$A$3:$B$10059,2,FALSE),IF($C$11=Serie!$C$2,VLOOKUP(O2907,Serie!$A$3:$C$10059,3,FALSE),IF($C$11=Serie!$D$2,VLOOKUP(O2907,Serie!$A$3:$D$10059,4,FALSE),IF($C$11=Serie!$E$2,VLOOKUP(O2907,Serie!$A$3:$E$10059,5,FALSE),IF($C$11=Serie!$F$2,VLOOKUP(O2907,Serie!$A$3:$F$10059,6,FALSE),IF($C$11=Serie!$G$2,VLOOKUP(O2907,Serie!$A$3:$G$10059,7,FALSE),0))))))</f>
        <v>#N/A</v>
      </c>
      <c r="Q2907" s="36"/>
      <c r="R2907" s="34" t="str">
        <f t="shared" si="66"/>
        <v/>
      </c>
    </row>
    <row r="2908" spans="15:18" x14ac:dyDescent="0.25">
      <c r="O2908" s="34" t="e">
        <f t="shared" si="67"/>
        <v>#N/A</v>
      </c>
      <c r="P2908" s="35" t="e">
        <f>IF($C$11=Serie!$B$2,VLOOKUP(O2908,Serie!$A$3:$B$10059,2,FALSE),IF($C$11=Serie!$C$2,VLOOKUP(O2908,Serie!$A$3:$C$10059,3,FALSE),IF($C$11=Serie!$D$2,VLOOKUP(O2908,Serie!$A$3:$D$10059,4,FALSE),IF($C$11=Serie!$E$2,VLOOKUP(O2908,Serie!$A$3:$E$10059,5,FALSE),IF($C$11=Serie!$F$2,VLOOKUP(O2908,Serie!$A$3:$F$10059,6,FALSE),IF($C$11=Serie!$G$2,VLOOKUP(O2908,Serie!$A$3:$G$10059,7,FALSE),0))))))</f>
        <v>#N/A</v>
      </c>
      <c r="Q2908" s="36"/>
      <c r="R2908" s="34" t="str">
        <f t="shared" si="66"/>
        <v/>
      </c>
    </row>
    <row r="2909" spans="15:18" x14ac:dyDescent="0.25">
      <c r="O2909" s="34" t="e">
        <f t="shared" si="67"/>
        <v>#N/A</v>
      </c>
      <c r="P2909" s="35" t="e">
        <f>IF($C$11=Serie!$B$2,VLOOKUP(O2909,Serie!$A$3:$B$10059,2,FALSE),IF($C$11=Serie!$C$2,VLOOKUP(O2909,Serie!$A$3:$C$10059,3,FALSE),IF($C$11=Serie!$D$2,VLOOKUP(O2909,Serie!$A$3:$D$10059,4,FALSE),IF($C$11=Serie!$E$2,VLOOKUP(O2909,Serie!$A$3:$E$10059,5,FALSE),IF($C$11=Serie!$F$2,VLOOKUP(O2909,Serie!$A$3:$F$10059,6,FALSE),IF($C$11=Serie!$G$2,VLOOKUP(O2909,Serie!$A$3:$G$10059,7,FALSE),0))))))</f>
        <v>#N/A</v>
      </c>
      <c r="Q2909" s="36"/>
      <c r="R2909" s="34" t="str">
        <f t="shared" si="66"/>
        <v/>
      </c>
    </row>
    <row r="2910" spans="15:18" x14ac:dyDescent="0.25">
      <c r="O2910" s="34" t="e">
        <f t="shared" si="67"/>
        <v>#N/A</v>
      </c>
      <c r="P2910" s="35" t="e">
        <f>IF($C$11=Serie!$B$2,VLOOKUP(O2910,Serie!$A$3:$B$10059,2,FALSE),IF($C$11=Serie!$C$2,VLOOKUP(O2910,Serie!$A$3:$C$10059,3,FALSE),IF($C$11=Serie!$D$2,VLOOKUP(O2910,Serie!$A$3:$D$10059,4,FALSE),IF($C$11=Serie!$E$2,VLOOKUP(O2910,Serie!$A$3:$E$10059,5,FALSE),IF($C$11=Serie!$F$2,VLOOKUP(O2910,Serie!$A$3:$F$10059,6,FALSE),IF($C$11=Serie!$G$2,VLOOKUP(O2910,Serie!$A$3:$G$10059,7,FALSE),0))))))</f>
        <v>#N/A</v>
      </c>
      <c r="Q2910" s="36"/>
      <c r="R2910" s="34" t="str">
        <f t="shared" si="66"/>
        <v/>
      </c>
    </row>
    <row r="2911" spans="15:18" x14ac:dyDescent="0.25">
      <c r="O2911" s="34" t="e">
        <f t="shared" si="67"/>
        <v>#N/A</v>
      </c>
      <c r="P2911" s="35" t="e">
        <f>IF($C$11=Serie!$B$2,VLOOKUP(O2911,Serie!$A$3:$B$10059,2,FALSE),IF($C$11=Serie!$C$2,VLOOKUP(O2911,Serie!$A$3:$C$10059,3,FALSE),IF($C$11=Serie!$D$2,VLOOKUP(O2911,Serie!$A$3:$D$10059,4,FALSE),IF($C$11=Serie!$E$2,VLOOKUP(O2911,Serie!$A$3:$E$10059,5,FALSE),IF($C$11=Serie!$F$2,VLOOKUP(O2911,Serie!$A$3:$F$10059,6,FALSE),IF($C$11=Serie!$G$2,VLOOKUP(O2911,Serie!$A$3:$G$10059,7,FALSE),0))))))</f>
        <v>#N/A</v>
      </c>
      <c r="Q2911" s="36"/>
      <c r="R2911" s="34" t="str">
        <f t="shared" si="66"/>
        <v/>
      </c>
    </row>
    <row r="2912" spans="15:18" x14ac:dyDescent="0.25">
      <c r="O2912" s="34" t="e">
        <f t="shared" si="67"/>
        <v>#N/A</v>
      </c>
      <c r="P2912" s="35" t="e">
        <f>IF($C$11=Serie!$B$2,VLOOKUP(O2912,Serie!$A$3:$B$10059,2,FALSE),IF($C$11=Serie!$C$2,VLOOKUP(O2912,Serie!$A$3:$C$10059,3,FALSE),IF($C$11=Serie!$D$2,VLOOKUP(O2912,Serie!$A$3:$D$10059,4,FALSE),IF($C$11=Serie!$E$2,VLOOKUP(O2912,Serie!$A$3:$E$10059,5,FALSE),IF($C$11=Serie!$F$2,VLOOKUP(O2912,Serie!$A$3:$F$10059,6,FALSE),IF($C$11=Serie!$G$2,VLOOKUP(O2912,Serie!$A$3:$G$10059,7,FALSE),0))))))</f>
        <v>#N/A</v>
      </c>
      <c r="Q2912" s="36"/>
      <c r="R2912" s="34" t="str">
        <f t="shared" si="66"/>
        <v/>
      </c>
    </row>
    <row r="2913" spans="15:18" x14ac:dyDescent="0.25">
      <c r="O2913" s="34" t="e">
        <f t="shared" si="67"/>
        <v>#N/A</v>
      </c>
      <c r="P2913" s="35" t="e">
        <f>IF($C$11=Serie!$B$2,VLOOKUP(O2913,Serie!$A$3:$B$10059,2,FALSE),IF($C$11=Serie!$C$2,VLOOKUP(O2913,Serie!$A$3:$C$10059,3,FALSE),IF($C$11=Serie!$D$2,VLOOKUP(O2913,Serie!$A$3:$D$10059,4,FALSE),IF($C$11=Serie!$E$2,VLOOKUP(O2913,Serie!$A$3:$E$10059,5,FALSE),IF($C$11=Serie!$F$2,VLOOKUP(O2913,Serie!$A$3:$F$10059,6,FALSE),IF($C$11=Serie!$G$2,VLOOKUP(O2913,Serie!$A$3:$G$10059,7,FALSE),0))))))</f>
        <v>#N/A</v>
      </c>
      <c r="Q2913" s="36"/>
      <c r="R2913" s="34" t="str">
        <f t="shared" si="66"/>
        <v/>
      </c>
    </row>
    <row r="2914" spans="15:18" x14ac:dyDescent="0.25">
      <c r="O2914" s="34" t="e">
        <f t="shared" si="67"/>
        <v>#N/A</v>
      </c>
      <c r="P2914" s="35" t="e">
        <f>IF($C$11=Serie!$B$2,VLOOKUP(O2914,Serie!$A$3:$B$10059,2,FALSE),IF($C$11=Serie!$C$2,VLOOKUP(O2914,Serie!$A$3:$C$10059,3,FALSE),IF($C$11=Serie!$D$2,VLOOKUP(O2914,Serie!$A$3:$D$10059,4,FALSE),IF($C$11=Serie!$E$2,VLOOKUP(O2914,Serie!$A$3:$E$10059,5,FALSE),IF($C$11=Serie!$F$2,VLOOKUP(O2914,Serie!$A$3:$F$10059,6,FALSE),IF($C$11=Serie!$G$2,VLOOKUP(O2914,Serie!$A$3:$G$10059,7,FALSE),0))))))</f>
        <v>#N/A</v>
      </c>
      <c r="Q2914" s="36"/>
      <c r="R2914" s="34" t="str">
        <f t="shared" si="66"/>
        <v/>
      </c>
    </row>
    <row r="2915" spans="15:18" x14ac:dyDescent="0.25">
      <c r="O2915" s="34" t="e">
        <f t="shared" si="67"/>
        <v>#N/A</v>
      </c>
      <c r="P2915" s="35" t="e">
        <f>IF($C$11=Serie!$B$2,VLOOKUP(O2915,Serie!$A$3:$B$10059,2,FALSE),IF($C$11=Serie!$C$2,VLOOKUP(O2915,Serie!$A$3:$C$10059,3,FALSE),IF($C$11=Serie!$D$2,VLOOKUP(O2915,Serie!$A$3:$D$10059,4,FALSE),IF($C$11=Serie!$E$2,VLOOKUP(O2915,Serie!$A$3:$E$10059,5,FALSE),IF($C$11=Serie!$F$2,VLOOKUP(O2915,Serie!$A$3:$F$10059,6,FALSE),IF($C$11=Serie!$G$2,VLOOKUP(O2915,Serie!$A$3:$G$10059,7,FALSE),0))))))</f>
        <v>#N/A</v>
      </c>
      <c r="Q2915" s="36"/>
      <c r="R2915" s="34" t="str">
        <f t="shared" si="66"/>
        <v/>
      </c>
    </row>
    <row r="2916" spans="15:18" x14ac:dyDescent="0.25">
      <c r="O2916" s="34" t="e">
        <f t="shared" si="67"/>
        <v>#N/A</v>
      </c>
      <c r="P2916" s="35" t="e">
        <f>IF($C$11=Serie!$B$2,VLOOKUP(O2916,Serie!$A$3:$B$10059,2,FALSE),IF($C$11=Serie!$C$2,VLOOKUP(O2916,Serie!$A$3:$C$10059,3,FALSE),IF($C$11=Serie!$D$2,VLOOKUP(O2916,Serie!$A$3:$D$10059,4,FALSE),IF($C$11=Serie!$E$2,VLOOKUP(O2916,Serie!$A$3:$E$10059,5,FALSE),IF($C$11=Serie!$F$2,VLOOKUP(O2916,Serie!$A$3:$F$10059,6,FALSE),IF($C$11=Serie!$G$2,VLOOKUP(O2916,Serie!$A$3:$G$10059,7,FALSE),0))))))</f>
        <v>#N/A</v>
      </c>
      <c r="Q2916" s="36"/>
      <c r="R2916" s="34" t="str">
        <f t="shared" si="66"/>
        <v/>
      </c>
    </row>
    <row r="2917" spans="15:18" x14ac:dyDescent="0.25">
      <c r="O2917" s="34" t="e">
        <f t="shared" si="67"/>
        <v>#N/A</v>
      </c>
      <c r="P2917" s="35" t="e">
        <f>IF($C$11=Serie!$B$2,VLOOKUP(O2917,Serie!$A$3:$B$10059,2,FALSE),IF($C$11=Serie!$C$2,VLOOKUP(O2917,Serie!$A$3:$C$10059,3,FALSE),IF($C$11=Serie!$D$2,VLOOKUP(O2917,Serie!$A$3:$D$10059,4,FALSE),IF($C$11=Serie!$E$2,VLOOKUP(O2917,Serie!$A$3:$E$10059,5,FALSE),IF($C$11=Serie!$F$2,VLOOKUP(O2917,Serie!$A$3:$F$10059,6,FALSE),IF($C$11=Serie!$G$2,VLOOKUP(O2917,Serie!$A$3:$G$10059,7,FALSE),0))))))</f>
        <v>#N/A</v>
      </c>
      <c r="Q2917" s="36"/>
      <c r="R2917" s="34" t="str">
        <f t="shared" si="66"/>
        <v/>
      </c>
    </row>
    <row r="2918" spans="15:18" x14ac:dyDescent="0.25">
      <c r="O2918" s="34" t="e">
        <f t="shared" si="67"/>
        <v>#N/A</v>
      </c>
      <c r="P2918" s="35" t="e">
        <f>IF($C$11=Serie!$B$2,VLOOKUP(O2918,Serie!$A$3:$B$10059,2,FALSE),IF($C$11=Serie!$C$2,VLOOKUP(O2918,Serie!$A$3:$C$10059,3,FALSE),IF($C$11=Serie!$D$2,VLOOKUP(O2918,Serie!$A$3:$D$10059,4,FALSE),IF($C$11=Serie!$E$2,VLOOKUP(O2918,Serie!$A$3:$E$10059,5,FALSE),IF($C$11=Serie!$F$2,VLOOKUP(O2918,Serie!$A$3:$F$10059,6,FALSE),IF($C$11=Serie!$G$2,VLOOKUP(O2918,Serie!$A$3:$G$10059,7,FALSE),0))))))</f>
        <v>#N/A</v>
      </c>
      <c r="Q2918" s="36"/>
      <c r="R2918" s="34" t="str">
        <f t="shared" si="66"/>
        <v/>
      </c>
    </row>
    <row r="2919" spans="15:18" x14ac:dyDescent="0.25">
      <c r="O2919" s="34" t="e">
        <f t="shared" si="67"/>
        <v>#N/A</v>
      </c>
      <c r="P2919" s="35" t="e">
        <f>IF($C$11=Serie!$B$2,VLOOKUP(O2919,Serie!$A$3:$B$10059,2,FALSE),IF($C$11=Serie!$C$2,VLOOKUP(O2919,Serie!$A$3:$C$10059,3,FALSE),IF($C$11=Serie!$D$2,VLOOKUP(O2919,Serie!$A$3:$D$10059,4,FALSE),IF($C$11=Serie!$E$2,VLOOKUP(O2919,Serie!$A$3:$E$10059,5,FALSE),IF($C$11=Serie!$F$2,VLOOKUP(O2919,Serie!$A$3:$F$10059,6,FALSE),IF($C$11=Serie!$G$2,VLOOKUP(O2919,Serie!$A$3:$G$10059,7,FALSE),0))))))</f>
        <v>#N/A</v>
      </c>
      <c r="Q2919" s="36"/>
      <c r="R2919" s="34" t="str">
        <f t="shared" si="66"/>
        <v/>
      </c>
    </row>
    <row r="2920" spans="15:18" x14ac:dyDescent="0.25">
      <c r="O2920" s="34" t="e">
        <f t="shared" si="67"/>
        <v>#N/A</v>
      </c>
      <c r="P2920" s="35" t="e">
        <f>IF($C$11=Serie!$B$2,VLOOKUP(O2920,Serie!$A$3:$B$10059,2,FALSE),IF($C$11=Serie!$C$2,VLOOKUP(O2920,Serie!$A$3:$C$10059,3,FALSE),IF($C$11=Serie!$D$2,VLOOKUP(O2920,Serie!$A$3:$D$10059,4,FALSE),IF($C$11=Serie!$E$2,VLOOKUP(O2920,Serie!$A$3:$E$10059,5,FALSE),IF($C$11=Serie!$F$2,VLOOKUP(O2920,Serie!$A$3:$F$10059,6,FALSE),IF($C$11=Serie!$G$2,VLOOKUP(O2920,Serie!$A$3:$G$10059,7,FALSE),0))))))</f>
        <v>#N/A</v>
      </c>
      <c r="Q2920" s="36"/>
      <c r="R2920" s="34" t="str">
        <f t="shared" si="66"/>
        <v/>
      </c>
    </row>
    <row r="2921" spans="15:18" x14ac:dyDescent="0.25">
      <c r="O2921" s="34" t="e">
        <f t="shared" si="67"/>
        <v>#N/A</v>
      </c>
      <c r="P2921" s="35" t="e">
        <f>IF($C$11=Serie!$B$2,VLOOKUP(O2921,Serie!$A$3:$B$10059,2,FALSE),IF($C$11=Serie!$C$2,VLOOKUP(O2921,Serie!$A$3:$C$10059,3,FALSE),IF($C$11=Serie!$D$2,VLOOKUP(O2921,Serie!$A$3:$D$10059,4,FALSE),IF($C$11=Serie!$E$2,VLOOKUP(O2921,Serie!$A$3:$E$10059,5,FALSE),IF($C$11=Serie!$F$2,VLOOKUP(O2921,Serie!$A$3:$F$10059,6,FALSE),IF($C$11=Serie!$G$2,VLOOKUP(O2921,Serie!$A$3:$G$10059,7,FALSE),0))))))</f>
        <v>#N/A</v>
      </c>
      <c r="Q2921" s="36"/>
      <c r="R2921" s="34" t="str">
        <f t="shared" si="66"/>
        <v/>
      </c>
    </row>
    <row r="2922" spans="15:18" x14ac:dyDescent="0.25">
      <c r="O2922" s="34" t="e">
        <f t="shared" si="67"/>
        <v>#N/A</v>
      </c>
      <c r="P2922" s="35" t="e">
        <f>IF($C$11=Serie!$B$2,VLOOKUP(O2922,Serie!$A$3:$B$10059,2,FALSE),IF($C$11=Serie!$C$2,VLOOKUP(O2922,Serie!$A$3:$C$10059,3,FALSE),IF($C$11=Serie!$D$2,VLOOKUP(O2922,Serie!$A$3:$D$10059,4,FALSE),IF($C$11=Serie!$E$2,VLOOKUP(O2922,Serie!$A$3:$E$10059,5,FALSE),IF($C$11=Serie!$F$2,VLOOKUP(O2922,Serie!$A$3:$F$10059,6,FALSE),IF($C$11=Serie!$G$2,VLOOKUP(O2922,Serie!$A$3:$G$10059,7,FALSE),0))))))</f>
        <v>#N/A</v>
      </c>
      <c r="Q2922" s="36"/>
      <c r="R2922" s="34" t="str">
        <f t="shared" si="66"/>
        <v/>
      </c>
    </row>
    <row r="2923" spans="15:18" x14ac:dyDescent="0.25">
      <c r="O2923" s="34" t="e">
        <f t="shared" si="67"/>
        <v>#N/A</v>
      </c>
      <c r="P2923" s="35" t="e">
        <f>IF($C$11=Serie!$B$2,VLOOKUP(O2923,Serie!$A$3:$B$10059,2,FALSE),IF($C$11=Serie!$C$2,VLOOKUP(O2923,Serie!$A$3:$C$10059,3,FALSE),IF($C$11=Serie!$D$2,VLOOKUP(O2923,Serie!$A$3:$D$10059,4,FALSE),IF($C$11=Serie!$E$2,VLOOKUP(O2923,Serie!$A$3:$E$10059,5,FALSE),IF($C$11=Serie!$F$2,VLOOKUP(O2923,Serie!$A$3:$F$10059,6,FALSE),IF($C$11=Serie!$G$2,VLOOKUP(O2923,Serie!$A$3:$G$10059,7,FALSE),0))))))</f>
        <v>#N/A</v>
      </c>
      <c r="Q2923" s="36"/>
      <c r="R2923" s="34" t="str">
        <f t="shared" si="66"/>
        <v/>
      </c>
    </row>
    <row r="2924" spans="15:18" x14ac:dyDescent="0.25">
      <c r="O2924" s="34" t="e">
        <f t="shared" si="67"/>
        <v>#N/A</v>
      </c>
      <c r="P2924" s="35" t="e">
        <f>IF($C$11=Serie!$B$2,VLOOKUP(O2924,Serie!$A$3:$B$10059,2,FALSE),IF($C$11=Serie!$C$2,VLOOKUP(O2924,Serie!$A$3:$C$10059,3,FALSE),IF($C$11=Serie!$D$2,VLOOKUP(O2924,Serie!$A$3:$D$10059,4,FALSE),IF($C$11=Serie!$E$2,VLOOKUP(O2924,Serie!$A$3:$E$10059,5,FALSE),IF($C$11=Serie!$F$2,VLOOKUP(O2924,Serie!$A$3:$F$10059,6,FALSE),IF($C$11=Serie!$G$2,VLOOKUP(O2924,Serie!$A$3:$G$10059,7,FALSE),0))))))</f>
        <v>#N/A</v>
      </c>
      <c r="Q2924" s="36"/>
      <c r="R2924" s="34" t="str">
        <f t="shared" si="66"/>
        <v/>
      </c>
    </row>
    <row r="2925" spans="15:18" x14ac:dyDescent="0.25">
      <c r="O2925" s="34" t="e">
        <f t="shared" si="67"/>
        <v>#N/A</v>
      </c>
      <c r="P2925" s="35" t="e">
        <f>IF($C$11=Serie!$B$2,VLOOKUP(O2925,Serie!$A$3:$B$10059,2,FALSE),IF($C$11=Serie!$C$2,VLOOKUP(O2925,Serie!$A$3:$C$10059,3,FALSE),IF($C$11=Serie!$D$2,VLOOKUP(O2925,Serie!$A$3:$D$10059,4,FALSE),IF($C$11=Serie!$E$2,VLOOKUP(O2925,Serie!$A$3:$E$10059,5,FALSE),IF($C$11=Serie!$F$2,VLOOKUP(O2925,Serie!$A$3:$F$10059,6,FALSE),IF($C$11=Serie!$G$2,VLOOKUP(O2925,Serie!$A$3:$G$10059,7,FALSE),0))))))</f>
        <v>#N/A</v>
      </c>
      <c r="Q2925" s="36"/>
      <c r="R2925" s="34" t="str">
        <f t="shared" si="66"/>
        <v/>
      </c>
    </row>
    <row r="2926" spans="15:18" x14ac:dyDescent="0.25">
      <c r="O2926" s="34" t="e">
        <f t="shared" si="67"/>
        <v>#N/A</v>
      </c>
      <c r="P2926" s="35" t="e">
        <f>IF($C$11=Serie!$B$2,VLOOKUP(O2926,Serie!$A$3:$B$10059,2,FALSE),IF($C$11=Serie!$C$2,VLOOKUP(O2926,Serie!$A$3:$C$10059,3,FALSE),IF($C$11=Serie!$D$2,VLOOKUP(O2926,Serie!$A$3:$D$10059,4,FALSE),IF($C$11=Serie!$E$2,VLOOKUP(O2926,Serie!$A$3:$E$10059,5,FALSE),IF($C$11=Serie!$F$2,VLOOKUP(O2926,Serie!$A$3:$F$10059,6,FALSE),IF($C$11=Serie!$G$2,VLOOKUP(O2926,Serie!$A$3:$G$10059,7,FALSE),0))))))</f>
        <v>#N/A</v>
      </c>
      <c r="Q2926" s="36"/>
      <c r="R2926" s="34" t="str">
        <f t="shared" si="66"/>
        <v/>
      </c>
    </row>
    <row r="2927" spans="15:18" x14ac:dyDescent="0.25">
      <c r="O2927" s="34" t="e">
        <f t="shared" si="67"/>
        <v>#N/A</v>
      </c>
      <c r="P2927" s="35" t="e">
        <f>IF($C$11=Serie!$B$2,VLOOKUP(O2927,Serie!$A$3:$B$10059,2,FALSE),IF($C$11=Serie!$C$2,VLOOKUP(O2927,Serie!$A$3:$C$10059,3,FALSE),IF($C$11=Serie!$D$2,VLOOKUP(O2927,Serie!$A$3:$D$10059,4,FALSE),IF($C$11=Serie!$E$2,VLOOKUP(O2927,Serie!$A$3:$E$10059,5,FALSE),IF($C$11=Serie!$F$2,VLOOKUP(O2927,Serie!$A$3:$F$10059,6,FALSE),IF($C$11=Serie!$G$2,VLOOKUP(O2927,Serie!$A$3:$G$10059,7,FALSE),0))))))</f>
        <v>#N/A</v>
      </c>
      <c r="Q2927" s="36"/>
      <c r="R2927" s="34" t="str">
        <f t="shared" si="66"/>
        <v/>
      </c>
    </row>
    <row r="2928" spans="15:18" x14ac:dyDescent="0.25">
      <c r="O2928" s="34" t="e">
        <f t="shared" si="67"/>
        <v>#N/A</v>
      </c>
      <c r="P2928" s="35" t="e">
        <f>IF($C$11=Serie!$B$2,VLOOKUP(O2928,Serie!$A$3:$B$10059,2,FALSE),IF($C$11=Serie!$C$2,VLOOKUP(O2928,Serie!$A$3:$C$10059,3,FALSE),IF($C$11=Serie!$D$2,VLOOKUP(O2928,Serie!$A$3:$D$10059,4,FALSE),IF($C$11=Serie!$E$2,VLOOKUP(O2928,Serie!$A$3:$E$10059,5,FALSE),IF($C$11=Serie!$F$2,VLOOKUP(O2928,Serie!$A$3:$F$10059,6,FALSE),IF($C$11=Serie!$G$2,VLOOKUP(O2928,Serie!$A$3:$G$10059,7,FALSE),0))))))</f>
        <v>#N/A</v>
      </c>
      <c r="Q2928" s="36"/>
      <c r="R2928" s="34" t="str">
        <f t="shared" si="66"/>
        <v/>
      </c>
    </row>
    <row r="2929" spans="15:18" x14ac:dyDescent="0.25">
      <c r="O2929" s="34" t="e">
        <f t="shared" si="67"/>
        <v>#N/A</v>
      </c>
      <c r="P2929" s="35" t="e">
        <f>IF($C$11=Serie!$B$2,VLOOKUP(O2929,Serie!$A$3:$B$10059,2,FALSE),IF($C$11=Serie!$C$2,VLOOKUP(O2929,Serie!$A$3:$C$10059,3,FALSE),IF($C$11=Serie!$D$2,VLOOKUP(O2929,Serie!$A$3:$D$10059,4,FALSE),IF($C$11=Serie!$E$2,VLOOKUP(O2929,Serie!$A$3:$E$10059,5,FALSE),IF($C$11=Serie!$F$2,VLOOKUP(O2929,Serie!$A$3:$F$10059,6,FALSE),IF($C$11=Serie!$G$2,VLOOKUP(O2929,Serie!$A$3:$G$10059,7,FALSE),0))))))</f>
        <v>#N/A</v>
      </c>
      <c r="Q2929" s="36"/>
      <c r="R2929" s="34" t="str">
        <f t="shared" si="66"/>
        <v/>
      </c>
    </row>
    <row r="2930" spans="15:18" x14ac:dyDescent="0.25">
      <c r="O2930" s="34" t="e">
        <f t="shared" si="67"/>
        <v>#N/A</v>
      </c>
      <c r="P2930" s="35" t="e">
        <f>IF($C$11=Serie!$B$2,VLOOKUP(O2930,Serie!$A$3:$B$10059,2,FALSE),IF($C$11=Serie!$C$2,VLOOKUP(O2930,Serie!$A$3:$C$10059,3,FALSE),IF($C$11=Serie!$D$2,VLOOKUP(O2930,Serie!$A$3:$D$10059,4,FALSE),IF($C$11=Serie!$E$2,VLOOKUP(O2930,Serie!$A$3:$E$10059,5,FALSE),IF($C$11=Serie!$F$2,VLOOKUP(O2930,Serie!$A$3:$F$10059,6,FALSE),IF($C$11=Serie!$G$2,VLOOKUP(O2930,Serie!$A$3:$G$10059,7,FALSE),0))))))</f>
        <v>#N/A</v>
      </c>
      <c r="Q2930" s="36"/>
      <c r="R2930" s="34" t="str">
        <f t="shared" si="66"/>
        <v/>
      </c>
    </row>
    <row r="2931" spans="15:18" x14ac:dyDescent="0.25">
      <c r="O2931" s="34" t="e">
        <f t="shared" si="67"/>
        <v>#N/A</v>
      </c>
      <c r="P2931" s="35" t="e">
        <f>IF($C$11=Serie!$B$2,VLOOKUP(O2931,Serie!$A$3:$B$10059,2,FALSE),IF($C$11=Serie!$C$2,VLOOKUP(O2931,Serie!$A$3:$C$10059,3,FALSE),IF($C$11=Serie!$D$2,VLOOKUP(O2931,Serie!$A$3:$D$10059,4,FALSE),IF($C$11=Serie!$E$2,VLOOKUP(O2931,Serie!$A$3:$E$10059,5,FALSE),IF($C$11=Serie!$F$2,VLOOKUP(O2931,Serie!$A$3:$F$10059,6,FALSE),IF($C$11=Serie!$G$2,VLOOKUP(O2931,Serie!$A$3:$G$10059,7,FALSE),0))))))</f>
        <v>#N/A</v>
      </c>
      <c r="Q2931" s="36"/>
      <c r="R2931" s="34" t="str">
        <f t="shared" si="66"/>
        <v/>
      </c>
    </row>
    <row r="2932" spans="15:18" x14ac:dyDescent="0.25">
      <c r="O2932" s="34" t="e">
        <f t="shared" si="67"/>
        <v>#N/A</v>
      </c>
      <c r="P2932" s="35" t="e">
        <f>IF($C$11=Serie!$B$2,VLOOKUP(O2932,Serie!$A$3:$B$10059,2,FALSE),IF($C$11=Serie!$C$2,VLOOKUP(O2932,Serie!$A$3:$C$10059,3,FALSE),IF($C$11=Serie!$D$2,VLOOKUP(O2932,Serie!$A$3:$D$10059,4,FALSE),IF($C$11=Serie!$E$2,VLOOKUP(O2932,Serie!$A$3:$E$10059,5,FALSE),IF($C$11=Serie!$F$2,VLOOKUP(O2932,Serie!$A$3:$F$10059,6,FALSE),IF($C$11=Serie!$G$2,VLOOKUP(O2932,Serie!$A$3:$G$10059,7,FALSE),0))))))</f>
        <v>#N/A</v>
      </c>
      <c r="Q2932" s="36"/>
      <c r="R2932" s="34" t="str">
        <f t="shared" si="66"/>
        <v/>
      </c>
    </row>
    <row r="2933" spans="15:18" x14ac:dyDescent="0.25">
      <c r="O2933" s="34" t="e">
        <f t="shared" si="67"/>
        <v>#N/A</v>
      </c>
      <c r="P2933" s="35" t="e">
        <f>IF($C$11=Serie!$B$2,VLOOKUP(O2933,Serie!$A$3:$B$10059,2,FALSE),IF($C$11=Serie!$C$2,VLOOKUP(O2933,Serie!$A$3:$C$10059,3,FALSE),IF($C$11=Serie!$D$2,VLOOKUP(O2933,Serie!$A$3:$D$10059,4,FALSE),IF($C$11=Serie!$E$2,VLOOKUP(O2933,Serie!$A$3:$E$10059,5,FALSE),IF($C$11=Serie!$F$2,VLOOKUP(O2933,Serie!$A$3:$F$10059,6,FALSE),IF($C$11=Serie!$G$2,VLOOKUP(O2933,Serie!$A$3:$G$10059,7,FALSE),0))))))</f>
        <v>#N/A</v>
      </c>
      <c r="Q2933" s="36"/>
      <c r="R2933" s="34" t="str">
        <f t="shared" si="66"/>
        <v/>
      </c>
    </row>
    <row r="2934" spans="15:18" x14ac:dyDescent="0.25">
      <c r="O2934" s="34" t="e">
        <f t="shared" si="67"/>
        <v>#N/A</v>
      </c>
      <c r="P2934" s="35" t="e">
        <f>IF($C$11=Serie!$B$2,VLOOKUP(O2934,Serie!$A$3:$B$10059,2,FALSE),IF($C$11=Serie!$C$2,VLOOKUP(O2934,Serie!$A$3:$C$10059,3,FALSE),IF($C$11=Serie!$D$2,VLOOKUP(O2934,Serie!$A$3:$D$10059,4,FALSE),IF($C$11=Serie!$E$2,VLOOKUP(O2934,Serie!$A$3:$E$10059,5,FALSE),IF($C$11=Serie!$F$2,VLOOKUP(O2934,Serie!$A$3:$F$10059,6,FALSE),IF($C$11=Serie!$G$2,VLOOKUP(O2934,Serie!$A$3:$G$10059,7,FALSE),0))))))</f>
        <v>#N/A</v>
      </c>
      <c r="Q2934" s="36"/>
      <c r="R2934" s="34" t="str">
        <f t="shared" si="66"/>
        <v/>
      </c>
    </row>
    <row r="2935" spans="15:18" x14ac:dyDescent="0.25">
      <c r="O2935" s="34" t="e">
        <f t="shared" si="67"/>
        <v>#N/A</v>
      </c>
      <c r="P2935" s="35" t="e">
        <f>IF($C$11=Serie!$B$2,VLOOKUP(O2935,Serie!$A$3:$B$10059,2,FALSE),IF($C$11=Serie!$C$2,VLOOKUP(O2935,Serie!$A$3:$C$10059,3,FALSE),IF($C$11=Serie!$D$2,VLOOKUP(O2935,Serie!$A$3:$D$10059,4,FALSE),IF($C$11=Serie!$E$2,VLOOKUP(O2935,Serie!$A$3:$E$10059,5,FALSE),IF($C$11=Serie!$F$2,VLOOKUP(O2935,Serie!$A$3:$F$10059,6,FALSE),IF($C$11=Serie!$G$2,VLOOKUP(O2935,Serie!$A$3:$G$10059,7,FALSE),0))))))</f>
        <v>#N/A</v>
      </c>
      <c r="Q2935" s="36"/>
      <c r="R2935" s="34" t="str">
        <f t="shared" si="66"/>
        <v/>
      </c>
    </row>
    <row r="2936" spans="15:18" x14ac:dyDescent="0.25">
      <c r="O2936" s="34" t="e">
        <f t="shared" si="67"/>
        <v>#N/A</v>
      </c>
      <c r="P2936" s="35" t="e">
        <f>IF($C$11=Serie!$B$2,VLOOKUP(O2936,Serie!$A$3:$B$10059,2,FALSE),IF($C$11=Serie!$C$2,VLOOKUP(O2936,Serie!$A$3:$C$10059,3,FALSE),IF($C$11=Serie!$D$2,VLOOKUP(O2936,Serie!$A$3:$D$10059,4,FALSE),IF($C$11=Serie!$E$2,VLOOKUP(O2936,Serie!$A$3:$E$10059,5,FALSE),IF($C$11=Serie!$F$2,VLOOKUP(O2936,Serie!$A$3:$F$10059,6,FALSE),IF($C$11=Serie!$G$2,VLOOKUP(O2936,Serie!$A$3:$G$10059,7,FALSE),0))))))</f>
        <v>#N/A</v>
      </c>
      <c r="Q2936" s="36"/>
      <c r="R2936" s="34" t="str">
        <f t="shared" si="66"/>
        <v/>
      </c>
    </row>
    <row r="2937" spans="15:18" x14ac:dyDescent="0.25">
      <c r="O2937" s="34" t="e">
        <f t="shared" si="67"/>
        <v>#N/A</v>
      </c>
      <c r="P2937" s="35" t="e">
        <f>IF($C$11=Serie!$B$2,VLOOKUP(O2937,Serie!$A$3:$B$10059,2,FALSE),IF($C$11=Serie!$C$2,VLOOKUP(O2937,Serie!$A$3:$C$10059,3,FALSE),IF($C$11=Serie!$D$2,VLOOKUP(O2937,Serie!$A$3:$D$10059,4,FALSE),IF($C$11=Serie!$E$2,VLOOKUP(O2937,Serie!$A$3:$E$10059,5,FALSE),IF($C$11=Serie!$F$2,VLOOKUP(O2937,Serie!$A$3:$F$10059,6,FALSE),IF($C$11=Serie!$G$2,VLOOKUP(O2937,Serie!$A$3:$G$10059,7,FALSE),0))))))</f>
        <v>#N/A</v>
      </c>
      <c r="Q2937" s="36"/>
      <c r="R2937" s="34" t="str">
        <f t="shared" si="66"/>
        <v/>
      </c>
    </row>
    <row r="2938" spans="15:18" x14ac:dyDescent="0.25">
      <c r="O2938" s="34" t="e">
        <f t="shared" si="67"/>
        <v>#N/A</v>
      </c>
      <c r="P2938" s="35" t="e">
        <f>IF($C$11=Serie!$B$2,VLOOKUP(O2938,Serie!$A$3:$B$10059,2,FALSE),IF($C$11=Serie!$C$2,VLOOKUP(O2938,Serie!$A$3:$C$10059,3,FALSE),IF($C$11=Serie!$D$2,VLOOKUP(O2938,Serie!$A$3:$D$10059,4,FALSE),IF($C$11=Serie!$E$2,VLOOKUP(O2938,Serie!$A$3:$E$10059,5,FALSE),IF($C$11=Serie!$F$2,VLOOKUP(O2938,Serie!$A$3:$F$10059,6,FALSE),IF($C$11=Serie!$G$2,VLOOKUP(O2938,Serie!$A$3:$G$10059,7,FALSE),0))))))</f>
        <v>#N/A</v>
      </c>
      <c r="Q2938" s="36"/>
      <c r="R2938" s="34" t="str">
        <f t="shared" si="66"/>
        <v/>
      </c>
    </row>
    <row r="2939" spans="15:18" x14ac:dyDescent="0.25">
      <c r="O2939" s="34" t="e">
        <f t="shared" si="67"/>
        <v>#N/A</v>
      </c>
      <c r="P2939" s="35" t="e">
        <f>IF($C$11=Serie!$B$2,VLOOKUP(O2939,Serie!$A$3:$B$10059,2,FALSE),IF($C$11=Serie!$C$2,VLOOKUP(O2939,Serie!$A$3:$C$10059,3,FALSE),IF($C$11=Serie!$D$2,VLOOKUP(O2939,Serie!$A$3:$D$10059,4,FALSE),IF($C$11=Serie!$E$2,VLOOKUP(O2939,Serie!$A$3:$E$10059,5,FALSE),IF($C$11=Serie!$F$2,VLOOKUP(O2939,Serie!$A$3:$F$10059,6,FALSE),IF($C$11=Serie!$G$2,VLOOKUP(O2939,Serie!$A$3:$G$10059,7,FALSE),0))))))</f>
        <v>#N/A</v>
      </c>
      <c r="Q2939" s="36"/>
      <c r="R2939" s="34" t="str">
        <f t="shared" si="66"/>
        <v/>
      </c>
    </row>
    <row r="2940" spans="15:18" x14ac:dyDescent="0.25">
      <c r="O2940" s="34" t="e">
        <f t="shared" si="67"/>
        <v>#N/A</v>
      </c>
      <c r="P2940" s="35" t="e">
        <f>IF($C$11=Serie!$B$2,VLOOKUP(O2940,Serie!$A$3:$B$10059,2,FALSE),IF($C$11=Serie!$C$2,VLOOKUP(O2940,Serie!$A$3:$C$10059,3,FALSE),IF($C$11=Serie!$D$2,VLOOKUP(O2940,Serie!$A$3:$D$10059,4,FALSE),IF($C$11=Serie!$E$2,VLOOKUP(O2940,Serie!$A$3:$E$10059,5,FALSE),IF($C$11=Serie!$F$2,VLOOKUP(O2940,Serie!$A$3:$F$10059,6,FALSE),IF($C$11=Serie!$G$2,VLOOKUP(O2940,Serie!$A$3:$G$10059,7,FALSE),0))))))</f>
        <v>#N/A</v>
      </c>
      <c r="Q2940" s="36"/>
      <c r="R2940" s="34" t="str">
        <f t="shared" si="66"/>
        <v/>
      </c>
    </row>
    <row r="2941" spans="15:18" x14ac:dyDescent="0.25">
      <c r="O2941" s="34" t="e">
        <f t="shared" si="67"/>
        <v>#N/A</v>
      </c>
      <c r="P2941" s="35" t="e">
        <f>IF($C$11=Serie!$B$2,VLOOKUP(O2941,Serie!$A$3:$B$10059,2,FALSE),IF($C$11=Serie!$C$2,VLOOKUP(O2941,Serie!$A$3:$C$10059,3,FALSE),IF($C$11=Serie!$D$2,VLOOKUP(O2941,Serie!$A$3:$D$10059,4,FALSE),IF($C$11=Serie!$E$2,VLOOKUP(O2941,Serie!$A$3:$E$10059,5,FALSE),IF($C$11=Serie!$F$2,VLOOKUP(O2941,Serie!$A$3:$F$10059,6,FALSE),IF($C$11=Serie!$G$2,VLOOKUP(O2941,Serie!$A$3:$G$10059,7,FALSE),0))))))</f>
        <v>#N/A</v>
      </c>
      <c r="Q2941" s="36"/>
      <c r="R2941" s="34" t="str">
        <f t="shared" si="66"/>
        <v/>
      </c>
    </row>
    <row r="2942" spans="15:18" x14ac:dyDescent="0.25">
      <c r="O2942" s="34" t="e">
        <f t="shared" si="67"/>
        <v>#N/A</v>
      </c>
      <c r="P2942" s="35" t="e">
        <f>IF($C$11=Serie!$B$2,VLOOKUP(O2942,Serie!$A$3:$B$10059,2,FALSE),IF($C$11=Serie!$C$2,VLOOKUP(O2942,Serie!$A$3:$C$10059,3,FALSE),IF($C$11=Serie!$D$2,VLOOKUP(O2942,Serie!$A$3:$D$10059,4,FALSE),IF($C$11=Serie!$E$2,VLOOKUP(O2942,Serie!$A$3:$E$10059,5,FALSE),IF($C$11=Serie!$F$2,VLOOKUP(O2942,Serie!$A$3:$F$10059,6,FALSE),IF($C$11=Serie!$G$2,VLOOKUP(O2942,Serie!$A$3:$G$10059,7,FALSE),0))))))</f>
        <v>#N/A</v>
      </c>
      <c r="Q2942" s="36"/>
      <c r="R2942" s="34" t="str">
        <f t="shared" si="66"/>
        <v/>
      </c>
    </row>
    <row r="2943" spans="15:18" x14ac:dyDescent="0.25">
      <c r="O2943" s="34" t="e">
        <f t="shared" si="67"/>
        <v>#N/A</v>
      </c>
      <c r="P2943" s="35" t="e">
        <f>IF($C$11=Serie!$B$2,VLOOKUP(O2943,Serie!$A$3:$B$10059,2,FALSE),IF($C$11=Serie!$C$2,VLOOKUP(O2943,Serie!$A$3:$C$10059,3,FALSE),IF($C$11=Serie!$D$2,VLOOKUP(O2943,Serie!$A$3:$D$10059,4,FALSE),IF($C$11=Serie!$E$2,VLOOKUP(O2943,Serie!$A$3:$E$10059,5,FALSE),IF($C$11=Serie!$F$2,VLOOKUP(O2943,Serie!$A$3:$F$10059,6,FALSE),IF($C$11=Serie!$G$2,VLOOKUP(O2943,Serie!$A$3:$G$10059,7,FALSE),0))))))</f>
        <v>#N/A</v>
      </c>
      <c r="Q2943" s="36"/>
      <c r="R2943" s="34" t="str">
        <f t="shared" si="66"/>
        <v/>
      </c>
    </row>
    <row r="2944" spans="15:18" x14ac:dyDescent="0.25">
      <c r="O2944" s="34" t="e">
        <f t="shared" si="67"/>
        <v>#N/A</v>
      </c>
      <c r="P2944" s="35" t="e">
        <f>IF($C$11=Serie!$B$2,VLOOKUP(O2944,Serie!$A$3:$B$10059,2,FALSE),IF($C$11=Serie!$C$2,VLOOKUP(O2944,Serie!$A$3:$C$10059,3,FALSE),IF($C$11=Serie!$D$2,VLOOKUP(O2944,Serie!$A$3:$D$10059,4,FALSE),IF($C$11=Serie!$E$2,VLOOKUP(O2944,Serie!$A$3:$E$10059,5,FALSE),IF($C$11=Serie!$F$2,VLOOKUP(O2944,Serie!$A$3:$F$10059,6,FALSE),IF($C$11=Serie!$G$2,VLOOKUP(O2944,Serie!$A$3:$G$10059,7,FALSE),0))))))</f>
        <v>#N/A</v>
      </c>
      <c r="Q2944" s="36"/>
      <c r="R2944" s="34" t="str">
        <f t="shared" si="66"/>
        <v/>
      </c>
    </row>
    <row r="2945" spans="15:18" x14ac:dyDescent="0.25">
      <c r="O2945" s="34" t="e">
        <f t="shared" si="67"/>
        <v>#N/A</v>
      </c>
      <c r="P2945" s="35" t="e">
        <f>IF($C$11=Serie!$B$2,VLOOKUP(O2945,Serie!$A$3:$B$10059,2,FALSE),IF($C$11=Serie!$C$2,VLOOKUP(O2945,Serie!$A$3:$C$10059,3,FALSE),IF($C$11=Serie!$D$2,VLOOKUP(O2945,Serie!$A$3:$D$10059,4,FALSE),IF($C$11=Serie!$E$2,VLOOKUP(O2945,Serie!$A$3:$E$10059,5,FALSE),IF($C$11=Serie!$F$2,VLOOKUP(O2945,Serie!$A$3:$F$10059,6,FALSE),IF($C$11=Serie!$G$2,VLOOKUP(O2945,Serie!$A$3:$G$10059,7,FALSE),0))))))</f>
        <v>#N/A</v>
      </c>
      <c r="Q2945" s="36"/>
      <c r="R2945" s="34" t="str">
        <f t="shared" si="66"/>
        <v/>
      </c>
    </row>
    <row r="2946" spans="15:18" x14ac:dyDescent="0.25">
      <c r="O2946" s="34" t="e">
        <f t="shared" si="67"/>
        <v>#N/A</v>
      </c>
      <c r="P2946" s="35" t="e">
        <f>IF($C$11=Serie!$B$2,VLOOKUP(O2946,Serie!$A$3:$B$10059,2,FALSE),IF($C$11=Serie!$C$2,VLOOKUP(O2946,Serie!$A$3:$C$10059,3,FALSE),IF($C$11=Serie!$D$2,VLOOKUP(O2946,Serie!$A$3:$D$10059,4,FALSE),IF($C$11=Serie!$E$2,VLOOKUP(O2946,Serie!$A$3:$E$10059,5,FALSE),IF($C$11=Serie!$F$2,VLOOKUP(O2946,Serie!$A$3:$F$10059,6,FALSE),IF($C$11=Serie!$G$2,VLOOKUP(O2946,Serie!$A$3:$G$10059,7,FALSE),0))))))</f>
        <v>#N/A</v>
      </c>
      <c r="Q2946" s="36"/>
      <c r="R2946" s="34" t="str">
        <f t="shared" si="66"/>
        <v/>
      </c>
    </row>
    <row r="2947" spans="15:18" x14ac:dyDescent="0.25">
      <c r="O2947" s="34" t="e">
        <f t="shared" si="67"/>
        <v>#N/A</v>
      </c>
      <c r="P2947" s="35" t="e">
        <f>IF($C$11=Serie!$B$2,VLOOKUP(O2947,Serie!$A$3:$B$10059,2,FALSE),IF($C$11=Serie!$C$2,VLOOKUP(O2947,Serie!$A$3:$C$10059,3,FALSE),IF($C$11=Serie!$D$2,VLOOKUP(O2947,Serie!$A$3:$D$10059,4,FALSE),IF($C$11=Serie!$E$2,VLOOKUP(O2947,Serie!$A$3:$E$10059,5,FALSE),IF($C$11=Serie!$F$2,VLOOKUP(O2947,Serie!$A$3:$F$10059,6,FALSE),IF($C$11=Serie!$G$2,VLOOKUP(O2947,Serie!$A$3:$G$10059,7,FALSE),0))))))</f>
        <v>#N/A</v>
      </c>
      <c r="Q2947" s="36"/>
      <c r="R2947" s="34" t="str">
        <f t="shared" si="66"/>
        <v/>
      </c>
    </row>
    <row r="2948" spans="15:18" x14ac:dyDescent="0.25">
      <c r="O2948" s="34" t="e">
        <f t="shared" si="67"/>
        <v>#N/A</v>
      </c>
      <c r="P2948" s="35" t="e">
        <f>IF($C$11=Serie!$B$2,VLOOKUP(O2948,Serie!$A$3:$B$10059,2,FALSE),IF($C$11=Serie!$C$2,VLOOKUP(O2948,Serie!$A$3:$C$10059,3,FALSE),IF($C$11=Serie!$D$2,VLOOKUP(O2948,Serie!$A$3:$D$10059,4,FALSE),IF($C$11=Serie!$E$2,VLOOKUP(O2948,Serie!$A$3:$E$10059,5,FALSE),IF($C$11=Serie!$F$2,VLOOKUP(O2948,Serie!$A$3:$F$10059,6,FALSE),IF($C$11=Serie!$G$2,VLOOKUP(O2948,Serie!$A$3:$G$10059,7,FALSE),0))))))</f>
        <v>#N/A</v>
      </c>
      <c r="Q2948" s="36"/>
      <c r="R2948" s="34" t="str">
        <f t="shared" si="66"/>
        <v/>
      </c>
    </row>
    <row r="2949" spans="15:18" x14ac:dyDescent="0.25">
      <c r="O2949" s="34" t="e">
        <f t="shared" si="67"/>
        <v>#N/A</v>
      </c>
      <c r="P2949" s="35" t="e">
        <f>IF($C$11=Serie!$B$2,VLOOKUP(O2949,Serie!$A$3:$B$10059,2,FALSE),IF($C$11=Serie!$C$2,VLOOKUP(O2949,Serie!$A$3:$C$10059,3,FALSE),IF($C$11=Serie!$D$2,VLOOKUP(O2949,Serie!$A$3:$D$10059,4,FALSE),IF($C$11=Serie!$E$2,VLOOKUP(O2949,Serie!$A$3:$E$10059,5,FALSE),IF($C$11=Serie!$F$2,VLOOKUP(O2949,Serie!$A$3:$F$10059,6,FALSE),IF($C$11=Serie!$G$2,VLOOKUP(O2949,Serie!$A$3:$G$10059,7,FALSE),0))))))</f>
        <v>#N/A</v>
      </c>
      <c r="Q2949" s="36"/>
      <c r="R2949" s="34" t="str">
        <f t="shared" si="66"/>
        <v/>
      </c>
    </row>
    <row r="2950" spans="15:18" x14ac:dyDescent="0.25">
      <c r="O2950" s="34" t="e">
        <f t="shared" si="67"/>
        <v>#N/A</v>
      </c>
      <c r="P2950" s="35" t="e">
        <f>IF($C$11=Serie!$B$2,VLOOKUP(O2950,Serie!$A$3:$B$10059,2,FALSE),IF($C$11=Serie!$C$2,VLOOKUP(O2950,Serie!$A$3:$C$10059,3,FALSE),IF($C$11=Serie!$D$2,VLOOKUP(O2950,Serie!$A$3:$D$10059,4,FALSE),IF($C$11=Serie!$E$2,VLOOKUP(O2950,Serie!$A$3:$E$10059,5,FALSE),IF($C$11=Serie!$F$2,VLOOKUP(O2950,Serie!$A$3:$F$10059,6,FALSE),IF($C$11=Serie!$G$2,VLOOKUP(O2950,Serie!$A$3:$G$10059,7,FALSE),0))))))</f>
        <v>#N/A</v>
      </c>
      <c r="Q2950" s="36"/>
      <c r="R2950" s="34" t="str">
        <f t="shared" si="66"/>
        <v/>
      </c>
    </row>
    <row r="2951" spans="15:18" x14ac:dyDescent="0.25">
      <c r="O2951" s="34" t="e">
        <f t="shared" si="67"/>
        <v>#N/A</v>
      </c>
      <c r="P2951" s="35" t="e">
        <f>IF($C$11=Serie!$B$2,VLOOKUP(O2951,Serie!$A$3:$B$10059,2,FALSE),IF($C$11=Serie!$C$2,VLOOKUP(O2951,Serie!$A$3:$C$10059,3,FALSE),IF($C$11=Serie!$D$2,VLOOKUP(O2951,Serie!$A$3:$D$10059,4,FALSE),IF($C$11=Serie!$E$2,VLOOKUP(O2951,Serie!$A$3:$E$10059,5,FALSE),IF($C$11=Serie!$F$2,VLOOKUP(O2951,Serie!$A$3:$F$10059,6,FALSE),IF($C$11=Serie!$G$2,VLOOKUP(O2951,Serie!$A$3:$G$10059,7,FALSE),0))))))</f>
        <v>#N/A</v>
      </c>
      <c r="Q2951" s="36"/>
      <c r="R2951" s="34" t="str">
        <f t="shared" si="66"/>
        <v/>
      </c>
    </row>
    <row r="2952" spans="15:18" x14ac:dyDescent="0.25">
      <c r="O2952" s="34" t="e">
        <f t="shared" si="67"/>
        <v>#N/A</v>
      </c>
      <c r="P2952" s="35" t="e">
        <f>IF($C$11=Serie!$B$2,VLOOKUP(O2952,Serie!$A$3:$B$10059,2,FALSE),IF($C$11=Serie!$C$2,VLOOKUP(O2952,Serie!$A$3:$C$10059,3,FALSE),IF($C$11=Serie!$D$2,VLOOKUP(O2952,Serie!$A$3:$D$10059,4,FALSE),IF($C$11=Serie!$E$2,VLOOKUP(O2952,Serie!$A$3:$E$10059,5,FALSE),IF($C$11=Serie!$F$2,VLOOKUP(O2952,Serie!$A$3:$F$10059,6,FALSE),IF($C$11=Serie!$G$2,VLOOKUP(O2952,Serie!$A$3:$G$10059,7,FALSE),0))))))</f>
        <v>#N/A</v>
      </c>
      <c r="Q2952" s="36"/>
      <c r="R2952" s="34" t="str">
        <f t="shared" si="66"/>
        <v/>
      </c>
    </row>
    <row r="2953" spans="15:18" x14ac:dyDescent="0.25">
      <c r="O2953" s="34" t="e">
        <f t="shared" si="67"/>
        <v>#N/A</v>
      </c>
      <c r="P2953" s="35" t="e">
        <f>IF($C$11=Serie!$B$2,VLOOKUP(O2953,Serie!$A$3:$B$10059,2,FALSE),IF($C$11=Serie!$C$2,VLOOKUP(O2953,Serie!$A$3:$C$10059,3,FALSE),IF($C$11=Serie!$D$2,VLOOKUP(O2953,Serie!$A$3:$D$10059,4,FALSE),IF($C$11=Serie!$E$2,VLOOKUP(O2953,Serie!$A$3:$E$10059,5,FALSE),IF($C$11=Serie!$F$2,VLOOKUP(O2953,Serie!$A$3:$F$10059,6,FALSE),IF($C$11=Serie!$G$2,VLOOKUP(O2953,Serie!$A$3:$G$10059,7,FALSE),0))))))</f>
        <v>#N/A</v>
      </c>
      <c r="Q2953" s="36"/>
      <c r="R2953" s="34" t="str">
        <f t="shared" si="66"/>
        <v/>
      </c>
    </row>
    <row r="2954" spans="15:18" x14ac:dyDescent="0.25">
      <c r="O2954" s="34" t="e">
        <f t="shared" si="67"/>
        <v>#N/A</v>
      </c>
      <c r="P2954" s="35" t="e">
        <f>IF($C$11=Serie!$B$2,VLOOKUP(O2954,Serie!$A$3:$B$10059,2,FALSE),IF($C$11=Serie!$C$2,VLOOKUP(O2954,Serie!$A$3:$C$10059,3,FALSE),IF($C$11=Serie!$D$2,VLOOKUP(O2954,Serie!$A$3:$D$10059,4,FALSE),IF($C$11=Serie!$E$2,VLOOKUP(O2954,Serie!$A$3:$E$10059,5,FALSE),IF($C$11=Serie!$F$2,VLOOKUP(O2954,Serie!$A$3:$F$10059,6,FALSE),IF($C$11=Serie!$G$2,VLOOKUP(O2954,Serie!$A$3:$G$10059,7,FALSE),0))))))</f>
        <v>#N/A</v>
      </c>
      <c r="Q2954" s="36"/>
      <c r="R2954" s="34" t="str">
        <f t="shared" si="66"/>
        <v/>
      </c>
    </row>
    <row r="2955" spans="15:18" x14ac:dyDescent="0.25">
      <c r="O2955" s="34" t="e">
        <f t="shared" si="67"/>
        <v>#N/A</v>
      </c>
      <c r="P2955" s="35" t="e">
        <f>IF($C$11=Serie!$B$2,VLOOKUP(O2955,Serie!$A$3:$B$10059,2,FALSE),IF($C$11=Serie!$C$2,VLOOKUP(O2955,Serie!$A$3:$C$10059,3,FALSE),IF($C$11=Serie!$D$2,VLOOKUP(O2955,Serie!$A$3:$D$10059,4,FALSE),IF($C$11=Serie!$E$2,VLOOKUP(O2955,Serie!$A$3:$E$10059,5,FALSE),IF($C$11=Serie!$F$2,VLOOKUP(O2955,Serie!$A$3:$F$10059,6,FALSE),IF($C$11=Serie!$G$2,VLOOKUP(O2955,Serie!$A$3:$G$10059,7,FALSE),0))))))</f>
        <v>#N/A</v>
      </c>
      <c r="Q2955" s="36"/>
      <c r="R2955" s="34" t="str">
        <f t="shared" si="66"/>
        <v/>
      </c>
    </row>
    <row r="2956" spans="15:18" x14ac:dyDescent="0.25">
      <c r="O2956" s="34" t="e">
        <f t="shared" si="67"/>
        <v>#N/A</v>
      </c>
      <c r="P2956" s="35" t="e">
        <f>IF($C$11=Serie!$B$2,VLOOKUP(O2956,Serie!$A$3:$B$10059,2,FALSE),IF($C$11=Serie!$C$2,VLOOKUP(O2956,Serie!$A$3:$C$10059,3,FALSE),IF($C$11=Serie!$D$2,VLOOKUP(O2956,Serie!$A$3:$D$10059,4,FALSE),IF($C$11=Serie!$E$2,VLOOKUP(O2956,Serie!$A$3:$E$10059,5,FALSE),IF($C$11=Serie!$F$2,VLOOKUP(O2956,Serie!$A$3:$F$10059,6,FALSE),IF($C$11=Serie!$G$2,VLOOKUP(O2956,Serie!$A$3:$G$10059,7,FALSE),0))))))</f>
        <v>#N/A</v>
      </c>
      <c r="Q2956" s="36"/>
      <c r="R2956" s="34" t="str">
        <f t="shared" si="66"/>
        <v/>
      </c>
    </row>
    <row r="2957" spans="15:18" x14ac:dyDescent="0.25">
      <c r="O2957" s="34" t="e">
        <f t="shared" si="67"/>
        <v>#N/A</v>
      </c>
      <c r="P2957" s="35" t="e">
        <f>IF($C$11=Serie!$B$2,VLOOKUP(O2957,Serie!$A$3:$B$10059,2,FALSE),IF($C$11=Serie!$C$2,VLOOKUP(O2957,Serie!$A$3:$C$10059,3,FALSE),IF($C$11=Serie!$D$2,VLOOKUP(O2957,Serie!$A$3:$D$10059,4,FALSE),IF($C$11=Serie!$E$2,VLOOKUP(O2957,Serie!$A$3:$E$10059,5,FALSE),IF($C$11=Serie!$F$2,VLOOKUP(O2957,Serie!$A$3:$F$10059,6,FALSE),IF($C$11=Serie!$G$2,VLOOKUP(O2957,Serie!$A$3:$G$10059,7,FALSE),0))))))</f>
        <v>#N/A</v>
      </c>
      <c r="Q2957" s="36"/>
      <c r="R2957" s="34" t="str">
        <f t="shared" si="66"/>
        <v/>
      </c>
    </row>
    <row r="2958" spans="15:18" x14ac:dyDescent="0.25">
      <c r="O2958" s="34" t="e">
        <f t="shared" si="67"/>
        <v>#N/A</v>
      </c>
      <c r="P2958" s="35" t="e">
        <f>IF($C$11=Serie!$B$2,VLOOKUP(O2958,Serie!$A$3:$B$10059,2,FALSE),IF($C$11=Serie!$C$2,VLOOKUP(O2958,Serie!$A$3:$C$10059,3,FALSE),IF($C$11=Serie!$D$2,VLOOKUP(O2958,Serie!$A$3:$D$10059,4,FALSE),IF($C$11=Serie!$E$2,VLOOKUP(O2958,Serie!$A$3:$E$10059,5,FALSE),IF($C$11=Serie!$F$2,VLOOKUP(O2958,Serie!$A$3:$F$10059,6,FALSE),IF($C$11=Serie!$G$2,VLOOKUP(O2958,Serie!$A$3:$G$10059,7,FALSE),0))))))</f>
        <v>#N/A</v>
      </c>
      <c r="Q2958" s="36"/>
      <c r="R2958" s="34" t="str">
        <f t="shared" si="66"/>
        <v/>
      </c>
    </row>
    <row r="2959" spans="15:18" x14ac:dyDescent="0.25">
      <c r="O2959" s="34" t="e">
        <f t="shared" si="67"/>
        <v>#N/A</v>
      </c>
      <c r="P2959" s="35" t="e">
        <f>IF($C$11=Serie!$B$2,VLOOKUP(O2959,Serie!$A$3:$B$10059,2,FALSE),IF($C$11=Serie!$C$2,VLOOKUP(O2959,Serie!$A$3:$C$10059,3,FALSE),IF($C$11=Serie!$D$2,VLOOKUP(O2959,Serie!$A$3:$D$10059,4,FALSE),IF($C$11=Serie!$E$2,VLOOKUP(O2959,Serie!$A$3:$E$10059,5,FALSE),IF($C$11=Serie!$F$2,VLOOKUP(O2959,Serie!$A$3:$F$10059,6,FALSE),IF($C$11=Serie!$G$2,VLOOKUP(O2959,Serie!$A$3:$G$10059,7,FALSE),0))))))</f>
        <v>#N/A</v>
      </c>
      <c r="Q2959" s="36"/>
      <c r="R2959" s="34" t="str">
        <f t="shared" ref="R2959:R3022" si="68">IF(Q2959&gt;240,O2959,"")</f>
        <v/>
      </c>
    </row>
    <row r="2960" spans="15:18" x14ac:dyDescent="0.25">
      <c r="O2960" s="34" t="e">
        <f t="shared" ref="O2960:O3023" si="69">IF(O2959&lt;$C$15,WORKDAY(O2959,1,T:T),IF(O2959&gt;C2960,NA(),$C$15))</f>
        <v>#N/A</v>
      </c>
      <c r="P2960" s="35" t="e">
        <f>IF($C$11=Serie!$B$2,VLOOKUP(O2960,Serie!$A$3:$B$10059,2,FALSE),IF($C$11=Serie!$C$2,VLOOKUP(O2960,Serie!$A$3:$C$10059,3,FALSE),IF($C$11=Serie!$D$2,VLOOKUP(O2960,Serie!$A$3:$D$10059,4,FALSE),IF($C$11=Serie!$E$2,VLOOKUP(O2960,Serie!$A$3:$E$10059,5,FALSE),IF($C$11=Serie!$F$2,VLOOKUP(O2960,Serie!$A$3:$F$10059,6,FALSE),IF($C$11=Serie!$G$2,VLOOKUP(O2960,Serie!$A$3:$G$10059,7,FALSE),0))))))</f>
        <v>#N/A</v>
      </c>
      <c r="Q2960" s="36"/>
      <c r="R2960" s="34" t="str">
        <f t="shared" si="68"/>
        <v/>
      </c>
    </row>
    <row r="2961" spans="15:18" x14ac:dyDescent="0.25">
      <c r="O2961" s="34" t="e">
        <f t="shared" si="69"/>
        <v>#N/A</v>
      </c>
      <c r="P2961" s="35" t="e">
        <f>IF($C$11=Serie!$B$2,VLOOKUP(O2961,Serie!$A$3:$B$10059,2,FALSE),IF($C$11=Serie!$C$2,VLOOKUP(O2961,Serie!$A$3:$C$10059,3,FALSE),IF($C$11=Serie!$D$2,VLOOKUP(O2961,Serie!$A$3:$D$10059,4,FALSE),IF($C$11=Serie!$E$2,VLOOKUP(O2961,Serie!$A$3:$E$10059,5,FALSE),IF($C$11=Serie!$F$2,VLOOKUP(O2961,Serie!$A$3:$F$10059,6,FALSE),IF($C$11=Serie!$G$2,VLOOKUP(O2961,Serie!$A$3:$G$10059,7,FALSE),0))))))</f>
        <v>#N/A</v>
      </c>
      <c r="Q2961" s="36"/>
      <c r="R2961" s="34" t="str">
        <f t="shared" si="68"/>
        <v/>
      </c>
    </row>
    <row r="2962" spans="15:18" x14ac:dyDescent="0.25">
      <c r="O2962" s="34" t="e">
        <f t="shared" si="69"/>
        <v>#N/A</v>
      </c>
      <c r="P2962" s="35" t="e">
        <f>IF($C$11=Serie!$B$2,VLOOKUP(O2962,Serie!$A$3:$B$10059,2,FALSE),IF($C$11=Serie!$C$2,VLOOKUP(O2962,Serie!$A$3:$C$10059,3,FALSE),IF($C$11=Serie!$D$2,VLOOKUP(O2962,Serie!$A$3:$D$10059,4,FALSE),IF($C$11=Serie!$E$2,VLOOKUP(O2962,Serie!$A$3:$E$10059,5,FALSE),IF($C$11=Serie!$F$2,VLOOKUP(O2962,Serie!$A$3:$F$10059,6,FALSE),IF($C$11=Serie!$G$2,VLOOKUP(O2962,Serie!$A$3:$G$10059,7,FALSE),0))))))</f>
        <v>#N/A</v>
      </c>
      <c r="Q2962" s="36"/>
      <c r="R2962" s="34" t="str">
        <f t="shared" si="68"/>
        <v/>
      </c>
    </row>
    <row r="2963" spans="15:18" x14ac:dyDescent="0.25">
      <c r="O2963" s="34" t="e">
        <f t="shared" si="69"/>
        <v>#N/A</v>
      </c>
      <c r="P2963" s="35" t="e">
        <f>IF($C$11=Serie!$B$2,VLOOKUP(O2963,Serie!$A$3:$B$10059,2,FALSE),IF($C$11=Serie!$C$2,VLOOKUP(O2963,Serie!$A$3:$C$10059,3,FALSE),IF($C$11=Serie!$D$2,VLOOKUP(O2963,Serie!$A$3:$D$10059,4,FALSE),IF($C$11=Serie!$E$2,VLOOKUP(O2963,Serie!$A$3:$E$10059,5,FALSE),IF($C$11=Serie!$F$2,VLOOKUP(O2963,Serie!$A$3:$F$10059,6,FALSE),IF($C$11=Serie!$G$2,VLOOKUP(O2963,Serie!$A$3:$G$10059,7,FALSE),0))))))</f>
        <v>#N/A</v>
      </c>
      <c r="Q2963" s="36"/>
      <c r="R2963" s="34" t="str">
        <f t="shared" si="68"/>
        <v/>
      </c>
    </row>
    <row r="2964" spans="15:18" x14ac:dyDescent="0.25">
      <c r="O2964" s="34" t="e">
        <f t="shared" si="69"/>
        <v>#N/A</v>
      </c>
      <c r="P2964" s="35" t="e">
        <f>IF($C$11=Serie!$B$2,VLOOKUP(O2964,Serie!$A$3:$B$10059,2,FALSE),IF($C$11=Serie!$C$2,VLOOKUP(O2964,Serie!$A$3:$C$10059,3,FALSE),IF($C$11=Serie!$D$2,VLOOKUP(O2964,Serie!$A$3:$D$10059,4,FALSE),IF($C$11=Serie!$E$2,VLOOKUP(O2964,Serie!$A$3:$E$10059,5,FALSE),IF($C$11=Serie!$F$2,VLOOKUP(O2964,Serie!$A$3:$F$10059,6,FALSE),IF($C$11=Serie!$G$2,VLOOKUP(O2964,Serie!$A$3:$G$10059,7,FALSE),0))))))</f>
        <v>#N/A</v>
      </c>
      <c r="Q2964" s="36"/>
      <c r="R2964" s="34" t="str">
        <f t="shared" si="68"/>
        <v/>
      </c>
    </row>
    <row r="2965" spans="15:18" x14ac:dyDescent="0.25">
      <c r="O2965" s="34" t="e">
        <f t="shared" si="69"/>
        <v>#N/A</v>
      </c>
      <c r="P2965" s="35" t="e">
        <f>IF($C$11=Serie!$B$2,VLOOKUP(O2965,Serie!$A$3:$B$10059,2,FALSE),IF($C$11=Serie!$C$2,VLOOKUP(O2965,Serie!$A$3:$C$10059,3,FALSE),IF($C$11=Serie!$D$2,VLOOKUP(O2965,Serie!$A$3:$D$10059,4,FALSE),IF($C$11=Serie!$E$2,VLOOKUP(O2965,Serie!$A$3:$E$10059,5,FALSE),IF($C$11=Serie!$F$2,VLOOKUP(O2965,Serie!$A$3:$F$10059,6,FALSE),IF($C$11=Serie!$G$2,VLOOKUP(O2965,Serie!$A$3:$G$10059,7,FALSE),0))))))</f>
        <v>#N/A</v>
      </c>
      <c r="Q2965" s="36"/>
      <c r="R2965" s="34" t="str">
        <f t="shared" si="68"/>
        <v/>
      </c>
    </row>
    <row r="2966" spans="15:18" x14ac:dyDescent="0.25">
      <c r="O2966" s="34" t="e">
        <f t="shared" si="69"/>
        <v>#N/A</v>
      </c>
      <c r="P2966" s="35" t="e">
        <f>IF($C$11=Serie!$B$2,VLOOKUP(O2966,Serie!$A$3:$B$10059,2,FALSE),IF($C$11=Serie!$C$2,VLOOKUP(O2966,Serie!$A$3:$C$10059,3,FALSE),IF($C$11=Serie!$D$2,VLOOKUP(O2966,Serie!$A$3:$D$10059,4,FALSE),IF($C$11=Serie!$E$2,VLOOKUP(O2966,Serie!$A$3:$E$10059,5,FALSE),IF($C$11=Serie!$F$2,VLOOKUP(O2966,Serie!$A$3:$F$10059,6,FALSE),IF($C$11=Serie!$G$2,VLOOKUP(O2966,Serie!$A$3:$G$10059,7,FALSE),0))))))</f>
        <v>#N/A</v>
      </c>
      <c r="Q2966" s="36"/>
      <c r="R2966" s="34" t="str">
        <f t="shared" si="68"/>
        <v/>
      </c>
    </row>
    <row r="2967" spans="15:18" x14ac:dyDescent="0.25">
      <c r="O2967" s="34" t="e">
        <f t="shared" si="69"/>
        <v>#N/A</v>
      </c>
      <c r="P2967" s="35" t="e">
        <f>IF($C$11=Serie!$B$2,VLOOKUP(O2967,Serie!$A$3:$B$10059,2,FALSE),IF($C$11=Serie!$C$2,VLOOKUP(O2967,Serie!$A$3:$C$10059,3,FALSE),IF($C$11=Serie!$D$2,VLOOKUP(O2967,Serie!$A$3:$D$10059,4,FALSE),IF($C$11=Serie!$E$2,VLOOKUP(O2967,Serie!$A$3:$E$10059,5,FALSE),IF($C$11=Serie!$F$2,VLOOKUP(O2967,Serie!$A$3:$F$10059,6,FALSE),IF($C$11=Serie!$G$2,VLOOKUP(O2967,Serie!$A$3:$G$10059,7,FALSE),0))))))</f>
        <v>#N/A</v>
      </c>
      <c r="Q2967" s="36"/>
      <c r="R2967" s="34" t="str">
        <f t="shared" si="68"/>
        <v/>
      </c>
    </row>
    <row r="2968" spans="15:18" x14ac:dyDescent="0.25">
      <c r="O2968" s="34" t="e">
        <f t="shared" si="69"/>
        <v>#N/A</v>
      </c>
      <c r="P2968" s="35" t="e">
        <f>IF($C$11=Serie!$B$2,VLOOKUP(O2968,Serie!$A$3:$B$10059,2,FALSE),IF($C$11=Serie!$C$2,VLOOKUP(O2968,Serie!$A$3:$C$10059,3,FALSE),IF($C$11=Serie!$D$2,VLOOKUP(O2968,Serie!$A$3:$D$10059,4,FALSE),IF($C$11=Serie!$E$2,VLOOKUP(O2968,Serie!$A$3:$E$10059,5,FALSE),IF($C$11=Serie!$F$2,VLOOKUP(O2968,Serie!$A$3:$F$10059,6,FALSE),IF($C$11=Serie!$G$2,VLOOKUP(O2968,Serie!$A$3:$G$10059,7,FALSE),0))))))</f>
        <v>#N/A</v>
      </c>
      <c r="Q2968" s="36"/>
      <c r="R2968" s="34" t="str">
        <f t="shared" si="68"/>
        <v/>
      </c>
    </row>
    <row r="2969" spans="15:18" x14ac:dyDescent="0.25">
      <c r="O2969" s="34" t="e">
        <f t="shared" si="69"/>
        <v>#N/A</v>
      </c>
      <c r="P2969" s="35" t="e">
        <f>IF($C$11=Serie!$B$2,VLOOKUP(O2969,Serie!$A$3:$B$10059,2,FALSE),IF($C$11=Serie!$C$2,VLOOKUP(O2969,Serie!$A$3:$C$10059,3,FALSE),IF($C$11=Serie!$D$2,VLOOKUP(O2969,Serie!$A$3:$D$10059,4,FALSE),IF($C$11=Serie!$E$2,VLOOKUP(O2969,Serie!$A$3:$E$10059,5,FALSE),IF($C$11=Serie!$F$2,VLOOKUP(O2969,Serie!$A$3:$F$10059,6,FALSE),IF($C$11=Serie!$G$2,VLOOKUP(O2969,Serie!$A$3:$G$10059,7,FALSE),0))))))</f>
        <v>#N/A</v>
      </c>
      <c r="Q2969" s="36"/>
      <c r="R2969" s="34" t="str">
        <f t="shared" si="68"/>
        <v/>
      </c>
    </row>
    <row r="2970" spans="15:18" x14ac:dyDescent="0.25">
      <c r="O2970" s="34" t="e">
        <f t="shared" si="69"/>
        <v>#N/A</v>
      </c>
      <c r="P2970" s="35" t="e">
        <f>IF($C$11=Serie!$B$2,VLOOKUP(O2970,Serie!$A$3:$B$10059,2,FALSE),IF($C$11=Serie!$C$2,VLOOKUP(O2970,Serie!$A$3:$C$10059,3,FALSE),IF($C$11=Serie!$D$2,VLOOKUP(O2970,Serie!$A$3:$D$10059,4,FALSE),IF($C$11=Serie!$E$2,VLOOKUP(O2970,Serie!$A$3:$E$10059,5,FALSE),IF($C$11=Serie!$F$2,VLOOKUP(O2970,Serie!$A$3:$F$10059,6,FALSE),IF($C$11=Serie!$G$2,VLOOKUP(O2970,Serie!$A$3:$G$10059,7,FALSE),0))))))</f>
        <v>#N/A</v>
      </c>
      <c r="Q2970" s="36"/>
      <c r="R2970" s="34" t="str">
        <f t="shared" si="68"/>
        <v/>
      </c>
    </row>
    <row r="2971" spans="15:18" x14ac:dyDescent="0.25">
      <c r="O2971" s="34" t="e">
        <f t="shared" si="69"/>
        <v>#N/A</v>
      </c>
      <c r="P2971" s="35" t="e">
        <f>IF($C$11=Serie!$B$2,VLOOKUP(O2971,Serie!$A$3:$B$10059,2,FALSE),IF($C$11=Serie!$C$2,VLOOKUP(O2971,Serie!$A$3:$C$10059,3,FALSE),IF($C$11=Serie!$D$2,VLOOKUP(O2971,Serie!$A$3:$D$10059,4,FALSE),IF($C$11=Serie!$E$2,VLOOKUP(O2971,Serie!$A$3:$E$10059,5,FALSE),IF($C$11=Serie!$F$2,VLOOKUP(O2971,Serie!$A$3:$F$10059,6,FALSE),IF($C$11=Serie!$G$2,VLOOKUP(O2971,Serie!$A$3:$G$10059,7,FALSE),0))))))</f>
        <v>#N/A</v>
      </c>
      <c r="Q2971" s="36"/>
      <c r="R2971" s="34" t="str">
        <f t="shared" si="68"/>
        <v/>
      </c>
    </row>
    <row r="2972" spans="15:18" x14ac:dyDescent="0.25">
      <c r="O2972" s="34" t="e">
        <f t="shared" si="69"/>
        <v>#N/A</v>
      </c>
      <c r="P2972" s="35" t="e">
        <f>IF($C$11=Serie!$B$2,VLOOKUP(O2972,Serie!$A$3:$B$10059,2,FALSE),IF($C$11=Serie!$C$2,VLOOKUP(O2972,Serie!$A$3:$C$10059,3,FALSE),IF($C$11=Serie!$D$2,VLOOKUP(O2972,Serie!$A$3:$D$10059,4,FALSE),IF($C$11=Serie!$E$2,VLOOKUP(O2972,Serie!$A$3:$E$10059,5,FALSE),IF($C$11=Serie!$F$2,VLOOKUP(O2972,Serie!$A$3:$F$10059,6,FALSE),IF($C$11=Serie!$G$2,VLOOKUP(O2972,Serie!$A$3:$G$10059,7,FALSE),0))))))</f>
        <v>#N/A</v>
      </c>
      <c r="Q2972" s="36"/>
      <c r="R2972" s="34" t="str">
        <f t="shared" si="68"/>
        <v/>
      </c>
    </row>
    <row r="2973" spans="15:18" x14ac:dyDescent="0.25">
      <c r="O2973" s="34" t="e">
        <f t="shared" si="69"/>
        <v>#N/A</v>
      </c>
      <c r="P2973" s="35" t="e">
        <f>IF($C$11=Serie!$B$2,VLOOKUP(O2973,Serie!$A$3:$B$10059,2,FALSE),IF($C$11=Serie!$C$2,VLOOKUP(O2973,Serie!$A$3:$C$10059,3,FALSE),IF($C$11=Serie!$D$2,VLOOKUP(O2973,Serie!$A$3:$D$10059,4,FALSE),IF($C$11=Serie!$E$2,VLOOKUP(O2973,Serie!$A$3:$E$10059,5,FALSE),IF($C$11=Serie!$F$2,VLOOKUP(O2973,Serie!$A$3:$F$10059,6,FALSE),IF($C$11=Serie!$G$2,VLOOKUP(O2973,Serie!$A$3:$G$10059,7,FALSE),0))))))</f>
        <v>#N/A</v>
      </c>
      <c r="Q2973" s="36"/>
      <c r="R2973" s="34" t="str">
        <f t="shared" si="68"/>
        <v/>
      </c>
    </row>
    <row r="2974" spans="15:18" x14ac:dyDescent="0.25">
      <c r="O2974" s="34" t="e">
        <f t="shared" si="69"/>
        <v>#N/A</v>
      </c>
      <c r="P2974" s="35" t="e">
        <f>IF($C$11=Serie!$B$2,VLOOKUP(O2974,Serie!$A$3:$B$10059,2,FALSE),IF($C$11=Serie!$C$2,VLOOKUP(O2974,Serie!$A$3:$C$10059,3,FALSE),IF($C$11=Serie!$D$2,VLOOKUP(O2974,Serie!$A$3:$D$10059,4,FALSE),IF($C$11=Serie!$E$2,VLOOKUP(O2974,Serie!$A$3:$E$10059,5,FALSE),IF($C$11=Serie!$F$2,VLOOKUP(O2974,Serie!$A$3:$F$10059,6,FALSE),IF($C$11=Serie!$G$2,VLOOKUP(O2974,Serie!$A$3:$G$10059,7,FALSE),0))))))</f>
        <v>#N/A</v>
      </c>
      <c r="Q2974" s="36"/>
      <c r="R2974" s="34" t="str">
        <f t="shared" si="68"/>
        <v/>
      </c>
    </row>
    <row r="2975" spans="15:18" x14ac:dyDescent="0.25">
      <c r="O2975" s="34" t="e">
        <f t="shared" si="69"/>
        <v>#N/A</v>
      </c>
      <c r="P2975" s="35" t="e">
        <f>IF($C$11=Serie!$B$2,VLOOKUP(O2975,Serie!$A$3:$B$10059,2,FALSE),IF($C$11=Serie!$C$2,VLOOKUP(O2975,Serie!$A$3:$C$10059,3,FALSE),IF($C$11=Serie!$D$2,VLOOKUP(O2975,Serie!$A$3:$D$10059,4,FALSE),IF($C$11=Serie!$E$2,VLOOKUP(O2975,Serie!$A$3:$E$10059,5,FALSE),IF($C$11=Serie!$F$2,VLOOKUP(O2975,Serie!$A$3:$F$10059,6,FALSE),IF($C$11=Serie!$G$2,VLOOKUP(O2975,Serie!$A$3:$G$10059,7,FALSE),0))))))</f>
        <v>#N/A</v>
      </c>
      <c r="Q2975" s="36"/>
      <c r="R2975" s="34" t="str">
        <f t="shared" si="68"/>
        <v/>
      </c>
    </row>
    <row r="2976" spans="15:18" x14ac:dyDescent="0.25">
      <c r="O2976" s="34" t="e">
        <f t="shared" si="69"/>
        <v>#N/A</v>
      </c>
      <c r="P2976" s="35" t="e">
        <f>IF($C$11=Serie!$B$2,VLOOKUP(O2976,Serie!$A$3:$B$10059,2,FALSE),IF($C$11=Serie!$C$2,VLOOKUP(O2976,Serie!$A$3:$C$10059,3,FALSE),IF($C$11=Serie!$D$2,VLOOKUP(O2976,Serie!$A$3:$D$10059,4,FALSE),IF($C$11=Serie!$E$2,VLOOKUP(O2976,Serie!$A$3:$E$10059,5,FALSE),IF($C$11=Serie!$F$2,VLOOKUP(O2976,Serie!$A$3:$F$10059,6,FALSE),IF($C$11=Serie!$G$2,VLOOKUP(O2976,Serie!$A$3:$G$10059,7,FALSE),0))))))</f>
        <v>#N/A</v>
      </c>
      <c r="Q2976" s="36"/>
      <c r="R2976" s="34" t="str">
        <f t="shared" si="68"/>
        <v/>
      </c>
    </row>
    <row r="2977" spans="15:18" x14ac:dyDescent="0.25">
      <c r="O2977" s="34" t="e">
        <f t="shared" si="69"/>
        <v>#N/A</v>
      </c>
      <c r="P2977" s="35" t="e">
        <f>IF($C$11=Serie!$B$2,VLOOKUP(O2977,Serie!$A$3:$B$10059,2,FALSE),IF($C$11=Serie!$C$2,VLOOKUP(O2977,Serie!$A$3:$C$10059,3,FALSE),IF($C$11=Serie!$D$2,VLOOKUP(O2977,Serie!$A$3:$D$10059,4,FALSE),IF($C$11=Serie!$E$2,VLOOKUP(O2977,Serie!$A$3:$E$10059,5,FALSE),IF($C$11=Serie!$F$2,VLOOKUP(O2977,Serie!$A$3:$F$10059,6,FALSE),IF($C$11=Serie!$G$2,VLOOKUP(O2977,Serie!$A$3:$G$10059,7,FALSE),0))))))</f>
        <v>#N/A</v>
      </c>
      <c r="Q2977" s="36"/>
      <c r="R2977" s="34" t="str">
        <f t="shared" si="68"/>
        <v/>
      </c>
    </row>
    <row r="2978" spans="15:18" x14ac:dyDescent="0.25">
      <c r="O2978" s="34" t="e">
        <f t="shared" si="69"/>
        <v>#N/A</v>
      </c>
      <c r="P2978" s="35" t="e">
        <f>IF($C$11=Serie!$B$2,VLOOKUP(O2978,Serie!$A$3:$B$10059,2,FALSE),IF($C$11=Serie!$C$2,VLOOKUP(O2978,Serie!$A$3:$C$10059,3,FALSE),IF($C$11=Serie!$D$2,VLOOKUP(O2978,Serie!$A$3:$D$10059,4,FALSE),IF($C$11=Serie!$E$2,VLOOKUP(O2978,Serie!$A$3:$E$10059,5,FALSE),IF($C$11=Serie!$F$2,VLOOKUP(O2978,Serie!$A$3:$F$10059,6,FALSE),IF($C$11=Serie!$G$2,VLOOKUP(O2978,Serie!$A$3:$G$10059,7,FALSE),0))))))</f>
        <v>#N/A</v>
      </c>
      <c r="Q2978" s="36"/>
      <c r="R2978" s="34" t="str">
        <f t="shared" si="68"/>
        <v/>
      </c>
    </row>
    <row r="2979" spans="15:18" x14ac:dyDescent="0.25">
      <c r="O2979" s="34" t="e">
        <f t="shared" si="69"/>
        <v>#N/A</v>
      </c>
      <c r="P2979" s="35" t="e">
        <f>IF($C$11=Serie!$B$2,VLOOKUP(O2979,Serie!$A$3:$B$10059,2,FALSE),IF($C$11=Serie!$C$2,VLOOKUP(O2979,Serie!$A$3:$C$10059,3,FALSE),IF($C$11=Serie!$D$2,VLOOKUP(O2979,Serie!$A$3:$D$10059,4,FALSE),IF($C$11=Serie!$E$2,VLOOKUP(O2979,Serie!$A$3:$E$10059,5,FALSE),IF($C$11=Serie!$F$2,VLOOKUP(O2979,Serie!$A$3:$F$10059,6,FALSE),IF($C$11=Serie!$G$2,VLOOKUP(O2979,Serie!$A$3:$G$10059,7,FALSE),0))))))</f>
        <v>#N/A</v>
      </c>
      <c r="Q2979" s="36"/>
      <c r="R2979" s="34" t="str">
        <f t="shared" si="68"/>
        <v/>
      </c>
    </row>
    <row r="2980" spans="15:18" x14ac:dyDescent="0.25">
      <c r="O2980" s="34" t="e">
        <f t="shared" si="69"/>
        <v>#N/A</v>
      </c>
      <c r="P2980" s="35" t="e">
        <f>IF($C$11=Serie!$B$2,VLOOKUP(O2980,Serie!$A$3:$B$10059,2,FALSE),IF($C$11=Serie!$C$2,VLOOKUP(O2980,Serie!$A$3:$C$10059,3,FALSE),IF($C$11=Serie!$D$2,VLOOKUP(O2980,Serie!$A$3:$D$10059,4,FALSE),IF($C$11=Serie!$E$2,VLOOKUP(O2980,Serie!$A$3:$E$10059,5,FALSE),IF($C$11=Serie!$F$2,VLOOKUP(O2980,Serie!$A$3:$F$10059,6,FALSE),IF($C$11=Serie!$G$2,VLOOKUP(O2980,Serie!$A$3:$G$10059,7,FALSE),0))))))</f>
        <v>#N/A</v>
      </c>
      <c r="Q2980" s="36"/>
      <c r="R2980" s="34" t="str">
        <f t="shared" si="68"/>
        <v/>
      </c>
    </row>
    <row r="2981" spans="15:18" x14ac:dyDescent="0.25">
      <c r="O2981" s="34" t="e">
        <f t="shared" si="69"/>
        <v>#N/A</v>
      </c>
      <c r="P2981" s="35" t="e">
        <f>IF($C$11=Serie!$B$2,VLOOKUP(O2981,Serie!$A$3:$B$10059,2,FALSE),IF($C$11=Serie!$C$2,VLOOKUP(O2981,Serie!$A$3:$C$10059,3,FALSE),IF($C$11=Serie!$D$2,VLOOKUP(O2981,Serie!$A$3:$D$10059,4,FALSE),IF($C$11=Serie!$E$2,VLOOKUP(O2981,Serie!$A$3:$E$10059,5,FALSE),IF($C$11=Serie!$F$2,VLOOKUP(O2981,Serie!$A$3:$F$10059,6,FALSE),IF($C$11=Serie!$G$2,VLOOKUP(O2981,Serie!$A$3:$G$10059,7,FALSE),0))))))</f>
        <v>#N/A</v>
      </c>
      <c r="Q2981" s="36"/>
      <c r="R2981" s="34" t="str">
        <f t="shared" si="68"/>
        <v/>
      </c>
    </row>
    <row r="2982" spans="15:18" x14ac:dyDescent="0.25">
      <c r="O2982" s="34" t="e">
        <f t="shared" si="69"/>
        <v>#N/A</v>
      </c>
      <c r="P2982" s="35" t="e">
        <f>IF($C$11=Serie!$B$2,VLOOKUP(O2982,Serie!$A$3:$B$10059,2,FALSE),IF($C$11=Serie!$C$2,VLOOKUP(O2982,Serie!$A$3:$C$10059,3,FALSE),IF($C$11=Serie!$D$2,VLOOKUP(O2982,Serie!$A$3:$D$10059,4,FALSE),IF($C$11=Serie!$E$2,VLOOKUP(O2982,Serie!$A$3:$E$10059,5,FALSE),IF($C$11=Serie!$F$2,VLOOKUP(O2982,Serie!$A$3:$F$10059,6,FALSE),IF($C$11=Serie!$G$2,VLOOKUP(O2982,Serie!$A$3:$G$10059,7,FALSE),0))))))</f>
        <v>#N/A</v>
      </c>
      <c r="Q2982" s="36"/>
      <c r="R2982" s="34" t="str">
        <f t="shared" si="68"/>
        <v/>
      </c>
    </row>
    <row r="2983" spans="15:18" x14ac:dyDescent="0.25">
      <c r="O2983" s="34" t="e">
        <f t="shared" si="69"/>
        <v>#N/A</v>
      </c>
      <c r="P2983" s="35" t="e">
        <f>IF($C$11=Serie!$B$2,VLOOKUP(O2983,Serie!$A$3:$B$10059,2,FALSE),IF($C$11=Serie!$C$2,VLOOKUP(O2983,Serie!$A$3:$C$10059,3,FALSE),IF($C$11=Serie!$D$2,VLOOKUP(O2983,Serie!$A$3:$D$10059,4,FALSE),IF($C$11=Serie!$E$2,VLOOKUP(O2983,Serie!$A$3:$E$10059,5,FALSE),IF($C$11=Serie!$F$2,VLOOKUP(O2983,Serie!$A$3:$F$10059,6,FALSE),IF($C$11=Serie!$G$2,VLOOKUP(O2983,Serie!$A$3:$G$10059,7,FALSE),0))))))</f>
        <v>#N/A</v>
      </c>
      <c r="Q2983" s="36"/>
      <c r="R2983" s="34" t="str">
        <f t="shared" si="68"/>
        <v/>
      </c>
    </row>
    <row r="2984" spans="15:18" x14ac:dyDescent="0.25">
      <c r="O2984" s="34" t="e">
        <f t="shared" si="69"/>
        <v>#N/A</v>
      </c>
      <c r="P2984" s="35" t="e">
        <f>IF($C$11=Serie!$B$2,VLOOKUP(O2984,Serie!$A$3:$B$10059,2,FALSE),IF($C$11=Serie!$C$2,VLOOKUP(O2984,Serie!$A$3:$C$10059,3,FALSE),IF($C$11=Serie!$D$2,VLOOKUP(O2984,Serie!$A$3:$D$10059,4,FALSE),IF($C$11=Serie!$E$2,VLOOKUP(O2984,Serie!$A$3:$E$10059,5,FALSE),IF($C$11=Serie!$F$2,VLOOKUP(O2984,Serie!$A$3:$F$10059,6,FALSE),IF($C$11=Serie!$G$2,VLOOKUP(O2984,Serie!$A$3:$G$10059,7,FALSE),0))))))</f>
        <v>#N/A</v>
      </c>
      <c r="Q2984" s="36"/>
      <c r="R2984" s="34" t="str">
        <f t="shared" si="68"/>
        <v/>
      </c>
    </row>
    <row r="2985" spans="15:18" x14ac:dyDescent="0.25">
      <c r="O2985" s="34" t="e">
        <f t="shared" si="69"/>
        <v>#N/A</v>
      </c>
      <c r="P2985" s="35" t="e">
        <f>IF($C$11=Serie!$B$2,VLOOKUP(O2985,Serie!$A$3:$B$10059,2,FALSE),IF($C$11=Serie!$C$2,VLOOKUP(O2985,Serie!$A$3:$C$10059,3,FALSE),IF($C$11=Serie!$D$2,VLOOKUP(O2985,Serie!$A$3:$D$10059,4,FALSE),IF($C$11=Serie!$E$2,VLOOKUP(O2985,Serie!$A$3:$E$10059,5,FALSE),IF($C$11=Serie!$F$2,VLOOKUP(O2985,Serie!$A$3:$F$10059,6,FALSE),IF($C$11=Serie!$G$2,VLOOKUP(O2985,Serie!$A$3:$G$10059,7,FALSE),0))))))</f>
        <v>#N/A</v>
      </c>
      <c r="Q2985" s="36"/>
      <c r="R2985" s="34" t="str">
        <f t="shared" si="68"/>
        <v/>
      </c>
    </row>
    <row r="2986" spans="15:18" x14ac:dyDescent="0.25">
      <c r="O2986" s="34" t="e">
        <f t="shared" si="69"/>
        <v>#N/A</v>
      </c>
      <c r="P2986" s="35" t="e">
        <f>IF($C$11=Serie!$B$2,VLOOKUP(O2986,Serie!$A$3:$B$10059,2,FALSE),IF($C$11=Serie!$C$2,VLOOKUP(O2986,Serie!$A$3:$C$10059,3,FALSE),IF($C$11=Serie!$D$2,VLOOKUP(O2986,Serie!$A$3:$D$10059,4,FALSE),IF($C$11=Serie!$E$2,VLOOKUP(O2986,Serie!$A$3:$E$10059,5,FALSE),IF($C$11=Serie!$F$2,VLOOKUP(O2986,Serie!$A$3:$F$10059,6,FALSE),IF($C$11=Serie!$G$2,VLOOKUP(O2986,Serie!$A$3:$G$10059,7,FALSE),0))))))</f>
        <v>#N/A</v>
      </c>
      <c r="Q2986" s="36"/>
      <c r="R2986" s="34" t="str">
        <f t="shared" si="68"/>
        <v/>
      </c>
    </row>
    <row r="2987" spans="15:18" x14ac:dyDescent="0.25">
      <c r="O2987" s="34" t="e">
        <f t="shared" si="69"/>
        <v>#N/A</v>
      </c>
      <c r="P2987" s="35" t="e">
        <f>IF($C$11=Serie!$B$2,VLOOKUP(O2987,Serie!$A$3:$B$10059,2,FALSE),IF($C$11=Serie!$C$2,VLOOKUP(O2987,Serie!$A$3:$C$10059,3,FALSE),IF($C$11=Serie!$D$2,VLOOKUP(O2987,Serie!$A$3:$D$10059,4,FALSE),IF($C$11=Serie!$E$2,VLOOKUP(O2987,Serie!$A$3:$E$10059,5,FALSE),IF($C$11=Serie!$F$2,VLOOKUP(O2987,Serie!$A$3:$F$10059,6,FALSE),IF($C$11=Serie!$G$2,VLOOKUP(O2987,Serie!$A$3:$G$10059,7,FALSE),0))))))</f>
        <v>#N/A</v>
      </c>
      <c r="Q2987" s="36"/>
      <c r="R2987" s="34" t="str">
        <f t="shared" si="68"/>
        <v/>
      </c>
    </row>
    <row r="2988" spans="15:18" x14ac:dyDescent="0.25">
      <c r="O2988" s="34" t="e">
        <f t="shared" si="69"/>
        <v>#N/A</v>
      </c>
      <c r="P2988" s="35" t="e">
        <f>IF($C$11=Serie!$B$2,VLOOKUP(O2988,Serie!$A$3:$B$10059,2,FALSE),IF($C$11=Serie!$C$2,VLOOKUP(O2988,Serie!$A$3:$C$10059,3,FALSE),IF($C$11=Serie!$D$2,VLOOKUP(O2988,Serie!$A$3:$D$10059,4,FALSE),IF($C$11=Serie!$E$2,VLOOKUP(O2988,Serie!$A$3:$E$10059,5,FALSE),IF($C$11=Serie!$F$2,VLOOKUP(O2988,Serie!$A$3:$F$10059,6,FALSE),IF($C$11=Serie!$G$2,VLOOKUP(O2988,Serie!$A$3:$G$10059,7,FALSE),0))))))</f>
        <v>#N/A</v>
      </c>
      <c r="Q2988" s="36"/>
      <c r="R2988" s="34" t="str">
        <f t="shared" si="68"/>
        <v/>
      </c>
    </row>
    <row r="2989" spans="15:18" x14ac:dyDescent="0.25">
      <c r="O2989" s="34" t="e">
        <f t="shared" si="69"/>
        <v>#N/A</v>
      </c>
      <c r="P2989" s="35" t="e">
        <f>IF($C$11=Serie!$B$2,VLOOKUP(O2989,Serie!$A$3:$B$10059,2,FALSE),IF($C$11=Serie!$C$2,VLOOKUP(O2989,Serie!$A$3:$C$10059,3,FALSE),IF($C$11=Serie!$D$2,VLOOKUP(O2989,Serie!$A$3:$D$10059,4,FALSE),IF($C$11=Serie!$E$2,VLOOKUP(O2989,Serie!$A$3:$E$10059,5,FALSE),IF($C$11=Serie!$F$2,VLOOKUP(O2989,Serie!$A$3:$F$10059,6,FALSE),IF($C$11=Serie!$G$2,VLOOKUP(O2989,Serie!$A$3:$G$10059,7,FALSE),0))))))</f>
        <v>#N/A</v>
      </c>
      <c r="Q2989" s="36"/>
      <c r="R2989" s="34" t="str">
        <f t="shared" si="68"/>
        <v/>
      </c>
    </row>
    <row r="2990" spans="15:18" x14ac:dyDescent="0.25">
      <c r="O2990" s="34" t="e">
        <f t="shared" si="69"/>
        <v>#N/A</v>
      </c>
      <c r="P2990" s="35" t="e">
        <f>IF($C$11=Serie!$B$2,VLOOKUP(O2990,Serie!$A$3:$B$10059,2,FALSE),IF($C$11=Serie!$C$2,VLOOKUP(O2990,Serie!$A$3:$C$10059,3,FALSE),IF($C$11=Serie!$D$2,VLOOKUP(O2990,Serie!$A$3:$D$10059,4,FALSE),IF($C$11=Serie!$E$2,VLOOKUP(O2990,Serie!$A$3:$E$10059,5,FALSE),IF($C$11=Serie!$F$2,VLOOKUP(O2990,Serie!$A$3:$F$10059,6,FALSE),IF($C$11=Serie!$G$2,VLOOKUP(O2990,Serie!$A$3:$G$10059,7,FALSE),0))))))</f>
        <v>#N/A</v>
      </c>
      <c r="Q2990" s="36"/>
      <c r="R2990" s="34" t="str">
        <f t="shared" si="68"/>
        <v/>
      </c>
    </row>
    <row r="2991" spans="15:18" x14ac:dyDescent="0.25">
      <c r="O2991" s="34" t="e">
        <f t="shared" si="69"/>
        <v>#N/A</v>
      </c>
      <c r="P2991" s="35" t="e">
        <f>IF($C$11=Serie!$B$2,VLOOKUP(O2991,Serie!$A$3:$B$10059,2,FALSE),IF($C$11=Serie!$C$2,VLOOKUP(O2991,Serie!$A$3:$C$10059,3,FALSE),IF($C$11=Serie!$D$2,VLOOKUP(O2991,Serie!$A$3:$D$10059,4,FALSE),IF($C$11=Serie!$E$2,VLOOKUP(O2991,Serie!$A$3:$E$10059,5,FALSE),IF($C$11=Serie!$F$2,VLOOKUP(O2991,Serie!$A$3:$F$10059,6,FALSE),IF($C$11=Serie!$G$2,VLOOKUP(O2991,Serie!$A$3:$G$10059,7,FALSE),0))))))</f>
        <v>#N/A</v>
      </c>
      <c r="Q2991" s="36"/>
      <c r="R2991" s="34" t="str">
        <f t="shared" si="68"/>
        <v/>
      </c>
    </row>
    <row r="2992" spans="15:18" x14ac:dyDescent="0.25">
      <c r="O2992" s="34" t="e">
        <f t="shared" si="69"/>
        <v>#N/A</v>
      </c>
      <c r="P2992" s="35" t="e">
        <f>IF($C$11=Serie!$B$2,VLOOKUP(O2992,Serie!$A$3:$B$10059,2,FALSE),IF($C$11=Serie!$C$2,VLOOKUP(O2992,Serie!$A$3:$C$10059,3,FALSE),IF($C$11=Serie!$D$2,VLOOKUP(O2992,Serie!$A$3:$D$10059,4,FALSE),IF($C$11=Serie!$E$2,VLOOKUP(O2992,Serie!$A$3:$E$10059,5,FALSE),IF($C$11=Serie!$F$2,VLOOKUP(O2992,Serie!$A$3:$F$10059,6,FALSE),IF($C$11=Serie!$G$2,VLOOKUP(O2992,Serie!$A$3:$G$10059,7,FALSE),0))))))</f>
        <v>#N/A</v>
      </c>
      <c r="Q2992" s="36"/>
      <c r="R2992" s="34" t="str">
        <f t="shared" si="68"/>
        <v/>
      </c>
    </row>
    <row r="2993" spans="15:18" x14ac:dyDescent="0.25">
      <c r="O2993" s="34" t="e">
        <f t="shared" si="69"/>
        <v>#N/A</v>
      </c>
      <c r="P2993" s="35" t="e">
        <f>IF($C$11=Serie!$B$2,VLOOKUP(O2993,Serie!$A$3:$B$10059,2,FALSE),IF($C$11=Serie!$C$2,VLOOKUP(O2993,Serie!$A$3:$C$10059,3,FALSE),IF($C$11=Serie!$D$2,VLOOKUP(O2993,Serie!$A$3:$D$10059,4,FALSE),IF($C$11=Serie!$E$2,VLOOKUP(O2993,Serie!$A$3:$E$10059,5,FALSE),IF($C$11=Serie!$F$2,VLOOKUP(O2993,Serie!$A$3:$F$10059,6,FALSE),IF($C$11=Serie!$G$2,VLOOKUP(O2993,Serie!$A$3:$G$10059,7,FALSE),0))))))</f>
        <v>#N/A</v>
      </c>
      <c r="Q2993" s="36"/>
      <c r="R2993" s="34" t="str">
        <f t="shared" si="68"/>
        <v/>
      </c>
    </row>
    <row r="2994" spans="15:18" x14ac:dyDescent="0.25">
      <c r="O2994" s="34" t="e">
        <f t="shared" si="69"/>
        <v>#N/A</v>
      </c>
      <c r="P2994" s="35" t="e">
        <f>IF($C$11=Serie!$B$2,VLOOKUP(O2994,Serie!$A$3:$B$10059,2,FALSE),IF($C$11=Serie!$C$2,VLOOKUP(O2994,Serie!$A$3:$C$10059,3,FALSE),IF($C$11=Serie!$D$2,VLOOKUP(O2994,Serie!$A$3:$D$10059,4,FALSE),IF($C$11=Serie!$E$2,VLOOKUP(O2994,Serie!$A$3:$E$10059,5,FALSE),IF($C$11=Serie!$F$2,VLOOKUP(O2994,Serie!$A$3:$F$10059,6,FALSE),IF($C$11=Serie!$G$2,VLOOKUP(O2994,Serie!$A$3:$G$10059,7,FALSE),0))))))</f>
        <v>#N/A</v>
      </c>
      <c r="Q2994" s="36"/>
      <c r="R2994" s="34" t="str">
        <f t="shared" si="68"/>
        <v/>
      </c>
    </row>
    <row r="2995" spans="15:18" x14ac:dyDescent="0.25">
      <c r="O2995" s="34" t="e">
        <f t="shared" si="69"/>
        <v>#N/A</v>
      </c>
      <c r="P2995" s="35" t="e">
        <f>IF($C$11=Serie!$B$2,VLOOKUP(O2995,Serie!$A$3:$B$10059,2,FALSE),IF($C$11=Serie!$C$2,VLOOKUP(O2995,Serie!$A$3:$C$10059,3,FALSE),IF($C$11=Serie!$D$2,VLOOKUP(O2995,Serie!$A$3:$D$10059,4,FALSE),IF($C$11=Serie!$E$2,VLOOKUP(O2995,Serie!$A$3:$E$10059,5,FALSE),IF($C$11=Serie!$F$2,VLOOKUP(O2995,Serie!$A$3:$F$10059,6,FALSE),IF($C$11=Serie!$G$2,VLOOKUP(O2995,Serie!$A$3:$G$10059,7,FALSE),0))))))</f>
        <v>#N/A</v>
      </c>
      <c r="Q2995" s="36"/>
      <c r="R2995" s="34" t="str">
        <f t="shared" si="68"/>
        <v/>
      </c>
    </row>
    <row r="2996" spans="15:18" x14ac:dyDescent="0.25">
      <c r="O2996" s="34" t="e">
        <f t="shared" si="69"/>
        <v>#N/A</v>
      </c>
      <c r="P2996" s="35" t="e">
        <f>IF($C$11=Serie!$B$2,VLOOKUP(O2996,Serie!$A$3:$B$10059,2,FALSE),IF($C$11=Serie!$C$2,VLOOKUP(O2996,Serie!$A$3:$C$10059,3,FALSE),IF($C$11=Serie!$D$2,VLOOKUP(O2996,Serie!$A$3:$D$10059,4,FALSE),IF($C$11=Serie!$E$2,VLOOKUP(O2996,Serie!$A$3:$E$10059,5,FALSE),IF($C$11=Serie!$F$2,VLOOKUP(O2996,Serie!$A$3:$F$10059,6,FALSE),IF($C$11=Serie!$G$2,VLOOKUP(O2996,Serie!$A$3:$G$10059,7,FALSE),0))))))</f>
        <v>#N/A</v>
      </c>
      <c r="Q2996" s="36"/>
      <c r="R2996" s="34" t="str">
        <f t="shared" si="68"/>
        <v/>
      </c>
    </row>
    <row r="2997" spans="15:18" x14ac:dyDescent="0.25">
      <c r="O2997" s="34" t="e">
        <f t="shared" si="69"/>
        <v>#N/A</v>
      </c>
      <c r="P2997" s="35" t="e">
        <f>IF($C$11=Serie!$B$2,VLOOKUP(O2997,Serie!$A$3:$B$10059,2,FALSE),IF($C$11=Serie!$C$2,VLOOKUP(O2997,Serie!$A$3:$C$10059,3,FALSE),IF($C$11=Serie!$D$2,VLOOKUP(O2997,Serie!$A$3:$D$10059,4,FALSE),IF($C$11=Serie!$E$2,VLOOKUP(O2997,Serie!$A$3:$E$10059,5,FALSE),IF($C$11=Serie!$F$2,VLOOKUP(O2997,Serie!$A$3:$F$10059,6,FALSE),IF($C$11=Serie!$G$2,VLOOKUP(O2997,Serie!$A$3:$G$10059,7,FALSE),0))))))</f>
        <v>#N/A</v>
      </c>
      <c r="Q2997" s="36"/>
      <c r="R2997" s="34" t="str">
        <f t="shared" si="68"/>
        <v/>
      </c>
    </row>
    <row r="2998" spans="15:18" x14ac:dyDescent="0.25">
      <c r="O2998" s="34" t="e">
        <f t="shared" si="69"/>
        <v>#N/A</v>
      </c>
      <c r="P2998" s="35" t="e">
        <f>IF($C$11=Serie!$B$2,VLOOKUP(O2998,Serie!$A$3:$B$10059,2,FALSE),IF($C$11=Serie!$C$2,VLOOKUP(O2998,Serie!$A$3:$C$10059,3,FALSE),IF($C$11=Serie!$D$2,VLOOKUP(O2998,Serie!$A$3:$D$10059,4,FALSE),IF($C$11=Serie!$E$2,VLOOKUP(O2998,Serie!$A$3:$E$10059,5,FALSE),IF($C$11=Serie!$F$2,VLOOKUP(O2998,Serie!$A$3:$F$10059,6,FALSE),IF($C$11=Serie!$G$2,VLOOKUP(O2998,Serie!$A$3:$G$10059,7,FALSE),0))))))</f>
        <v>#N/A</v>
      </c>
      <c r="Q2998" s="36"/>
      <c r="R2998" s="34" t="str">
        <f t="shared" si="68"/>
        <v/>
      </c>
    </row>
    <row r="2999" spans="15:18" x14ac:dyDescent="0.25">
      <c r="O2999" s="34" t="e">
        <f t="shared" si="69"/>
        <v>#N/A</v>
      </c>
      <c r="P2999" s="35" t="e">
        <f>IF($C$11=Serie!$B$2,VLOOKUP(O2999,Serie!$A$3:$B$10059,2,FALSE),IF($C$11=Serie!$C$2,VLOOKUP(O2999,Serie!$A$3:$C$10059,3,FALSE),IF($C$11=Serie!$D$2,VLOOKUP(O2999,Serie!$A$3:$D$10059,4,FALSE),IF($C$11=Serie!$E$2,VLOOKUP(O2999,Serie!$A$3:$E$10059,5,FALSE),IF($C$11=Serie!$F$2,VLOOKUP(O2999,Serie!$A$3:$F$10059,6,FALSE),IF($C$11=Serie!$G$2,VLOOKUP(O2999,Serie!$A$3:$G$10059,7,FALSE),0))))))</f>
        <v>#N/A</v>
      </c>
      <c r="Q2999" s="36"/>
      <c r="R2999" s="34" t="str">
        <f t="shared" si="68"/>
        <v/>
      </c>
    </row>
    <row r="3000" spans="15:18" x14ac:dyDescent="0.25">
      <c r="O3000" s="34" t="e">
        <f t="shared" si="69"/>
        <v>#N/A</v>
      </c>
      <c r="P3000" s="35" t="e">
        <f>IF($C$11=Serie!$B$2,VLOOKUP(O3000,Serie!$A$3:$B$10059,2,FALSE),IF($C$11=Serie!$C$2,VLOOKUP(O3000,Serie!$A$3:$C$10059,3,FALSE),IF($C$11=Serie!$D$2,VLOOKUP(O3000,Serie!$A$3:$D$10059,4,FALSE),IF($C$11=Serie!$E$2,VLOOKUP(O3000,Serie!$A$3:$E$10059,5,FALSE),IF($C$11=Serie!$F$2,VLOOKUP(O3000,Serie!$A$3:$F$10059,6,FALSE),IF($C$11=Serie!$G$2,VLOOKUP(O3000,Serie!$A$3:$G$10059,7,FALSE),0))))))</f>
        <v>#N/A</v>
      </c>
      <c r="Q3000" s="36"/>
      <c r="R3000" s="34" t="str">
        <f t="shared" si="68"/>
        <v/>
      </c>
    </row>
    <row r="3001" spans="15:18" x14ac:dyDescent="0.25">
      <c r="O3001" s="34" t="e">
        <f t="shared" si="69"/>
        <v>#N/A</v>
      </c>
      <c r="P3001" s="35" t="e">
        <f>IF($C$11=Serie!$B$2,VLOOKUP(O3001,Serie!$A$3:$B$10059,2,FALSE),IF($C$11=Serie!$C$2,VLOOKUP(O3001,Serie!$A$3:$C$10059,3,FALSE),IF($C$11=Serie!$D$2,VLOOKUP(O3001,Serie!$A$3:$D$10059,4,FALSE),IF($C$11=Serie!$E$2,VLOOKUP(O3001,Serie!$A$3:$E$10059,5,FALSE),IF($C$11=Serie!$F$2,VLOOKUP(O3001,Serie!$A$3:$F$10059,6,FALSE),IF($C$11=Serie!$G$2,VLOOKUP(O3001,Serie!$A$3:$G$10059,7,FALSE),0))))))</f>
        <v>#N/A</v>
      </c>
      <c r="Q3001" s="36"/>
      <c r="R3001" s="34" t="str">
        <f t="shared" si="68"/>
        <v/>
      </c>
    </row>
    <row r="3002" spans="15:18" x14ac:dyDescent="0.25">
      <c r="O3002" s="34" t="e">
        <f t="shared" si="69"/>
        <v>#N/A</v>
      </c>
      <c r="P3002" s="35" t="e">
        <f>IF($C$11=Serie!$B$2,VLOOKUP(O3002,Serie!$A$3:$B$10059,2,FALSE),IF($C$11=Serie!$C$2,VLOOKUP(O3002,Serie!$A$3:$C$10059,3,FALSE),IF($C$11=Serie!$D$2,VLOOKUP(O3002,Serie!$A$3:$D$10059,4,FALSE),IF($C$11=Serie!$E$2,VLOOKUP(O3002,Serie!$A$3:$E$10059,5,FALSE),IF($C$11=Serie!$F$2,VLOOKUP(O3002,Serie!$A$3:$F$10059,6,FALSE),IF($C$11=Serie!$G$2,VLOOKUP(O3002,Serie!$A$3:$G$10059,7,FALSE),0))))))</f>
        <v>#N/A</v>
      </c>
      <c r="Q3002" s="36"/>
      <c r="R3002" s="34" t="str">
        <f t="shared" si="68"/>
        <v/>
      </c>
    </row>
    <row r="3003" spans="15:18" x14ac:dyDescent="0.25">
      <c r="O3003" s="34" t="e">
        <f t="shared" si="69"/>
        <v>#N/A</v>
      </c>
      <c r="P3003" s="35" t="e">
        <f>IF($C$11=Serie!$B$2,VLOOKUP(O3003,Serie!$A$3:$B$10059,2,FALSE),IF($C$11=Serie!$C$2,VLOOKUP(O3003,Serie!$A$3:$C$10059,3,FALSE),IF($C$11=Serie!$D$2,VLOOKUP(O3003,Serie!$A$3:$D$10059,4,FALSE),IF($C$11=Serie!$E$2,VLOOKUP(O3003,Serie!$A$3:$E$10059,5,FALSE),IF($C$11=Serie!$F$2,VLOOKUP(O3003,Serie!$A$3:$F$10059,6,FALSE),IF($C$11=Serie!$G$2,VLOOKUP(O3003,Serie!$A$3:$G$10059,7,FALSE),0))))))</f>
        <v>#N/A</v>
      </c>
      <c r="Q3003" s="36"/>
      <c r="R3003" s="34" t="str">
        <f t="shared" si="68"/>
        <v/>
      </c>
    </row>
    <row r="3004" spans="15:18" x14ac:dyDescent="0.25">
      <c r="O3004" s="34" t="e">
        <f t="shared" si="69"/>
        <v>#N/A</v>
      </c>
      <c r="P3004" s="35" t="e">
        <f>IF($C$11=Serie!$B$2,VLOOKUP(O3004,Serie!$A$3:$B$10059,2,FALSE),IF($C$11=Serie!$C$2,VLOOKUP(O3004,Serie!$A$3:$C$10059,3,FALSE),IF($C$11=Serie!$D$2,VLOOKUP(O3004,Serie!$A$3:$D$10059,4,FALSE),IF($C$11=Serie!$E$2,VLOOKUP(O3004,Serie!$A$3:$E$10059,5,FALSE),IF($C$11=Serie!$F$2,VLOOKUP(O3004,Serie!$A$3:$F$10059,6,FALSE),IF($C$11=Serie!$G$2,VLOOKUP(O3004,Serie!$A$3:$G$10059,7,FALSE),0))))))</f>
        <v>#N/A</v>
      </c>
      <c r="Q3004" s="36"/>
      <c r="R3004" s="34" t="str">
        <f t="shared" si="68"/>
        <v/>
      </c>
    </row>
    <row r="3005" spans="15:18" x14ac:dyDescent="0.25">
      <c r="O3005" s="34" t="e">
        <f t="shared" si="69"/>
        <v>#N/A</v>
      </c>
      <c r="P3005" s="35" t="e">
        <f>IF($C$11=Serie!$B$2,VLOOKUP(O3005,Serie!$A$3:$B$10059,2,FALSE),IF($C$11=Serie!$C$2,VLOOKUP(O3005,Serie!$A$3:$C$10059,3,FALSE),IF($C$11=Serie!$D$2,VLOOKUP(O3005,Serie!$A$3:$D$10059,4,FALSE),IF($C$11=Serie!$E$2,VLOOKUP(O3005,Serie!$A$3:$E$10059,5,FALSE),IF($C$11=Serie!$F$2,VLOOKUP(O3005,Serie!$A$3:$F$10059,6,FALSE),IF($C$11=Serie!$G$2,VLOOKUP(O3005,Serie!$A$3:$G$10059,7,FALSE),0))))))</f>
        <v>#N/A</v>
      </c>
      <c r="Q3005" s="36"/>
      <c r="R3005" s="34" t="str">
        <f t="shared" si="68"/>
        <v/>
      </c>
    </row>
    <row r="3006" spans="15:18" x14ac:dyDescent="0.25">
      <c r="O3006" s="34" t="e">
        <f t="shared" si="69"/>
        <v>#N/A</v>
      </c>
      <c r="P3006" s="35" t="e">
        <f>IF($C$11=Serie!$B$2,VLOOKUP(O3006,Serie!$A$3:$B$10059,2,FALSE),IF($C$11=Serie!$C$2,VLOOKUP(O3006,Serie!$A$3:$C$10059,3,FALSE),IF($C$11=Serie!$D$2,VLOOKUP(O3006,Serie!$A$3:$D$10059,4,FALSE),IF($C$11=Serie!$E$2,VLOOKUP(O3006,Serie!$A$3:$E$10059,5,FALSE),IF($C$11=Serie!$F$2,VLOOKUP(O3006,Serie!$A$3:$F$10059,6,FALSE),IF($C$11=Serie!$G$2,VLOOKUP(O3006,Serie!$A$3:$G$10059,7,FALSE),0))))))</f>
        <v>#N/A</v>
      </c>
      <c r="Q3006" s="36"/>
      <c r="R3006" s="34" t="str">
        <f t="shared" si="68"/>
        <v/>
      </c>
    </row>
    <row r="3007" spans="15:18" x14ac:dyDescent="0.25">
      <c r="O3007" s="34" t="e">
        <f t="shared" si="69"/>
        <v>#N/A</v>
      </c>
      <c r="P3007" s="35" t="e">
        <f>IF($C$11=Serie!$B$2,VLOOKUP(O3007,Serie!$A$3:$B$10059,2,FALSE),IF($C$11=Serie!$C$2,VLOOKUP(O3007,Serie!$A$3:$C$10059,3,FALSE),IF($C$11=Serie!$D$2,VLOOKUP(O3007,Serie!$A$3:$D$10059,4,FALSE),IF($C$11=Serie!$E$2,VLOOKUP(O3007,Serie!$A$3:$E$10059,5,FALSE),IF($C$11=Serie!$F$2,VLOOKUP(O3007,Serie!$A$3:$F$10059,6,FALSE),IF($C$11=Serie!$G$2,VLOOKUP(O3007,Serie!$A$3:$G$10059,7,FALSE),0))))))</f>
        <v>#N/A</v>
      </c>
      <c r="Q3007" s="36"/>
      <c r="R3007" s="34" t="str">
        <f t="shared" si="68"/>
        <v/>
      </c>
    </row>
    <row r="3008" spans="15:18" x14ac:dyDescent="0.25">
      <c r="O3008" s="34" t="e">
        <f t="shared" si="69"/>
        <v>#N/A</v>
      </c>
      <c r="P3008" s="35" t="e">
        <f>IF($C$11=Serie!$B$2,VLOOKUP(O3008,Serie!$A$3:$B$10059,2,FALSE),IF($C$11=Serie!$C$2,VLOOKUP(O3008,Serie!$A$3:$C$10059,3,FALSE),IF($C$11=Serie!$D$2,VLOOKUP(O3008,Serie!$A$3:$D$10059,4,FALSE),IF($C$11=Serie!$E$2,VLOOKUP(O3008,Serie!$A$3:$E$10059,5,FALSE),IF($C$11=Serie!$F$2,VLOOKUP(O3008,Serie!$A$3:$F$10059,6,FALSE),IF($C$11=Serie!$G$2,VLOOKUP(O3008,Serie!$A$3:$G$10059,7,FALSE),0))))))</f>
        <v>#N/A</v>
      </c>
      <c r="Q3008" s="36"/>
      <c r="R3008" s="34" t="str">
        <f t="shared" si="68"/>
        <v/>
      </c>
    </row>
    <row r="3009" spans="15:18" x14ac:dyDescent="0.25">
      <c r="O3009" s="34" t="e">
        <f t="shared" si="69"/>
        <v>#N/A</v>
      </c>
      <c r="P3009" s="35" t="e">
        <f>IF($C$11=Serie!$B$2,VLOOKUP(O3009,Serie!$A$3:$B$10059,2,FALSE),IF($C$11=Serie!$C$2,VLOOKUP(O3009,Serie!$A$3:$C$10059,3,FALSE),IF($C$11=Serie!$D$2,VLOOKUP(O3009,Serie!$A$3:$D$10059,4,FALSE),IF($C$11=Serie!$E$2,VLOOKUP(O3009,Serie!$A$3:$E$10059,5,FALSE),IF($C$11=Serie!$F$2,VLOOKUP(O3009,Serie!$A$3:$F$10059,6,FALSE),IF($C$11=Serie!$G$2,VLOOKUP(O3009,Serie!$A$3:$G$10059,7,FALSE),0))))))</f>
        <v>#N/A</v>
      </c>
      <c r="Q3009" s="36"/>
      <c r="R3009" s="34" t="str">
        <f t="shared" si="68"/>
        <v/>
      </c>
    </row>
    <row r="3010" spans="15:18" x14ac:dyDescent="0.25">
      <c r="O3010" s="34" t="e">
        <f t="shared" si="69"/>
        <v>#N/A</v>
      </c>
      <c r="P3010" s="35" t="e">
        <f>IF($C$11=Serie!$B$2,VLOOKUP(O3010,Serie!$A$3:$B$10059,2,FALSE),IF($C$11=Serie!$C$2,VLOOKUP(O3010,Serie!$A$3:$C$10059,3,FALSE),IF($C$11=Serie!$D$2,VLOOKUP(O3010,Serie!$A$3:$D$10059,4,FALSE),IF($C$11=Serie!$E$2,VLOOKUP(O3010,Serie!$A$3:$E$10059,5,FALSE),IF($C$11=Serie!$F$2,VLOOKUP(O3010,Serie!$A$3:$F$10059,6,FALSE),IF($C$11=Serie!$G$2,VLOOKUP(O3010,Serie!$A$3:$G$10059,7,FALSE),0))))))</f>
        <v>#N/A</v>
      </c>
      <c r="Q3010" s="36"/>
      <c r="R3010" s="34" t="str">
        <f t="shared" si="68"/>
        <v/>
      </c>
    </row>
    <row r="3011" spans="15:18" x14ac:dyDescent="0.25">
      <c r="O3011" s="34" t="e">
        <f t="shared" si="69"/>
        <v>#N/A</v>
      </c>
      <c r="P3011" s="35" t="e">
        <f>IF($C$11=Serie!$B$2,VLOOKUP(O3011,Serie!$A$3:$B$10059,2,FALSE),IF($C$11=Serie!$C$2,VLOOKUP(O3011,Serie!$A$3:$C$10059,3,FALSE),IF($C$11=Serie!$D$2,VLOOKUP(O3011,Serie!$A$3:$D$10059,4,FALSE),IF($C$11=Serie!$E$2,VLOOKUP(O3011,Serie!$A$3:$E$10059,5,FALSE),IF($C$11=Serie!$F$2,VLOOKUP(O3011,Serie!$A$3:$F$10059,6,FALSE),IF($C$11=Serie!$G$2,VLOOKUP(O3011,Serie!$A$3:$G$10059,7,FALSE),0))))))</f>
        <v>#N/A</v>
      </c>
      <c r="Q3011" s="36"/>
      <c r="R3011" s="34" t="str">
        <f t="shared" si="68"/>
        <v/>
      </c>
    </row>
    <row r="3012" spans="15:18" x14ac:dyDescent="0.25">
      <c r="O3012" s="34" t="e">
        <f t="shared" si="69"/>
        <v>#N/A</v>
      </c>
      <c r="P3012" s="35" t="e">
        <f>IF($C$11=Serie!$B$2,VLOOKUP(O3012,Serie!$A$3:$B$10059,2,FALSE),IF($C$11=Serie!$C$2,VLOOKUP(O3012,Serie!$A$3:$C$10059,3,FALSE),IF($C$11=Serie!$D$2,VLOOKUP(O3012,Serie!$A$3:$D$10059,4,FALSE),IF($C$11=Serie!$E$2,VLOOKUP(O3012,Serie!$A$3:$E$10059,5,FALSE),IF($C$11=Serie!$F$2,VLOOKUP(O3012,Serie!$A$3:$F$10059,6,FALSE),IF($C$11=Serie!$G$2,VLOOKUP(O3012,Serie!$A$3:$G$10059,7,FALSE),0))))))</f>
        <v>#N/A</v>
      </c>
      <c r="Q3012" s="36"/>
      <c r="R3012" s="34" t="str">
        <f t="shared" si="68"/>
        <v/>
      </c>
    </row>
    <row r="3013" spans="15:18" x14ac:dyDescent="0.25">
      <c r="O3013" s="34" t="e">
        <f t="shared" si="69"/>
        <v>#N/A</v>
      </c>
      <c r="P3013" s="35" t="e">
        <f>IF($C$11=Serie!$B$2,VLOOKUP(O3013,Serie!$A$3:$B$10059,2,FALSE),IF($C$11=Serie!$C$2,VLOOKUP(O3013,Serie!$A$3:$C$10059,3,FALSE),IF($C$11=Serie!$D$2,VLOOKUP(O3013,Serie!$A$3:$D$10059,4,FALSE),IF($C$11=Serie!$E$2,VLOOKUP(O3013,Serie!$A$3:$E$10059,5,FALSE),IF($C$11=Serie!$F$2,VLOOKUP(O3013,Serie!$A$3:$F$10059,6,FALSE),IF($C$11=Serie!$G$2,VLOOKUP(O3013,Serie!$A$3:$G$10059,7,FALSE),0))))))</f>
        <v>#N/A</v>
      </c>
      <c r="Q3013" s="36"/>
      <c r="R3013" s="34" t="str">
        <f t="shared" si="68"/>
        <v/>
      </c>
    </row>
    <row r="3014" spans="15:18" x14ac:dyDescent="0.25">
      <c r="O3014" s="34" t="e">
        <f t="shared" si="69"/>
        <v>#N/A</v>
      </c>
      <c r="P3014" s="35" t="e">
        <f>IF($C$11=Serie!$B$2,VLOOKUP(O3014,Serie!$A$3:$B$10059,2,FALSE),IF($C$11=Serie!$C$2,VLOOKUP(O3014,Serie!$A$3:$C$10059,3,FALSE),IF($C$11=Serie!$D$2,VLOOKUP(O3014,Serie!$A$3:$D$10059,4,FALSE),IF($C$11=Serie!$E$2,VLOOKUP(O3014,Serie!$A$3:$E$10059,5,FALSE),IF($C$11=Serie!$F$2,VLOOKUP(O3014,Serie!$A$3:$F$10059,6,FALSE),IF($C$11=Serie!$G$2,VLOOKUP(O3014,Serie!$A$3:$G$10059,7,FALSE),0))))))</f>
        <v>#N/A</v>
      </c>
      <c r="Q3014" s="36"/>
      <c r="R3014" s="34" t="str">
        <f t="shared" si="68"/>
        <v/>
      </c>
    </row>
    <row r="3015" spans="15:18" x14ac:dyDescent="0.25">
      <c r="O3015" s="34" t="e">
        <f t="shared" si="69"/>
        <v>#N/A</v>
      </c>
      <c r="P3015" s="35" t="e">
        <f>IF($C$11=Serie!$B$2,VLOOKUP(O3015,Serie!$A$3:$B$10059,2,FALSE),IF($C$11=Serie!$C$2,VLOOKUP(O3015,Serie!$A$3:$C$10059,3,FALSE),IF($C$11=Serie!$D$2,VLOOKUP(O3015,Serie!$A$3:$D$10059,4,FALSE),IF($C$11=Serie!$E$2,VLOOKUP(O3015,Serie!$A$3:$E$10059,5,FALSE),IF($C$11=Serie!$F$2,VLOOKUP(O3015,Serie!$A$3:$F$10059,6,FALSE),IF($C$11=Serie!$G$2,VLOOKUP(O3015,Serie!$A$3:$G$10059,7,FALSE),0))))))</f>
        <v>#N/A</v>
      </c>
      <c r="Q3015" s="36"/>
      <c r="R3015" s="34" t="str">
        <f t="shared" si="68"/>
        <v/>
      </c>
    </row>
    <row r="3016" spans="15:18" x14ac:dyDescent="0.25">
      <c r="O3016" s="34" t="e">
        <f t="shared" si="69"/>
        <v>#N/A</v>
      </c>
      <c r="P3016" s="35" t="e">
        <f>IF($C$11=Serie!$B$2,VLOOKUP(O3016,Serie!$A$3:$B$10059,2,FALSE),IF($C$11=Serie!$C$2,VLOOKUP(O3016,Serie!$A$3:$C$10059,3,FALSE),IF($C$11=Serie!$D$2,VLOOKUP(O3016,Serie!$A$3:$D$10059,4,FALSE),IF($C$11=Serie!$E$2,VLOOKUP(O3016,Serie!$A$3:$E$10059,5,FALSE),IF($C$11=Serie!$F$2,VLOOKUP(O3016,Serie!$A$3:$F$10059,6,FALSE),IF($C$11=Serie!$G$2,VLOOKUP(O3016,Serie!$A$3:$G$10059,7,FALSE),0))))))</f>
        <v>#N/A</v>
      </c>
      <c r="Q3016" s="36"/>
      <c r="R3016" s="34" t="str">
        <f t="shared" si="68"/>
        <v/>
      </c>
    </row>
    <row r="3017" spans="15:18" x14ac:dyDescent="0.25">
      <c r="O3017" s="34" t="e">
        <f t="shared" si="69"/>
        <v>#N/A</v>
      </c>
      <c r="P3017" s="35" t="e">
        <f>IF($C$11=Serie!$B$2,VLOOKUP(O3017,Serie!$A$3:$B$10059,2,FALSE),IF($C$11=Serie!$C$2,VLOOKUP(O3017,Serie!$A$3:$C$10059,3,FALSE),IF($C$11=Serie!$D$2,VLOOKUP(O3017,Serie!$A$3:$D$10059,4,FALSE),IF($C$11=Serie!$E$2,VLOOKUP(O3017,Serie!$A$3:$E$10059,5,FALSE),IF($C$11=Serie!$F$2,VLOOKUP(O3017,Serie!$A$3:$F$10059,6,FALSE),IF($C$11=Serie!$G$2,VLOOKUP(O3017,Serie!$A$3:$G$10059,7,FALSE),0))))))</f>
        <v>#N/A</v>
      </c>
      <c r="Q3017" s="36"/>
      <c r="R3017" s="34" t="str">
        <f t="shared" si="68"/>
        <v/>
      </c>
    </row>
    <row r="3018" spans="15:18" x14ac:dyDescent="0.25">
      <c r="O3018" s="34" t="e">
        <f t="shared" si="69"/>
        <v>#N/A</v>
      </c>
      <c r="P3018" s="35" t="e">
        <f>IF($C$11=Serie!$B$2,VLOOKUP(O3018,Serie!$A$3:$B$10059,2,FALSE),IF($C$11=Serie!$C$2,VLOOKUP(O3018,Serie!$A$3:$C$10059,3,FALSE),IF($C$11=Serie!$D$2,VLOOKUP(O3018,Serie!$A$3:$D$10059,4,FALSE),IF($C$11=Serie!$E$2,VLOOKUP(O3018,Serie!$A$3:$E$10059,5,FALSE),IF($C$11=Serie!$F$2,VLOOKUP(O3018,Serie!$A$3:$F$10059,6,FALSE),IF($C$11=Serie!$G$2,VLOOKUP(O3018,Serie!$A$3:$G$10059,7,FALSE),0))))))</f>
        <v>#N/A</v>
      </c>
      <c r="Q3018" s="36"/>
      <c r="R3018" s="34" t="str">
        <f t="shared" si="68"/>
        <v/>
      </c>
    </row>
    <row r="3019" spans="15:18" x14ac:dyDescent="0.25">
      <c r="O3019" s="34" t="e">
        <f t="shared" si="69"/>
        <v>#N/A</v>
      </c>
      <c r="P3019" s="35" t="e">
        <f>IF($C$11=Serie!$B$2,VLOOKUP(O3019,Serie!$A$3:$B$10059,2,FALSE),IF($C$11=Serie!$C$2,VLOOKUP(O3019,Serie!$A$3:$C$10059,3,FALSE),IF($C$11=Serie!$D$2,VLOOKUP(O3019,Serie!$A$3:$D$10059,4,FALSE),IF($C$11=Serie!$E$2,VLOOKUP(O3019,Serie!$A$3:$E$10059,5,FALSE),IF($C$11=Serie!$F$2,VLOOKUP(O3019,Serie!$A$3:$F$10059,6,FALSE),IF($C$11=Serie!$G$2,VLOOKUP(O3019,Serie!$A$3:$G$10059,7,FALSE),0))))))</f>
        <v>#N/A</v>
      </c>
      <c r="Q3019" s="36"/>
      <c r="R3019" s="34" t="str">
        <f t="shared" si="68"/>
        <v/>
      </c>
    </row>
    <row r="3020" spans="15:18" x14ac:dyDescent="0.25">
      <c r="O3020" s="34" t="e">
        <f t="shared" si="69"/>
        <v>#N/A</v>
      </c>
      <c r="P3020" s="35" t="e">
        <f>IF($C$11=Serie!$B$2,VLOOKUP(O3020,Serie!$A$3:$B$10059,2,FALSE),IF($C$11=Serie!$C$2,VLOOKUP(O3020,Serie!$A$3:$C$10059,3,FALSE),IF($C$11=Serie!$D$2,VLOOKUP(O3020,Serie!$A$3:$D$10059,4,FALSE),IF($C$11=Serie!$E$2,VLOOKUP(O3020,Serie!$A$3:$E$10059,5,FALSE),IF($C$11=Serie!$F$2,VLOOKUP(O3020,Serie!$A$3:$F$10059,6,FALSE),IF($C$11=Serie!$G$2,VLOOKUP(O3020,Serie!$A$3:$G$10059,7,FALSE),0))))))</f>
        <v>#N/A</v>
      </c>
      <c r="Q3020" s="36"/>
      <c r="R3020" s="34" t="str">
        <f t="shared" si="68"/>
        <v/>
      </c>
    </row>
    <row r="3021" spans="15:18" x14ac:dyDescent="0.25">
      <c r="O3021" s="34" t="e">
        <f t="shared" si="69"/>
        <v>#N/A</v>
      </c>
      <c r="P3021" s="35" t="e">
        <f>IF($C$11=Serie!$B$2,VLOOKUP(O3021,Serie!$A$3:$B$10059,2,FALSE),IF($C$11=Serie!$C$2,VLOOKUP(O3021,Serie!$A$3:$C$10059,3,FALSE),IF($C$11=Serie!$D$2,VLOOKUP(O3021,Serie!$A$3:$D$10059,4,FALSE),IF($C$11=Serie!$E$2,VLOOKUP(O3021,Serie!$A$3:$E$10059,5,FALSE),IF($C$11=Serie!$F$2,VLOOKUP(O3021,Serie!$A$3:$F$10059,6,FALSE),IF($C$11=Serie!$G$2,VLOOKUP(O3021,Serie!$A$3:$G$10059,7,FALSE),0))))))</f>
        <v>#N/A</v>
      </c>
      <c r="Q3021" s="36"/>
      <c r="R3021" s="34" t="str">
        <f t="shared" si="68"/>
        <v/>
      </c>
    </row>
    <row r="3022" spans="15:18" x14ac:dyDescent="0.25">
      <c r="O3022" s="34" t="e">
        <f t="shared" si="69"/>
        <v>#N/A</v>
      </c>
      <c r="P3022" s="35" t="e">
        <f>IF($C$11=Serie!$B$2,VLOOKUP(O3022,Serie!$A$3:$B$10059,2,FALSE),IF($C$11=Serie!$C$2,VLOOKUP(O3022,Serie!$A$3:$C$10059,3,FALSE),IF($C$11=Serie!$D$2,VLOOKUP(O3022,Serie!$A$3:$D$10059,4,FALSE),IF($C$11=Serie!$E$2,VLOOKUP(O3022,Serie!$A$3:$E$10059,5,FALSE),IF($C$11=Serie!$F$2,VLOOKUP(O3022,Serie!$A$3:$F$10059,6,FALSE),IF($C$11=Serie!$G$2,VLOOKUP(O3022,Serie!$A$3:$G$10059,7,FALSE),0))))))</f>
        <v>#N/A</v>
      </c>
      <c r="Q3022" s="36"/>
      <c r="R3022" s="34" t="str">
        <f t="shared" si="68"/>
        <v/>
      </c>
    </row>
    <row r="3023" spans="15:18" x14ac:dyDescent="0.25">
      <c r="O3023" s="34" t="e">
        <f t="shared" si="69"/>
        <v>#N/A</v>
      </c>
      <c r="P3023" s="35" t="e">
        <f>IF($C$11=Serie!$B$2,VLOOKUP(O3023,Serie!$A$3:$B$10059,2,FALSE),IF($C$11=Serie!$C$2,VLOOKUP(O3023,Serie!$A$3:$C$10059,3,FALSE),IF($C$11=Serie!$D$2,VLOOKUP(O3023,Serie!$A$3:$D$10059,4,FALSE),IF($C$11=Serie!$E$2,VLOOKUP(O3023,Serie!$A$3:$E$10059,5,FALSE),IF($C$11=Serie!$F$2,VLOOKUP(O3023,Serie!$A$3:$F$10059,6,FALSE),IF($C$11=Serie!$G$2,VLOOKUP(O3023,Serie!$A$3:$G$10059,7,FALSE),0))))))</f>
        <v>#N/A</v>
      </c>
      <c r="Q3023" s="36"/>
      <c r="R3023" s="34" t="str">
        <f t="shared" ref="R3023:R3086" si="70">IF(Q3023&gt;240,O3023,"")</f>
        <v/>
      </c>
    </row>
    <row r="3024" spans="15:18" x14ac:dyDescent="0.25">
      <c r="O3024" s="34" t="e">
        <f t="shared" ref="O3024:O3087" si="71">IF(O3023&lt;$C$15,WORKDAY(O3023,1,T:T),IF(O3023&gt;C3024,NA(),$C$15))</f>
        <v>#N/A</v>
      </c>
      <c r="P3024" s="35" t="e">
        <f>IF($C$11=Serie!$B$2,VLOOKUP(O3024,Serie!$A$3:$B$10059,2,FALSE),IF($C$11=Serie!$C$2,VLOOKUP(O3024,Serie!$A$3:$C$10059,3,FALSE),IF($C$11=Serie!$D$2,VLOOKUP(O3024,Serie!$A$3:$D$10059,4,FALSE),IF($C$11=Serie!$E$2,VLOOKUP(O3024,Serie!$A$3:$E$10059,5,FALSE),IF($C$11=Serie!$F$2,VLOOKUP(O3024,Serie!$A$3:$F$10059,6,FALSE),IF($C$11=Serie!$G$2,VLOOKUP(O3024,Serie!$A$3:$G$10059,7,FALSE),0))))))</f>
        <v>#N/A</v>
      </c>
      <c r="Q3024" s="36"/>
      <c r="R3024" s="34" t="str">
        <f t="shared" si="70"/>
        <v/>
      </c>
    </row>
    <row r="3025" spans="15:18" x14ac:dyDescent="0.25">
      <c r="O3025" s="34" t="e">
        <f t="shared" si="71"/>
        <v>#N/A</v>
      </c>
      <c r="P3025" s="35" t="e">
        <f>IF($C$11=Serie!$B$2,VLOOKUP(O3025,Serie!$A$3:$B$10059,2,FALSE),IF($C$11=Serie!$C$2,VLOOKUP(O3025,Serie!$A$3:$C$10059,3,FALSE),IF($C$11=Serie!$D$2,VLOOKUP(O3025,Serie!$A$3:$D$10059,4,FALSE),IF($C$11=Serie!$E$2,VLOOKUP(O3025,Serie!$A$3:$E$10059,5,FALSE),IF($C$11=Serie!$F$2,VLOOKUP(O3025,Serie!$A$3:$F$10059,6,FALSE),IF($C$11=Serie!$G$2,VLOOKUP(O3025,Serie!$A$3:$G$10059,7,FALSE),0))))))</f>
        <v>#N/A</v>
      </c>
      <c r="Q3025" s="36"/>
      <c r="R3025" s="34" t="str">
        <f t="shared" si="70"/>
        <v/>
      </c>
    </row>
    <row r="3026" spans="15:18" x14ac:dyDescent="0.25">
      <c r="O3026" s="34" t="e">
        <f t="shared" si="71"/>
        <v>#N/A</v>
      </c>
      <c r="P3026" s="35" t="e">
        <f>IF($C$11=Serie!$B$2,VLOOKUP(O3026,Serie!$A$3:$B$10059,2,FALSE),IF($C$11=Serie!$C$2,VLOOKUP(O3026,Serie!$A$3:$C$10059,3,FALSE),IF($C$11=Serie!$D$2,VLOOKUP(O3026,Serie!$A$3:$D$10059,4,FALSE),IF($C$11=Serie!$E$2,VLOOKUP(O3026,Serie!$A$3:$E$10059,5,FALSE),IF($C$11=Serie!$F$2,VLOOKUP(O3026,Serie!$A$3:$F$10059,6,FALSE),IF($C$11=Serie!$G$2,VLOOKUP(O3026,Serie!$A$3:$G$10059,7,FALSE),0))))))</f>
        <v>#N/A</v>
      </c>
      <c r="Q3026" s="36"/>
      <c r="R3026" s="34" t="str">
        <f t="shared" si="70"/>
        <v/>
      </c>
    </row>
    <row r="3027" spans="15:18" x14ac:dyDescent="0.25">
      <c r="O3027" s="34" t="e">
        <f t="shared" si="71"/>
        <v>#N/A</v>
      </c>
      <c r="P3027" s="35" t="e">
        <f>IF($C$11=Serie!$B$2,VLOOKUP(O3027,Serie!$A$3:$B$10059,2,FALSE),IF($C$11=Serie!$C$2,VLOOKUP(O3027,Serie!$A$3:$C$10059,3,FALSE),IF($C$11=Serie!$D$2,VLOOKUP(O3027,Serie!$A$3:$D$10059,4,FALSE),IF($C$11=Serie!$E$2,VLOOKUP(O3027,Serie!$A$3:$E$10059,5,FALSE),IF($C$11=Serie!$F$2,VLOOKUP(O3027,Serie!$A$3:$F$10059,6,FALSE),IF($C$11=Serie!$G$2,VLOOKUP(O3027,Serie!$A$3:$G$10059,7,FALSE),0))))))</f>
        <v>#N/A</v>
      </c>
      <c r="Q3027" s="36"/>
      <c r="R3027" s="34" t="str">
        <f t="shared" si="70"/>
        <v/>
      </c>
    </row>
    <row r="3028" spans="15:18" x14ac:dyDescent="0.25">
      <c r="O3028" s="34" t="e">
        <f t="shared" si="71"/>
        <v>#N/A</v>
      </c>
      <c r="P3028" s="35" t="e">
        <f>IF($C$11=Serie!$B$2,VLOOKUP(O3028,Serie!$A$3:$B$10059,2,FALSE),IF($C$11=Serie!$C$2,VLOOKUP(O3028,Serie!$A$3:$C$10059,3,FALSE),IF($C$11=Serie!$D$2,VLOOKUP(O3028,Serie!$A$3:$D$10059,4,FALSE),IF($C$11=Serie!$E$2,VLOOKUP(O3028,Serie!$A$3:$E$10059,5,FALSE),IF($C$11=Serie!$F$2,VLOOKUP(O3028,Serie!$A$3:$F$10059,6,FALSE),IF($C$11=Serie!$G$2,VLOOKUP(O3028,Serie!$A$3:$G$10059,7,FALSE),0))))))</f>
        <v>#N/A</v>
      </c>
      <c r="Q3028" s="36"/>
      <c r="R3028" s="34" t="str">
        <f t="shared" si="70"/>
        <v/>
      </c>
    </row>
    <row r="3029" spans="15:18" x14ac:dyDescent="0.25">
      <c r="O3029" s="34" t="e">
        <f t="shared" si="71"/>
        <v>#N/A</v>
      </c>
      <c r="P3029" s="35" t="e">
        <f>IF($C$11=Serie!$B$2,VLOOKUP(O3029,Serie!$A$3:$B$10059,2,FALSE),IF($C$11=Serie!$C$2,VLOOKUP(O3029,Serie!$A$3:$C$10059,3,FALSE),IF($C$11=Serie!$D$2,VLOOKUP(O3029,Serie!$A$3:$D$10059,4,FALSE),IF($C$11=Serie!$E$2,VLOOKUP(O3029,Serie!$A$3:$E$10059,5,FALSE),IF($C$11=Serie!$F$2,VLOOKUP(O3029,Serie!$A$3:$F$10059,6,FALSE),IF($C$11=Serie!$G$2,VLOOKUP(O3029,Serie!$A$3:$G$10059,7,FALSE),0))))))</f>
        <v>#N/A</v>
      </c>
      <c r="Q3029" s="36"/>
      <c r="R3029" s="34" t="str">
        <f t="shared" si="70"/>
        <v/>
      </c>
    </row>
    <row r="3030" spans="15:18" x14ac:dyDescent="0.25">
      <c r="O3030" s="34" t="e">
        <f t="shared" si="71"/>
        <v>#N/A</v>
      </c>
      <c r="P3030" s="35" t="e">
        <f>IF($C$11=Serie!$B$2,VLOOKUP(O3030,Serie!$A$3:$B$10059,2,FALSE),IF($C$11=Serie!$C$2,VLOOKUP(O3030,Serie!$A$3:$C$10059,3,FALSE),IF($C$11=Serie!$D$2,VLOOKUP(O3030,Serie!$A$3:$D$10059,4,FALSE),IF($C$11=Serie!$E$2,VLOOKUP(O3030,Serie!$A$3:$E$10059,5,FALSE),IF($C$11=Serie!$F$2,VLOOKUP(O3030,Serie!$A$3:$F$10059,6,FALSE),IF($C$11=Serie!$G$2,VLOOKUP(O3030,Serie!$A$3:$G$10059,7,FALSE),0))))))</f>
        <v>#N/A</v>
      </c>
      <c r="Q3030" s="36"/>
      <c r="R3030" s="34" t="str">
        <f t="shared" si="70"/>
        <v/>
      </c>
    </row>
    <row r="3031" spans="15:18" x14ac:dyDescent="0.25">
      <c r="O3031" s="34" t="e">
        <f t="shared" si="71"/>
        <v>#N/A</v>
      </c>
      <c r="P3031" s="35" t="e">
        <f>IF($C$11=Serie!$B$2,VLOOKUP(O3031,Serie!$A$3:$B$10059,2,FALSE),IF($C$11=Serie!$C$2,VLOOKUP(O3031,Serie!$A$3:$C$10059,3,FALSE),IF($C$11=Serie!$D$2,VLOOKUP(O3031,Serie!$A$3:$D$10059,4,FALSE),IF($C$11=Serie!$E$2,VLOOKUP(O3031,Serie!$A$3:$E$10059,5,FALSE),IF($C$11=Serie!$F$2,VLOOKUP(O3031,Serie!$A$3:$F$10059,6,FALSE),IF($C$11=Serie!$G$2,VLOOKUP(O3031,Serie!$A$3:$G$10059,7,FALSE),0))))))</f>
        <v>#N/A</v>
      </c>
      <c r="Q3031" s="36"/>
      <c r="R3031" s="34" t="str">
        <f t="shared" si="70"/>
        <v/>
      </c>
    </row>
    <row r="3032" spans="15:18" x14ac:dyDescent="0.25">
      <c r="O3032" s="34" t="e">
        <f t="shared" si="71"/>
        <v>#N/A</v>
      </c>
      <c r="P3032" s="35" t="e">
        <f>IF($C$11=Serie!$B$2,VLOOKUP(O3032,Serie!$A$3:$B$10059,2,FALSE),IF($C$11=Serie!$C$2,VLOOKUP(O3032,Serie!$A$3:$C$10059,3,FALSE),IF($C$11=Serie!$D$2,VLOOKUP(O3032,Serie!$A$3:$D$10059,4,FALSE),IF($C$11=Serie!$E$2,VLOOKUP(O3032,Serie!$A$3:$E$10059,5,FALSE),IF($C$11=Serie!$F$2,VLOOKUP(O3032,Serie!$A$3:$F$10059,6,FALSE),IF($C$11=Serie!$G$2,VLOOKUP(O3032,Serie!$A$3:$G$10059,7,FALSE),0))))))</f>
        <v>#N/A</v>
      </c>
      <c r="Q3032" s="36"/>
      <c r="R3032" s="34" t="str">
        <f t="shared" si="70"/>
        <v/>
      </c>
    </row>
    <row r="3033" spans="15:18" x14ac:dyDescent="0.25">
      <c r="O3033" s="34" t="e">
        <f t="shared" si="71"/>
        <v>#N/A</v>
      </c>
      <c r="P3033" s="35" t="e">
        <f>IF($C$11=Serie!$B$2,VLOOKUP(O3033,Serie!$A$3:$B$10059,2,FALSE),IF($C$11=Serie!$C$2,VLOOKUP(O3033,Serie!$A$3:$C$10059,3,FALSE),IF($C$11=Serie!$D$2,VLOOKUP(O3033,Serie!$A$3:$D$10059,4,FALSE),IF($C$11=Serie!$E$2,VLOOKUP(O3033,Serie!$A$3:$E$10059,5,FALSE),IF($C$11=Serie!$F$2,VLOOKUP(O3033,Serie!$A$3:$F$10059,6,FALSE),IF($C$11=Serie!$G$2,VLOOKUP(O3033,Serie!$A$3:$G$10059,7,FALSE),0))))))</f>
        <v>#N/A</v>
      </c>
      <c r="Q3033" s="36"/>
      <c r="R3033" s="34" t="str">
        <f t="shared" si="70"/>
        <v/>
      </c>
    </row>
    <row r="3034" spans="15:18" x14ac:dyDescent="0.25">
      <c r="O3034" s="34" t="e">
        <f t="shared" si="71"/>
        <v>#N/A</v>
      </c>
      <c r="P3034" s="35" t="e">
        <f>IF($C$11=Serie!$B$2,VLOOKUP(O3034,Serie!$A$3:$B$10059,2,FALSE),IF($C$11=Serie!$C$2,VLOOKUP(O3034,Serie!$A$3:$C$10059,3,FALSE),IF($C$11=Serie!$D$2,VLOOKUP(O3034,Serie!$A$3:$D$10059,4,FALSE),IF($C$11=Serie!$E$2,VLOOKUP(O3034,Serie!$A$3:$E$10059,5,FALSE),IF($C$11=Serie!$F$2,VLOOKUP(O3034,Serie!$A$3:$F$10059,6,FALSE),IF($C$11=Serie!$G$2,VLOOKUP(O3034,Serie!$A$3:$G$10059,7,FALSE),0))))))</f>
        <v>#N/A</v>
      </c>
      <c r="Q3034" s="36"/>
      <c r="R3034" s="34" t="str">
        <f t="shared" si="70"/>
        <v/>
      </c>
    </row>
    <row r="3035" spans="15:18" x14ac:dyDescent="0.25">
      <c r="O3035" s="34" t="e">
        <f t="shared" si="71"/>
        <v>#N/A</v>
      </c>
      <c r="P3035" s="35" t="e">
        <f>IF($C$11=Serie!$B$2,VLOOKUP(O3035,Serie!$A$3:$B$10059,2,FALSE),IF($C$11=Serie!$C$2,VLOOKUP(O3035,Serie!$A$3:$C$10059,3,FALSE),IF($C$11=Serie!$D$2,VLOOKUP(O3035,Serie!$A$3:$D$10059,4,FALSE),IF($C$11=Serie!$E$2,VLOOKUP(O3035,Serie!$A$3:$E$10059,5,FALSE),IF($C$11=Serie!$F$2,VLOOKUP(O3035,Serie!$A$3:$F$10059,6,FALSE),IF($C$11=Serie!$G$2,VLOOKUP(O3035,Serie!$A$3:$G$10059,7,FALSE),0))))))</f>
        <v>#N/A</v>
      </c>
      <c r="Q3035" s="36"/>
      <c r="R3035" s="34" t="str">
        <f t="shared" si="70"/>
        <v/>
      </c>
    </row>
    <row r="3036" spans="15:18" x14ac:dyDescent="0.25">
      <c r="O3036" s="34" t="e">
        <f t="shared" si="71"/>
        <v>#N/A</v>
      </c>
      <c r="P3036" s="35" t="e">
        <f>IF($C$11=Serie!$B$2,VLOOKUP(O3036,Serie!$A$3:$B$10059,2,FALSE),IF($C$11=Serie!$C$2,VLOOKUP(O3036,Serie!$A$3:$C$10059,3,FALSE),IF($C$11=Serie!$D$2,VLOOKUP(O3036,Serie!$A$3:$D$10059,4,FALSE),IF($C$11=Serie!$E$2,VLOOKUP(O3036,Serie!$A$3:$E$10059,5,FALSE),IF($C$11=Serie!$F$2,VLOOKUP(O3036,Serie!$A$3:$F$10059,6,FALSE),IF($C$11=Serie!$G$2,VLOOKUP(O3036,Serie!$A$3:$G$10059,7,FALSE),0))))))</f>
        <v>#N/A</v>
      </c>
      <c r="Q3036" s="36"/>
      <c r="R3036" s="34" t="str">
        <f t="shared" si="70"/>
        <v/>
      </c>
    </row>
    <row r="3037" spans="15:18" x14ac:dyDescent="0.25">
      <c r="O3037" s="34" t="e">
        <f t="shared" si="71"/>
        <v>#N/A</v>
      </c>
      <c r="P3037" s="35" t="e">
        <f>IF($C$11=Serie!$B$2,VLOOKUP(O3037,Serie!$A$3:$B$10059,2,FALSE),IF($C$11=Serie!$C$2,VLOOKUP(O3037,Serie!$A$3:$C$10059,3,FALSE),IF($C$11=Serie!$D$2,VLOOKUP(O3037,Serie!$A$3:$D$10059,4,FALSE),IF($C$11=Serie!$E$2,VLOOKUP(O3037,Serie!$A$3:$E$10059,5,FALSE),IF($C$11=Serie!$F$2,VLOOKUP(O3037,Serie!$A$3:$F$10059,6,FALSE),IF($C$11=Serie!$G$2,VLOOKUP(O3037,Serie!$A$3:$G$10059,7,FALSE),0))))))</f>
        <v>#N/A</v>
      </c>
      <c r="Q3037" s="36"/>
      <c r="R3037" s="34" t="str">
        <f t="shared" si="70"/>
        <v/>
      </c>
    </row>
    <row r="3038" spans="15:18" x14ac:dyDescent="0.25">
      <c r="O3038" s="34" t="e">
        <f t="shared" si="71"/>
        <v>#N/A</v>
      </c>
      <c r="P3038" s="35" t="e">
        <f>IF($C$11=Serie!$B$2,VLOOKUP(O3038,Serie!$A$3:$B$10059,2,FALSE),IF($C$11=Serie!$C$2,VLOOKUP(O3038,Serie!$A$3:$C$10059,3,FALSE),IF($C$11=Serie!$D$2,VLOOKUP(O3038,Serie!$A$3:$D$10059,4,FALSE),IF($C$11=Serie!$E$2,VLOOKUP(O3038,Serie!$A$3:$E$10059,5,FALSE),IF($C$11=Serie!$F$2,VLOOKUP(O3038,Serie!$A$3:$F$10059,6,FALSE),IF($C$11=Serie!$G$2,VLOOKUP(O3038,Serie!$A$3:$G$10059,7,FALSE),0))))))</f>
        <v>#N/A</v>
      </c>
      <c r="Q3038" s="36"/>
      <c r="R3038" s="34" t="str">
        <f t="shared" si="70"/>
        <v/>
      </c>
    </row>
    <row r="3039" spans="15:18" x14ac:dyDescent="0.25">
      <c r="O3039" s="34" t="e">
        <f t="shared" si="71"/>
        <v>#N/A</v>
      </c>
      <c r="P3039" s="35" t="e">
        <f>IF($C$11=Serie!$B$2,VLOOKUP(O3039,Serie!$A$3:$B$10059,2,FALSE),IF($C$11=Serie!$C$2,VLOOKUP(O3039,Serie!$A$3:$C$10059,3,FALSE),IF($C$11=Serie!$D$2,VLOOKUP(O3039,Serie!$A$3:$D$10059,4,FALSE),IF($C$11=Serie!$E$2,VLOOKUP(O3039,Serie!$A$3:$E$10059,5,FALSE),IF($C$11=Serie!$F$2,VLOOKUP(O3039,Serie!$A$3:$F$10059,6,FALSE),IF($C$11=Serie!$G$2,VLOOKUP(O3039,Serie!$A$3:$G$10059,7,FALSE),0))))))</f>
        <v>#N/A</v>
      </c>
      <c r="Q3039" s="36"/>
      <c r="R3039" s="34" t="str">
        <f t="shared" si="70"/>
        <v/>
      </c>
    </row>
    <row r="3040" spans="15:18" x14ac:dyDescent="0.25">
      <c r="O3040" s="34" t="e">
        <f t="shared" si="71"/>
        <v>#N/A</v>
      </c>
      <c r="P3040" s="35" t="e">
        <f>IF($C$11=Serie!$B$2,VLOOKUP(O3040,Serie!$A$3:$B$10059,2,FALSE),IF($C$11=Serie!$C$2,VLOOKUP(O3040,Serie!$A$3:$C$10059,3,FALSE),IF($C$11=Serie!$D$2,VLOOKUP(O3040,Serie!$A$3:$D$10059,4,FALSE),IF($C$11=Serie!$E$2,VLOOKUP(O3040,Serie!$A$3:$E$10059,5,FALSE),IF($C$11=Serie!$F$2,VLOOKUP(O3040,Serie!$A$3:$F$10059,6,FALSE),IF($C$11=Serie!$G$2,VLOOKUP(O3040,Serie!$A$3:$G$10059,7,FALSE),0))))))</f>
        <v>#N/A</v>
      </c>
      <c r="Q3040" s="36"/>
      <c r="R3040" s="34" t="str">
        <f t="shared" si="70"/>
        <v/>
      </c>
    </row>
    <row r="3041" spans="15:18" x14ac:dyDescent="0.25">
      <c r="O3041" s="34" t="e">
        <f t="shared" si="71"/>
        <v>#N/A</v>
      </c>
      <c r="P3041" s="35" t="e">
        <f>IF($C$11=Serie!$B$2,VLOOKUP(O3041,Serie!$A$3:$B$10059,2,FALSE),IF($C$11=Serie!$C$2,VLOOKUP(O3041,Serie!$A$3:$C$10059,3,FALSE),IF($C$11=Serie!$D$2,VLOOKUP(O3041,Serie!$A$3:$D$10059,4,FALSE),IF($C$11=Serie!$E$2,VLOOKUP(O3041,Serie!$A$3:$E$10059,5,FALSE),IF($C$11=Serie!$F$2,VLOOKUP(O3041,Serie!$A$3:$F$10059,6,FALSE),IF($C$11=Serie!$G$2,VLOOKUP(O3041,Serie!$A$3:$G$10059,7,FALSE),0))))))</f>
        <v>#N/A</v>
      </c>
      <c r="Q3041" s="36"/>
      <c r="R3041" s="34" t="str">
        <f t="shared" si="70"/>
        <v/>
      </c>
    </row>
    <row r="3042" spans="15:18" x14ac:dyDescent="0.25">
      <c r="O3042" s="34" t="e">
        <f t="shared" si="71"/>
        <v>#N/A</v>
      </c>
      <c r="P3042" s="35" t="e">
        <f>IF($C$11=Serie!$B$2,VLOOKUP(O3042,Serie!$A$3:$B$10059,2,FALSE),IF($C$11=Serie!$C$2,VLOOKUP(O3042,Serie!$A$3:$C$10059,3,FALSE),IF($C$11=Serie!$D$2,VLOOKUP(O3042,Serie!$A$3:$D$10059,4,FALSE),IF($C$11=Serie!$E$2,VLOOKUP(O3042,Serie!$A$3:$E$10059,5,FALSE),IF($C$11=Serie!$F$2,VLOOKUP(O3042,Serie!$A$3:$F$10059,6,FALSE),IF($C$11=Serie!$G$2,VLOOKUP(O3042,Serie!$A$3:$G$10059,7,FALSE),0))))))</f>
        <v>#N/A</v>
      </c>
      <c r="Q3042" s="36"/>
      <c r="R3042" s="34" t="str">
        <f t="shared" si="70"/>
        <v/>
      </c>
    </row>
    <row r="3043" spans="15:18" x14ac:dyDescent="0.25">
      <c r="O3043" s="34" t="e">
        <f t="shared" si="71"/>
        <v>#N/A</v>
      </c>
      <c r="P3043" s="35" t="e">
        <f>IF($C$11=Serie!$B$2,VLOOKUP(O3043,Serie!$A$3:$B$10059,2,FALSE),IF($C$11=Serie!$C$2,VLOOKUP(O3043,Serie!$A$3:$C$10059,3,FALSE),IF($C$11=Serie!$D$2,VLOOKUP(O3043,Serie!$A$3:$D$10059,4,FALSE),IF($C$11=Serie!$E$2,VLOOKUP(O3043,Serie!$A$3:$E$10059,5,FALSE),IF($C$11=Serie!$F$2,VLOOKUP(O3043,Serie!$A$3:$F$10059,6,FALSE),IF($C$11=Serie!$G$2,VLOOKUP(O3043,Serie!$A$3:$G$10059,7,FALSE),0))))))</f>
        <v>#N/A</v>
      </c>
      <c r="Q3043" s="36"/>
      <c r="R3043" s="34" t="str">
        <f t="shared" si="70"/>
        <v/>
      </c>
    </row>
    <row r="3044" spans="15:18" x14ac:dyDescent="0.25">
      <c r="O3044" s="34" t="e">
        <f t="shared" si="71"/>
        <v>#N/A</v>
      </c>
      <c r="P3044" s="35" t="e">
        <f>IF($C$11=Serie!$B$2,VLOOKUP(O3044,Serie!$A$3:$B$10059,2,FALSE),IF($C$11=Serie!$C$2,VLOOKUP(O3044,Serie!$A$3:$C$10059,3,FALSE),IF($C$11=Serie!$D$2,VLOOKUP(O3044,Serie!$A$3:$D$10059,4,FALSE),IF($C$11=Serie!$E$2,VLOOKUP(O3044,Serie!$A$3:$E$10059,5,FALSE),IF($C$11=Serie!$F$2,VLOOKUP(O3044,Serie!$A$3:$F$10059,6,FALSE),IF($C$11=Serie!$G$2,VLOOKUP(O3044,Serie!$A$3:$G$10059,7,FALSE),0))))))</f>
        <v>#N/A</v>
      </c>
      <c r="Q3044" s="36"/>
      <c r="R3044" s="34" t="str">
        <f t="shared" si="70"/>
        <v/>
      </c>
    </row>
    <row r="3045" spans="15:18" x14ac:dyDescent="0.25">
      <c r="O3045" s="34" t="e">
        <f t="shared" si="71"/>
        <v>#N/A</v>
      </c>
      <c r="P3045" s="35" t="e">
        <f>IF($C$11=Serie!$B$2,VLOOKUP(O3045,Serie!$A$3:$B$10059,2,FALSE),IF($C$11=Serie!$C$2,VLOOKUP(O3045,Serie!$A$3:$C$10059,3,FALSE),IF($C$11=Serie!$D$2,VLOOKUP(O3045,Serie!$A$3:$D$10059,4,FALSE),IF($C$11=Serie!$E$2,VLOOKUP(O3045,Serie!$A$3:$E$10059,5,FALSE),IF($C$11=Serie!$F$2,VLOOKUP(O3045,Serie!$A$3:$F$10059,6,FALSE),IF($C$11=Serie!$G$2,VLOOKUP(O3045,Serie!$A$3:$G$10059,7,FALSE),0))))))</f>
        <v>#N/A</v>
      </c>
      <c r="Q3045" s="36"/>
      <c r="R3045" s="34" t="str">
        <f t="shared" si="70"/>
        <v/>
      </c>
    </row>
    <row r="3046" spans="15:18" x14ac:dyDescent="0.25">
      <c r="O3046" s="34" t="e">
        <f t="shared" si="71"/>
        <v>#N/A</v>
      </c>
      <c r="P3046" s="35" t="e">
        <f>IF($C$11=Serie!$B$2,VLOOKUP(O3046,Serie!$A$3:$B$10059,2,FALSE),IF($C$11=Serie!$C$2,VLOOKUP(O3046,Serie!$A$3:$C$10059,3,FALSE),IF($C$11=Serie!$D$2,VLOOKUP(O3046,Serie!$A$3:$D$10059,4,FALSE),IF($C$11=Serie!$E$2,VLOOKUP(O3046,Serie!$A$3:$E$10059,5,FALSE),IF($C$11=Serie!$F$2,VLOOKUP(O3046,Serie!$A$3:$F$10059,6,FALSE),IF($C$11=Serie!$G$2,VLOOKUP(O3046,Serie!$A$3:$G$10059,7,FALSE),0))))))</f>
        <v>#N/A</v>
      </c>
      <c r="Q3046" s="36"/>
      <c r="R3046" s="34" t="str">
        <f t="shared" si="70"/>
        <v/>
      </c>
    </row>
    <row r="3047" spans="15:18" x14ac:dyDescent="0.25">
      <c r="O3047" s="34" t="e">
        <f t="shared" si="71"/>
        <v>#N/A</v>
      </c>
      <c r="P3047" s="35" t="e">
        <f>IF($C$11=Serie!$B$2,VLOOKUP(O3047,Serie!$A$3:$B$10059,2,FALSE),IF($C$11=Serie!$C$2,VLOOKUP(O3047,Serie!$A$3:$C$10059,3,FALSE),IF($C$11=Serie!$D$2,VLOOKUP(O3047,Serie!$A$3:$D$10059,4,FALSE),IF($C$11=Serie!$E$2,VLOOKUP(O3047,Serie!$A$3:$E$10059,5,FALSE),IF($C$11=Serie!$F$2,VLOOKUP(O3047,Serie!$A$3:$F$10059,6,FALSE),IF($C$11=Serie!$G$2,VLOOKUP(O3047,Serie!$A$3:$G$10059,7,FALSE),0))))))</f>
        <v>#N/A</v>
      </c>
      <c r="Q3047" s="36"/>
      <c r="R3047" s="34" t="str">
        <f t="shared" si="70"/>
        <v/>
      </c>
    </row>
    <row r="3048" spans="15:18" x14ac:dyDescent="0.25">
      <c r="O3048" s="34" t="e">
        <f t="shared" si="71"/>
        <v>#N/A</v>
      </c>
      <c r="P3048" s="35" t="e">
        <f>IF($C$11=Serie!$B$2,VLOOKUP(O3048,Serie!$A$3:$B$10059,2,FALSE),IF($C$11=Serie!$C$2,VLOOKUP(O3048,Serie!$A$3:$C$10059,3,FALSE),IF($C$11=Serie!$D$2,VLOOKUP(O3048,Serie!$A$3:$D$10059,4,FALSE),IF($C$11=Serie!$E$2,VLOOKUP(O3048,Serie!$A$3:$E$10059,5,FALSE),IF($C$11=Serie!$F$2,VLOOKUP(O3048,Serie!$A$3:$F$10059,6,FALSE),IF($C$11=Serie!$G$2,VLOOKUP(O3048,Serie!$A$3:$G$10059,7,FALSE),0))))))</f>
        <v>#N/A</v>
      </c>
      <c r="Q3048" s="36"/>
      <c r="R3048" s="34" t="str">
        <f t="shared" si="70"/>
        <v/>
      </c>
    </row>
    <row r="3049" spans="15:18" x14ac:dyDescent="0.25">
      <c r="O3049" s="34" t="e">
        <f t="shared" si="71"/>
        <v>#N/A</v>
      </c>
      <c r="P3049" s="35" t="e">
        <f>IF($C$11=Serie!$B$2,VLOOKUP(O3049,Serie!$A$3:$B$10059,2,FALSE),IF($C$11=Serie!$C$2,VLOOKUP(O3049,Serie!$A$3:$C$10059,3,FALSE),IF($C$11=Serie!$D$2,VLOOKUP(O3049,Serie!$A$3:$D$10059,4,FALSE),IF($C$11=Serie!$E$2,VLOOKUP(O3049,Serie!$A$3:$E$10059,5,FALSE),IF($C$11=Serie!$F$2,VLOOKUP(O3049,Serie!$A$3:$F$10059,6,FALSE),IF($C$11=Serie!$G$2,VLOOKUP(O3049,Serie!$A$3:$G$10059,7,FALSE),0))))))</f>
        <v>#N/A</v>
      </c>
      <c r="Q3049" s="36"/>
      <c r="R3049" s="34" t="str">
        <f t="shared" si="70"/>
        <v/>
      </c>
    </row>
    <row r="3050" spans="15:18" x14ac:dyDescent="0.25">
      <c r="O3050" s="34" t="e">
        <f t="shared" si="71"/>
        <v>#N/A</v>
      </c>
      <c r="P3050" s="35" t="e">
        <f>IF($C$11=Serie!$B$2,VLOOKUP(O3050,Serie!$A$3:$B$10059,2,FALSE),IF($C$11=Serie!$C$2,VLOOKUP(O3050,Serie!$A$3:$C$10059,3,FALSE),IF($C$11=Serie!$D$2,VLOOKUP(O3050,Serie!$A$3:$D$10059,4,FALSE),IF($C$11=Serie!$E$2,VLOOKUP(O3050,Serie!$A$3:$E$10059,5,FALSE),IF($C$11=Serie!$F$2,VLOOKUP(O3050,Serie!$A$3:$F$10059,6,FALSE),IF($C$11=Serie!$G$2,VLOOKUP(O3050,Serie!$A$3:$G$10059,7,FALSE),0))))))</f>
        <v>#N/A</v>
      </c>
      <c r="Q3050" s="36"/>
      <c r="R3050" s="34" t="str">
        <f t="shared" si="70"/>
        <v/>
      </c>
    </row>
    <row r="3051" spans="15:18" x14ac:dyDescent="0.25">
      <c r="O3051" s="34" t="e">
        <f t="shared" si="71"/>
        <v>#N/A</v>
      </c>
      <c r="P3051" s="35" t="e">
        <f>IF($C$11=Serie!$B$2,VLOOKUP(O3051,Serie!$A$3:$B$10059,2,FALSE),IF($C$11=Serie!$C$2,VLOOKUP(O3051,Serie!$A$3:$C$10059,3,FALSE),IF($C$11=Serie!$D$2,VLOOKUP(O3051,Serie!$A$3:$D$10059,4,FALSE),IF($C$11=Serie!$E$2,VLOOKUP(O3051,Serie!$A$3:$E$10059,5,FALSE),IF($C$11=Serie!$F$2,VLOOKUP(O3051,Serie!$A$3:$F$10059,6,FALSE),IF($C$11=Serie!$G$2,VLOOKUP(O3051,Serie!$A$3:$G$10059,7,FALSE),0))))))</f>
        <v>#N/A</v>
      </c>
      <c r="Q3051" s="36"/>
      <c r="R3051" s="34" t="str">
        <f t="shared" si="70"/>
        <v/>
      </c>
    </row>
    <row r="3052" spans="15:18" x14ac:dyDescent="0.25">
      <c r="O3052" s="34" t="e">
        <f t="shared" si="71"/>
        <v>#N/A</v>
      </c>
      <c r="P3052" s="35" t="e">
        <f>IF($C$11=Serie!$B$2,VLOOKUP(O3052,Serie!$A$3:$B$10059,2,FALSE),IF($C$11=Serie!$C$2,VLOOKUP(O3052,Serie!$A$3:$C$10059,3,FALSE),IF($C$11=Serie!$D$2,VLOOKUP(O3052,Serie!$A$3:$D$10059,4,FALSE),IF($C$11=Serie!$E$2,VLOOKUP(O3052,Serie!$A$3:$E$10059,5,FALSE),IF($C$11=Serie!$F$2,VLOOKUP(O3052,Serie!$A$3:$F$10059,6,FALSE),IF($C$11=Serie!$G$2,VLOOKUP(O3052,Serie!$A$3:$G$10059,7,FALSE),0))))))</f>
        <v>#N/A</v>
      </c>
      <c r="Q3052" s="36"/>
      <c r="R3052" s="34" t="str">
        <f t="shared" si="70"/>
        <v/>
      </c>
    </row>
    <row r="3053" spans="15:18" x14ac:dyDescent="0.25">
      <c r="O3053" s="34" t="e">
        <f t="shared" si="71"/>
        <v>#N/A</v>
      </c>
      <c r="P3053" s="35" t="e">
        <f>IF($C$11=Serie!$B$2,VLOOKUP(O3053,Serie!$A$3:$B$10059,2,FALSE),IF($C$11=Serie!$C$2,VLOOKUP(O3053,Serie!$A$3:$C$10059,3,FALSE),IF($C$11=Serie!$D$2,VLOOKUP(O3053,Serie!$A$3:$D$10059,4,FALSE),IF($C$11=Serie!$E$2,VLOOKUP(O3053,Serie!$A$3:$E$10059,5,FALSE),IF($C$11=Serie!$F$2,VLOOKUP(O3053,Serie!$A$3:$F$10059,6,FALSE),IF($C$11=Serie!$G$2,VLOOKUP(O3053,Serie!$A$3:$G$10059,7,FALSE),0))))))</f>
        <v>#N/A</v>
      </c>
      <c r="Q3053" s="36"/>
      <c r="R3053" s="34" t="str">
        <f t="shared" si="70"/>
        <v/>
      </c>
    </row>
    <row r="3054" spans="15:18" x14ac:dyDescent="0.25">
      <c r="O3054" s="34" t="e">
        <f t="shared" si="71"/>
        <v>#N/A</v>
      </c>
      <c r="P3054" s="35" t="e">
        <f>IF($C$11=Serie!$B$2,VLOOKUP(O3054,Serie!$A$3:$B$10059,2,FALSE),IF($C$11=Serie!$C$2,VLOOKUP(O3054,Serie!$A$3:$C$10059,3,FALSE),IF($C$11=Serie!$D$2,VLOOKUP(O3054,Serie!$A$3:$D$10059,4,FALSE),IF($C$11=Serie!$E$2,VLOOKUP(O3054,Serie!$A$3:$E$10059,5,FALSE),IF($C$11=Serie!$F$2,VLOOKUP(O3054,Serie!$A$3:$F$10059,6,FALSE),IF($C$11=Serie!$G$2,VLOOKUP(O3054,Serie!$A$3:$G$10059,7,FALSE),0))))))</f>
        <v>#N/A</v>
      </c>
      <c r="Q3054" s="36"/>
      <c r="R3054" s="34" t="str">
        <f t="shared" si="70"/>
        <v/>
      </c>
    </row>
    <row r="3055" spans="15:18" x14ac:dyDescent="0.25">
      <c r="O3055" s="34" t="e">
        <f t="shared" si="71"/>
        <v>#N/A</v>
      </c>
      <c r="P3055" s="35" t="e">
        <f>IF($C$11=Serie!$B$2,VLOOKUP(O3055,Serie!$A$3:$B$10059,2,FALSE),IF($C$11=Serie!$C$2,VLOOKUP(O3055,Serie!$A$3:$C$10059,3,FALSE),IF($C$11=Serie!$D$2,VLOOKUP(O3055,Serie!$A$3:$D$10059,4,FALSE),IF($C$11=Serie!$E$2,VLOOKUP(O3055,Serie!$A$3:$E$10059,5,FALSE),IF($C$11=Serie!$F$2,VLOOKUP(O3055,Serie!$A$3:$F$10059,6,FALSE),IF($C$11=Serie!$G$2,VLOOKUP(O3055,Serie!$A$3:$G$10059,7,FALSE),0))))))</f>
        <v>#N/A</v>
      </c>
      <c r="Q3055" s="36"/>
      <c r="R3055" s="34" t="str">
        <f t="shared" si="70"/>
        <v/>
      </c>
    </row>
    <row r="3056" spans="15:18" x14ac:dyDescent="0.25">
      <c r="O3056" s="34" t="e">
        <f t="shared" si="71"/>
        <v>#N/A</v>
      </c>
      <c r="P3056" s="35" t="e">
        <f>IF($C$11=Serie!$B$2,VLOOKUP(O3056,Serie!$A$3:$B$10059,2,FALSE),IF($C$11=Serie!$C$2,VLOOKUP(O3056,Serie!$A$3:$C$10059,3,FALSE),IF($C$11=Serie!$D$2,VLOOKUP(O3056,Serie!$A$3:$D$10059,4,FALSE),IF($C$11=Serie!$E$2,VLOOKUP(O3056,Serie!$A$3:$E$10059,5,FALSE),IF($C$11=Serie!$F$2,VLOOKUP(O3056,Serie!$A$3:$F$10059,6,FALSE),IF($C$11=Serie!$G$2,VLOOKUP(O3056,Serie!$A$3:$G$10059,7,FALSE),0))))))</f>
        <v>#N/A</v>
      </c>
      <c r="Q3056" s="36"/>
      <c r="R3056" s="34" t="str">
        <f t="shared" si="70"/>
        <v/>
      </c>
    </row>
    <row r="3057" spans="15:18" x14ac:dyDescent="0.25">
      <c r="O3057" s="34" t="e">
        <f t="shared" si="71"/>
        <v>#N/A</v>
      </c>
      <c r="P3057" s="35" t="e">
        <f>IF($C$11=Serie!$B$2,VLOOKUP(O3057,Serie!$A$3:$B$10059,2,FALSE),IF($C$11=Serie!$C$2,VLOOKUP(O3057,Serie!$A$3:$C$10059,3,FALSE),IF($C$11=Serie!$D$2,VLOOKUP(O3057,Serie!$A$3:$D$10059,4,FALSE),IF($C$11=Serie!$E$2,VLOOKUP(O3057,Serie!$A$3:$E$10059,5,FALSE),IF($C$11=Serie!$F$2,VLOOKUP(O3057,Serie!$A$3:$F$10059,6,FALSE),IF($C$11=Serie!$G$2,VLOOKUP(O3057,Serie!$A$3:$G$10059,7,FALSE),0))))))</f>
        <v>#N/A</v>
      </c>
      <c r="Q3057" s="36"/>
      <c r="R3057" s="34" t="str">
        <f t="shared" si="70"/>
        <v/>
      </c>
    </row>
    <row r="3058" spans="15:18" x14ac:dyDescent="0.25">
      <c r="O3058" s="34" t="e">
        <f t="shared" si="71"/>
        <v>#N/A</v>
      </c>
      <c r="P3058" s="35" t="e">
        <f>IF($C$11=Serie!$B$2,VLOOKUP(O3058,Serie!$A$3:$B$10059,2,FALSE),IF($C$11=Serie!$C$2,VLOOKUP(O3058,Serie!$A$3:$C$10059,3,FALSE),IF($C$11=Serie!$D$2,VLOOKUP(O3058,Serie!$A$3:$D$10059,4,FALSE),IF($C$11=Serie!$E$2,VLOOKUP(O3058,Serie!$A$3:$E$10059,5,FALSE),IF($C$11=Serie!$F$2,VLOOKUP(O3058,Serie!$A$3:$F$10059,6,FALSE),IF($C$11=Serie!$G$2,VLOOKUP(O3058,Serie!$A$3:$G$10059,7,FALSE),0))))))</f>
        <v>#N/A</v>
      </c>
      <c r="Q3058" s="36"/>
      <c r="R3058" s="34" t="str">
        <f t="shared" si="70"/>
        <v/>
      </c>
    </row>
    <row r="3059" spans="15:18" x14ac:dyDescent="0.25">
      <c r="O3059" s="34" t="e">
        <f t="shared" si="71"/>
        <v>#N/A</v>
      </c>
      <c r="P3059" s="35" t="e">
        <f>IF($C$11=Serie!$B$2,VLOOKUP(O3059,Serie!$A$3:$B$10059,2,FALSE),IF($C$11=Serie!$C$2,VLOOKUP(O3059,Serie!$A$3:$C$10059,3,FALSE),IF($C$11=Serie!$D$2,VLOOKUP(O3059,Serie!$A$3:$D$10059,4,FALSE),IF($C$11=Serie!$E$2,VLOOKUP(O3059,Serie!$A$3:$E$10059,5,FALSE),IF($C$11=Serie!$F$2,VLOOKUP(O3059,Serie!$A$3:$F$10059,6,FALSE),IF($C$11=Serie!$G$2,VLOOKUP(O3059,Serie!$A$3:$G$10059,7,FALSE),0))))))</f>
        <v>#N/A</v>
      </c>
      <c r="Q3059" s="36"/>
      <c r="R3059" s="34" t="str">
        <f t="shared" si="70"/>
        <v/>
      </c>
    </row>
    <row r="3060" spans="15:18" x14ac:dyDescent="0.25">
      <c r="O3060" s="34" t="e">
        <f t="shared" si="71"/>
        <v>#N/A</v>
      </c>
      <c r="P3060" s="35" t="e">
        <f>IF($C$11=Serie!$B$2,VLOOKUP(O3060,Serie!$A$3:$B$10059,2,FALSE),IF($C$11=Serie!$C$2,VLOOKUP(O3060,Serie!$A$3:$C$10059,3,FALSE),IF($C$11=Serie!$D$2,VLOOKUP(O3060,Serie!$A$3:$D$10059,4,FALSE),IF($C$11=Serie!$E$2,VLOOKUP(O3060,Serie!$A$3:$E$10059,5,FALSE),IF($C$11=Serie!$F$2,VLOOKUP(O3060,Serie!$A$3:$F$10059,6,FALSE),IF($C$11=Serie!$G$2,VLOOKUP(O3060,Serie!$A$3:$G$10059,7,FALSE),0))))))</f>
        <v>#N/A</v>
      </c>
      <c r="Q3060" s="36"/>
      <c r="R3060" s="34" t="str">
        <f t="shared" si="70"/>
        <v/>
      </c>
    </row>
    <row r="3061" spans="15:18" x14ac:dyDescent="0.25">
      <c r="O3061" s="34" t="e">
        <f t="shared" si="71"/>
        <v>#N/A</v>
      </c>
      <c r="P3061" s="35" t="e">
        <f>IF($C$11=Serie!$B$2,VLOOKUP(O3061,Serie!$A$3:$B$10059,2,FALSE),IF($C$11=Serie!$C$2,VLOOKUP(O3061,Serie!$A$3:$C$10059,3,FALSE),IF($C$11=Serie!$D$2,VLOOKUP(O3061,Serie!$A$3:$D$10059,4,FALSE),IF($C$11=Serie!$E$2,VLOOKUP(O3061,Serie!$A$3:$E$10059,5,FALSE),IF($C$11=Serie!$F$2,VLOOKUP(O3061,Serie!$A$3:$F$10059,6,FALSE),IF($C$11=Serie!$G$2,VLOOKUP(O3061,Serie!$A$3:$G$10059,7,FALSE),0))))))</f>
        <v>#N/A</v>
      </c>
      <c r="Q3061" s="36"/>
      <c r="R3061" s="34" t="str">
        <f t="shared" si="70"/>
        <v/>
      </c>
    </row>
    <row r="3062" spans="15:18" x14ac:dyDescent="0.25">
      <c r="O3062" s="34" t="e">
        <f t="shared" si="71"/>
        <v>#N/A</v>
      </c>
      <c r="P3062" s="35" t="e">
        <f>IF($C$11=Serie!$B$2,VLOOKUP(O3062,Serie!$A$3:$B$10059,2,FALSE),IF($C$11=Serie!$C$2,VLOOKUP(O3062,Serie!$A$3:$C$10059,3,FALSE),IF($C$11=Serie!$D$2,VLOOKUP(O3062,Serie!$A$3:$D$10059,4,FALSE),IF($C$11=Serie!$E$2,VLOOKUP(O3062,Serie!$A$3:$E$10059,5,FALSE),IF($C$11=Serie!$F$2,VLOOKUP(O3062,Serie!$A$3:$F$10059,6,FALSE),IF($C$11=Serie!$G$2,VLOOKUP(O3062,Serie!$A$3:$G$10059,7,FALSE),0))))))</f>
        <v>#N/A</v>
      </c>
      <c r="Q3062" s="36"/>
      <c r="R3062" s="34" t="str">
        <f t="shared" si="70"/>
        <v/>
      </c>
    </row>
    <row r="3063" spans="15:18" x14ac:dyDescent="0.25">
      <c r="O3063" s="34" t="e">
        <f t="shared" si="71"/>
        <v>#N/A</v>
      </c>
      <c r="P3063" s="35" t="e">
        <f>IF($C$11=Serie!$B$2,VLOOKUP(O3063,Serie!$A$3:$B$10059,2,FALSE),IF($C$11=Serie!$C$2,VLOOKUP(O3063,Serie!$A$3:$C$10059,3,FALSE),IF($C$11=Serie!$D$2,VLOOKUP(O3063,Serie!$A$3:$D$10059,4,FALSE),IF($C$11=Serie!$E$2,VLOOKUP(O3063,Serie!$A$3:$E$10059,5,FALSE),IF($C$11=Serie!$F$2,VLOOKUP(O3063,Serie!$A$3:$F$10059,6,FALSE),IF($C$11=Serie!$G$2,VLOOKUP(O3063,Serie!$A$3:$G$10059,7,FALSE),0))))))</f>
        <v>#N/A</v>
      </c>
      <c r="Q3063" s="36"/>
      <c r="R3063" s="34" t="str">
        <f t="shared" si="70"/>
        <v/>
      </c>
    </row>
    <row r="3064" spans="15:18" x14ac:dyDescent="0.25">
      <c r="O3064" s="34" t="e">
        <f t="shared" si="71"/>
        <v>#N/A</v>
      </c>
      <c r="P3064" s="35" t="e">
        <f>IF($C$11=Serie!$B$2,VLOOKUP(O3064,Serie!$A$3:$B$10059,2,FALSE),IF($C$11=Serie!$C$2,VLOOKUP(O3064,Serie!$A$3:$C$10059,3,FALSE),IF($C$11=Serie!$D$2,VLOOKUP(O3064,Serie!$A$3:$D$10059,4,FALSE),IF($C$11=Serie!$E$2,VLOOKUP(O3064,Serie!$A$3:$E$10059,5,FALSE),IF($C$11=Serie!$F$2,VLOOKUP(O3064,Serie!$A$3:$F$10059,6,FALSE),IF($C$11=Serie!$G$2,VLOOKUP(O3064,Serie!$A$3:$G$10059,7,FALSE),0))))))</f>
        <v>#N/A</v>
      </c>
      <c r="Q3064" s="36"/>
      <c r="R3064" s="34" t="str">
        <f t="shared" si="70"/>
        <v/>
      </c>
    </row>
    <row r="3065" spans="15:18" x14ac:dyDescent="0.25">
      <c r="O3065" s="34" t="e">
        <f t="shared" si="71"/>
        <v>#N/A</v>
      </c>
      <c r="P3065" s="35" t="e">
        <f>IF($C$11=Serie!$B$2,VLOOKUP(O3065,Serie!$A$3:$B$10059,2,FALSE),IF($C$11=Serie!$C$2,VLOOKUP(O3065,Serie!$A$3:$C$10059,3,FALSE),IF($C$11=Serie!$D$2,VLOOKUP(O3065,Serie!$A$3:$D$10059,4,FALSE),IF($C$11=Serie!$E$2,VLOOKUP(O3065,Serie!$A$3:$E$10059,5,FALSE),IF($C$11=Serie!$F$2,VLOOKUP(O3065,Serie!$A$3:$F$10059,6,FALSE),IF($C$11=Serie!$G$2,VLOOKUP(O3065,Serie!$A$3:$G$10059,7,FALSE),0))))))</f>
        <v>#N/A</v>
      </c>
      <c r="Q3065" s="36"/>
      <c r="R3065" s="34" t="str">
        <f t="shared" si="70"/>
        <v/>
      </c>
    </row>
    <row r="3066" spans="15:18" x14ac:dyDescent="0.25">
      <c r="O3066" s="34" t="e">
        <f t="shared" si="71"/>
        <v>#N/A</v>
      </c>
      <c r="P3066" s="35" t="e">
        <f>IF($C$11=Serie!$B$2,VLOOKUP(O3066,Serie!$A$3:$B$10059,2,FALSE),IF($C$11=Serie!$C$2,VLOOKUP(O3066,Serie!$A$3:$C$10059,3,FALSE),IF($C$11=Serie!$D$2,VLOOKUP(O3066,Serie!$A$3:$D$10059,4,FALSE),IF($C$11=Serie!$E$2,VLOOKUP(O3066,Serie!$A$3:$E$10059,5,FALSE),IF($C$11=Serie!$F$2,VLOOKUP(O3066,Serie!$A$3:$F$10059,6,FALSE),IF($C$11=Serie!$G$2,VLOOKUP(O3066,Serie!$A$3:$G$10059,7,FALSE),0))))))</f>
        <v>#N/A</v>
      </c>
      <c r="Q3066" s="36"/>
      <c r="R3066" s="34" t="str">
        <f t="shared" si="70"/>
        <v/>
      </c>
    </row>
    <row r="3067" spans="15:18" x14ac:dyDescent="0.25">
      <c r="O3067" s="34" t="e">
        <f t="shared" si="71"/>
        <v>#N/A</v>
      </c>
      <c r="P3067" s="35" t="e">
        <f>IF($C$11=Serie!$B$2,VLOOKUP(O3067,Serie!$A$3:$B$10059,2,FALSE),IF($C$11=Serie!$C$2,VLOOKUP(O3067,Serie!$A$3:$C$10059,3,FALSE),IF($C$11=Serie!$D$2,VLOOKUP(O3067,Serie!$A$3:$D$10059,4,FALSE),IF($C$11=Serie!$E$2,VLOOKUP(O3067,Serie!$A$3:$E$10059,5,FALSE),IF($C$11=Serie!$F$2,VLOOKUP(O3067,Serie!$A$3:$F$10059,6,FALSE),IF($C$11=Serie!$G$2,VLOOKUP(O3067,Serie!$A$3:$G$10059,7,FALSE),0))))))</f>
        <v>#N/A</v>
      </c>
      <c r="Q3067" s="36"/>
      <c r="R3067" s="34" t="str">
        <f t="shared" si="70"/>
        <v/>
      </c>
    </row>
    <row r="3068" spans="15:18" x14ac:dyDescent="0.25">
      <c r="O3068" s="34" t="e">
        <f t="shared" si="71"/>
        <v>#N/A</v>
      </c>
      <c r="P3068" s="35" t="e">
        <f>IF($C$11=Serie!$B$2,VLOOKUP(O3068,Serie!$A$3:$B$10059,2,FALSE),IF($C$11=Serie!$C$2,VLOOKUP(O3068,Serie!$A$3:$C$10059,3,FALSE),IF($C$11=Serie!$D$2,VLOOKUP(O3068,Serie!$A$3:$D$10059,4,FALSE),IF($C$11=Serie!$E$2,VLOOKUP(O3068,Serie!$A$3:$E$10059,5,FALSE),IF($C$11=Serie!$F$2,VLOOKUP(O3068,Serie!$A$3:$F$10059,6,FALSE),IF($C$11=Serie!$G$2,VLOOKUP(O3068,Serie!$A$3:$G$10059,7,FALSE),0))))))</f>
        <v>#N/A</v>
      </c>
      <c r="Q3068" s="36"/>
      <c r="R3068" s="34" t="str">
        <f t="shared" si="70"/>
        <v/>
      </c>
    </row>
    <row r="3069" spans="15:18" x14ac:dyDescent="0.25">
      <c r="O3069" s="34" t="e">
        <f t="shared" si="71"/>
        <v>#N/A</v>
      </c>
      <c r="P3069" s="35" t="e">
        <f>IF($C$11=Serie!$B$2,VLOOKUP(O3069,Serie!$A$3:$B$10059,2,FALSE),IF($C$11=Serie!$C$2,VLOOKUP(O3069,Serie!$A$3:$C$10059,3,FALSE),IF($C$11=Serie!$D$2,VLOOKUP(O3069,Serie!$A$3:$D$10059,4,FALSE),IF($C$11=Serie!$E$2,VLOOKUP(O3069,Serie!$A$3:$E$10059,5,FALSE),IF($C$11=Serie!$F$2,VLOOKUP(O3069,Serie!$A$3:$F$10059,6,FALSE),IF($C$11=Serie!$G$2,VLOOKUP(O3069,Serie!$A$3:$G$10059,7,FALSE),0))))))</f>
        <v>#N/A</v>
      </c>
      <c r="Q3069" s="36"/>
      <c r="R3069" s="34" t="str">
        <f t="shared" si="70"/>
        <v/>
      </c>
    </row>
    <row r="3070" spans="15:18" x14ac:dyDescent="0.25">
      <c r="O3070" s="34" t="e">
        <f t="shared" si="71"/>
        <v>#N/A</v>
      </c>
      <c r="P3070" s="35" t="e">
        <f>IF($C$11=Serie!$B$2,VLOOKUP(O3070,Serie!$A$3:$B$10059,2,FALSE),IF($C$11=Serie!$C$2,VLOOKUP(O3070,Serie!$A$3:$C$10059,3,FALSE),IF($C$11=Serie!$D$2,VLOOKUP(O3070,Serie!$A$3:$D$10059,4,FALSE),IF($C$11=Serie!$E$2,VLOOKUP(O3070,Serie!$A$3:$E$10059,5,FALSE),IF($C$11=Serie!$F$2,VLOOKUP(O3070,Serie!$A$3:$F$10059,6,FALSE),IF($C$11=Serie!$G$2,VLOOKUP(O3070,Serie!$A$3:$G$10059,7,FALSE),0))))))</f>
        <v>#N/A</v>
      </c>
      <c r="Q3070" s="36"/>
      <c r="R3070" s="34" t="str">
        <f t="shared" si="70"/>
        <v/>
      </c>
    </row>
    <row r="3071" spans="15:18" x14ac:dyDescent="0.25">
      <c r="O3071" s="34" t="e">
        <f t="shared" si="71"/>
        <v>#N/A</v>
      </c>
      <c r="P3071" s="35" t="e">
        <f>IF($C$11=Serie!$B$2,VLOOKUP(O3071,Serie!$A$3:$B$10059,2,FALSE),IF($C$11=Serie!$C$2,VLOOKUP(O3071,Serie!$A$3:$C$10059,3,FALSE),IF($C$11=Serie!$D$2,VLOOKUP(O3071,Serie!$A$3:$D$10059,4,FALSE),IF($C$11=Serie!$E$2,VLOOKUP(O3071,Serie!$A$3:$E$10059,5,FALSE),IF($C$11=Serie!$F$2,VLOOKUP(O3071,Serie!$A$3:$F$10059,6,FALSE),IF($C$11=Serie!$G$2,VLOOKUP(O3071,Serie!$A$3:$G$10059,7,FALSE),0))))))</f>
        <v>#N/A</v>
      </c>
      <c r="Q3071" s="36"/>
      <c r="R3071" s="34" t="str">
        <f t="shared" si="70"/>
        <v/>
      </c>
    </row>
    <row r="3072" spans="15:18" x14ac:dyDescent="0.25">
      <c r="O3072" s="34" t="e">
        <f t="shared" si="71"/>
        <v>#N/A</v>
      </c>
      <c r="P3072" s="35" t="e">
        <f>IF($C$11=Serie!$B$2,VLOOKUP(O3072,Serie!$A$3:$B$10059,2,FALSE),IF($C$11=Serie!$C$2,VLOOKUP(O3072,Serie!$A$3:$C$10059,3,FALSE),IF($C$11=Serie!$D$2,VLOOKUP(O3072,Serie!$A$3:$D$10059,4,FALSE),IF($C$11=Serie!$E$2,VLOOKUP(O3072,Serie!$A$3:$E$10059,5,FALSE),IF($C$11=Serie!$F$2,VLOOKUP(O3072,Serie!$A$3:$F$10059,6,FALSE),IF($C$11=Serie!$G$2,VLOOKUP(O3072,Serie!$A$3:$G$10059,7,FALSE),0))))))</f>
        <v>#N/A</v>
      </c>
      <c r="Q3072" s="36"/>
      <c r="R3072" s="34" t="str">
        <f t="shared" si="70"/>
        <v/>
      </c>
    </row>
    <row r="3073" spans="15:18" x14ac:dyDescent="0.25">
      <c r="O3073" s="34" t="e">
        <f t="shared" si="71"/>
        <v>#N/A</v>
      </c>
      <c r="P3073" s="35" t="e">
        <f>IF($C$11=Serie!$B$2,VLOOKUP(O3073,Serie!$A$3:$B$10059,2,FALSE),IF($C$11=Serie!$C$2,VLOOKUP(O3073,Serie!$A$3:$C$10059,3,FALSE),IF($C$11=Serie!$D$2,VLOOKUP(O3073,Serie!$A$3:$D$10059,4,FALSE),IF($C$11=Serie!$E$2,VLOOKUP(O3073,Serie!$A$3:$E$10059,5,FALSE),IF($C$11=Serie!$F$2,VLOOKUP(O3073,Serie!$A$3:$F$10059,6,FALSE),IF($C$11=Serie!$G$2,VLOOKUP(O3073,Serie!$A$3:$G$10059,7,FALSE),0))))))</f>
        <v>#N/A</v>
      </c>
      <c r="Q3073" s="36"/>
      <c r="R3073" s="34" t="str">
        <f t="shared" si="70"/>
        <v/>
      </c>
    </row>
    <row r="3074" spans="15:18" x14ac:dyDescent="0.25">
      <c r="O3074" s="34" t="e">
        <f t="shared" si="71"/>
        <v>#N/A</v>
      </c>
      <c r="P3074" s="35" t="e">
        <f>IF($C$11=Serie!$B$2,VLOOKUP(O3074,Serie!$A$3:$B$10059,2,FALSE),IF($C$11=Serie!$C$2,VLOOKUP(O3074,Serie!$A$3:$C$10059,3,FALSE),IF($C$11=Serie!$D$2,VLOOKUP(O3074,Serie!$A$3:$D$10059,4,FALSE),IF($C$11=Serie!$E$2,VLOOKUP(O3074,Serie!$A$3:$E$10059,5,FALSE),IF($C$11=Serie!$F$2,VLOOKUP(O3074,Serie!$A$3:$F$10059,6,FALSE),IF($C$11=Serie!$G$2,VLOOKUP(O3074,Serie!$A$3:$G$10059,7,FALSE),0))))))</f>
        <v>#N/A</v>
      </c>
      <c r="Q3074" s="36"/>
      <c r="R3074" s="34" t="str">
        <f t="shared" si="70"/>
        <v/>
      </c>
    </row>
    <row r="3075" spans="15:18" x14ac:dyDescent="0.25">
      <c r="O3075" s="34" t="e">
        <f t="shared" si="71"/>
        <v>#N/A</v>
      </c>
      <c r="P3075" s="35" t="e">
        <f>IF($C$11=Serie!$B$2,VLOOKUP(O3075,Serie!$A$3:$B$10059,2,FALSE),IF($C$11=Serie!$C$2,VLOOKUP(O3075,Serie!$A$3:$C$10059,3,FALSE),IF($C$11=Serie!$D$2,VLOOKUP(O3075,Serie!$A$3:$D$10059,4,FALSE),IF($C$11=Serie!$E$2,VLOOKUP(O3075,Serie!$A$3:$E$10059,5,FALSE),IF($C$11=Serie!$F$2,VLOOKUP(O3075,Serie!$A$3:$F$10059,6,FALSE),IF($C$11=Serie!$G$2,VLOOKUP(O3075,Serie!$A$3:$G$10059,7,FALSE),0))))))</f>
        <v>#N/A</v>
      </c>
      <c r="Q3075" s="36"/>
      <c r="R3075" s="34" t="str">
        <f t="shared" si="70"/>
        <v/>
      </c>
    </row>
    <row r="3076" spans="15:18" x14ac:dyDescent="0.25">
      <c r="O3076" s="34" t="e">
        <f t="shared" si="71"/>
        <v>#N/A</v>
      </c>
      <c r="P3076" s="35" t="e">
        <f>IF($C$11=Serie!$B$2,VLOOKUP(O3076,Serie!$A$3:$B$10059,2,FALSE),IF($C$11=Serie!$C$2,VLOOKUP(O3076,Serie!$A$3:$C$10059,3,FALSE),IF($C$11=Serie!$D$2,VLOOKUP(O3076,Serie!$A$3:$D$10059,4,FALSE),IF($C$11=Serie!$E$2,VLOOKUP(O3076,Serie!$A$3:$E$10059,5,FALSE),IF($C$11=Serie!$F$2,VLOOKUP(O3076,Serie!$A$3:$F$10059,6,FALSE),IF($C$11=Serie!$G$2,VLOOKUP(O3076,Serie!$A$3:$G$10059,7,FALSE),0))))))</f>
        <v>#N/A</v>
      </c>
      <c r="Q3076" s="36"/>
      <c r="R3076" s="34" t="str">
        <f t="shared" si="70"/>
        <v/>
      </c>
    </row>
    <row r="3077" spans="15:18" x14ac:dyDescent="0.25">
      <c r="O3077" s="34" t="e">
        <f t="shared" si="71"/>
        <v>#N/A</v>
      </c>
      <c r="P3077" s="35" t="e">
        <f>IF($C$11=Serie!$B$2,VLOOKUP(O3077,Serie!$A$3:$B$10059,2,FALSE),IF($C$11=Serie!$C$2,VLOOKUP(O3077,Serie!$A$3:$C$10059,3,FALSE),IF($C$11=Serie!$D$2,VLOOKUP(O3077,Serie!$A$3:$D$10059,4,FALSE),IF($C$11=Serie!$E$2,VLOOKUP(O3077,Serie!$A$3:$E$10059,5,FALSE),IF($C$11=Serie!$F$2,VLOOKUP(O3077,Serie!$A$3:$F$10059,6,FALSE),IF($C$11=Serie!$G$2,VLOOKUP(O3077,Serie!$A$3:$G$10059,7,FALSE),0))))))</f>
        <v>#N/A</v>
      </c>
      <c r="Q3077" s="36"/>
      <c r="R3077" s="34" t="str">
        <f t="shared" si="70"/>
        <v/>
      </c>
    </row>
    <row r="3078" spans="15:18" x14ac:dyDescent="0.25">
      <c r="O3078" s="34" t="e">
        <f t="shared" si="71"/>
        <v>#N/A</v>
      </c>
      <c r="P3078" s="35" t="e">
        <f>IF($C$11=Serie!$B$2,VLOOKUP(O3078,Serie!$A$3:$B$10059,2,FALSE),IF($C$11=Serie!$C$2,VLOOKUP(O3078,Serie!$A$3:$C$10059,3,FALSE),IF($C$11=Serie!$D$2,VLOOKUP(O3078,Serie!$A$3:$D$10059,4,FALSE),IF($C$11=Serie!$E$2,VLOOKUP(O3078,Serie!$A$3:$E$10059,5,FALSE),IF($C$11=Serie!$F$2,VLOOKUP(O3078,Serie!$A$3:$F$10059,6,FALSE),IF($C$11=Serie!$G$2,VLOOKUP(O3078,Serie!$A$3:$G$10059,7,FALSE),0))))))</f>
        <v>#N/A</v>
      </c>
      <c r="Q3078" s="36"/>
      <c r="R3078" s="34" t="str">
        <f t="shared" si="70"/>
        <v/>
      </c>
    </row>
    <row r="3079" spans="15:18" x14ac:dyDescent="0.25">
      <c r="O3079" s="34" t="e">
        <f t="shared" si="71"/>
        <v>#N/A</v>
      </c>
      <c r="P3079" s="35" t="e">
        <f>IF($C$11=Serie!$B$2,VLOOKUP(O3079,Serie!$A$3:$B$10059,2,FALSE),IF($C$11=Serie!$C$2,VLOOKUP(O3079,Serie!$A$3:$C$10059,3,FALSE),IF($C$11=Serie!$D$2,VLOOKUP(O3079,Serie!$A$3:$D$10059,4,FALSE),IF($C$11=Serie!$E$2,VLOOKUP(O3079,Serie!$A$3:$E$10059,5,FALSE),IF($C$11=Serie!$F$2,VLOOKUP(O3079,Serie!$A$3:$F$10059,6,FALSE),IF($C$11=Serie!$G$2,VLOOKUP(O3079,Serie!$A$3:$G$10059,7,FALSE),0))))))</f>
        <v>#N/A</v>
      </c>
      <c r="Q3079" s="36"/>
      <c r="R3079" s="34" t="str">
        <f t="shared" si="70"/>
        <v/>
      </c>
    </row>
    <row r="3080" spans="15:18" x14ac:dyDescent="0.25">
      <c r="O3080" s="34" t="e">
        <f t="shared" si="71"/>
        <v>#N/A</v>
      </c>
      <c r="P3080" s="35" t="e">
        <f>IF($C$11=Serie!$B$2,VLOOKUP(O3080,Serie!$A$3:$B$10059,2,FALSE),IF($C$11=Serie!$C$2,VLOOKUP(O3080,Serie!$A$3:$C$10059,3,FALSE),IF($C$11=Serie!$D$2,VLOOKUP(O3080,Serie!$A$3:$D$10059,4,FALSE),IF($C$11=Serie!$E$2,VLOOKUP(O3080,Serie!$A$3:$E$10059,5,FALSE),IF($C$11=Serie!$F$2,VLOOKUP(O3080,Serie!$A$3:$F$10059,6,FALSE),IF($C$11=Serie!$G$2,VLOOKUP(O3080,Serie!$A$3:$G$10059,7,FALSE),0))))))</f>
        <v>#N/A</v>
      </c>
      <c r="Q3080" s="36"/>
      <c r="R3080" s="34" t="str">
        <f t="shared" si="70"/>
        <v/>
      </c>
    </row>
    <row r="3081" spans="15:18" x14ac:dyDescent="0.25">
      <c r="O3081" s="34" t="e">
        <f t="shared" si="71"/>
        <v>#N/A</v>
      </c>
      <c r="P3081" s="35" t="e">
        <f>IF($C$11=Serie!$B$2,VLOOKUP(O3081,Serie!$A$3:$B$10059,2,FALSE),IF($C$11=Serie!$C$2,VLOOKUP(O3081,Serie!$A$3:$C$10059,3,FALSE),IF($C$11=Serie!$D$2,VLOOKUP(O3081,Serie!$A$3:$D$10059,4,FALSE),IF($C$11=Serie!$E$2,VLOOKUP(O3081,Serie!$A$3:$E$10059,5,FALSE),IF($C$11=Serie!$F$2,VLOOKUP(O3081,Serie!$A$3:$F$10059,6,FALSE),IF($C$11=Serie!$G$2,VLOOKUP(O3081,Serie!$A$3:$G$10059,7,FALSE),0))))))</f>
        <v>#N/A</v>
      </c>
      <c r="Q3081" s="36"/>
      <c r="R3081" s="34" t="str">
        <f t="shared" si="70"/>
        <v/>
      </c>
    </row>
    <row r="3082" spans="15:18" x14ac:dyDescent="0.25">
      <c r="O3082" s="34" t="e">
        <f t="shared" si="71"/>
        <v>#N/A</v>
      </c>
      <c r="P3082" s="35" t="e">
        <f>IF($C$11=Serie!$B$2,VLOOKUP(O3082,Serie!$A$3:$B$10059,2,FALSE),IF($C$11=Serie!$C$2,VLOOKUP(O3082,Serie!$A$3:$C$10059,3,FALSE),IF($C$11=Serie!$D$2,VLOOKUP(O3082,Serie!$A$3:$D$10059,4,FALSE),IF($C$11=Serie!$E$2,VLOOKUP(O3082,Serie!$A$3:$E$10059,5,FALSE),IF($C$11=Serie!$F$2,VLOOKUP(O3082,Serie!$A$3:$F$10059,6,FALSE),IF($C$11=Serie!$G$2,VLOOKUP(O3082,Serie!$A$3:$G$10059,7,FALSE),0))))))</f>
        <v>#N/A</v>
      </c>
      <c r="Q3082" s="36"/>
      <c r="R3082" s="34" t="str">
        <f t="shared" si="70"/>
        <v/>
      </c>
    </row>
    <row r="3083" spans="15:18" x14ac:dyDescent="0.25">
      <c r="O3083" s="34" t="e">
        <f t="shared" si="71"/>
        <v>#N/A</v>
      </c>
      <c r="P3083" s="35" t="e">
        <f>IF($C$11=Serie!$B$2,VLOOKUP(O3083,Serie!$A$3:$B$10059,2,FALSE),IF($C$11=Serie!$C$2,VLOOKUP(O3083,Serie!$A$3:$C$10059,3,FALSE),IF($C$11=Serie!$D$2,VLOOKUP(O3083,Serie!$A$3:$D$10059,4,FALSE),IF($C$11=Serie!$E$2,VLOOKUP(O3083,Serie!$A$3:$E$10059,5,FALSE),IF($C$11=Serie!$F$2,VLOOKUP(O3083,Serie!$A$3:$F$10059,6,FALSE),IF($C$11=Serie!$G$2,VLOOKUP(O3083,Serie!$A$3:$G$10059,7,FALSE),0))))))</f>
        <v>#N/A</v>
      </c>
      <c r="Q3083" s="36"/>
      <c r="R3083" s="34" t="str">
        <f t="shared" si="70"/>
        <v/>
      </c>
    </row>
    <row r="3084" spans="15:18" x14ac:dyDescent="0.25">
      <c r="O3084" s="34" t="e">
        <f t="shared" si="71"/>
        <v>#N/A</v>
      </c>
      <c r="P3084" s="35" t="e">
        <f>IF($C$11=Serie!$B$2,VLOOKUP(O3084,Serie!$A$3:$B$10059,2,FALSE),IF($C$11=Serie!$C$2,VLOOKUP(O3084,Serie!$A$3:$C$10059,3,FALSE),IF($C$11=Serie!$D$2,VLOOKUP(O3084,Serie!$A$3:$D$10059,4,FALSE),IF($C$11=Serie!$E$2,VLOOKUP(O3084,Serie!$A$3:$E$10059,5,FALSE),IF($C$11=Serie!$F$2,VLOOKUP(O3084,Serie!$A$3:$F$10059,6,FALSE),IF($C$11=Serie!$G$2,VLOOKUP(O3084,Serie!$A$3:$G$10059,7,FALSE),0))))))</f>
        <v>#N/A</v>
      </c>
      <c r="Q3084" s="36"/>
      <c r="R3084" s="34" t="str">
        <f t="shared" si="70"/>
        <v/>
      </c>
    </row>
    <row r="3085" spans="15:18" x14ac:dyDescent="0.25">
      <c r="O3085" s="34" t="e">
        <f t="shared" si="71"/>
        <v>#N/A</v>
      </c>
      <c r="P3085" s="35" t="e">
        <f>IF($C$11=Serie!$B$2,VLOOKUP(O3085,Serie!$A$3:$B$10059,2,FALSE),IF($C$11=Serie!$C$2,VLOOKUP(O3085,Serie!$A$3:$C$10059,3,FALSE),IF($C$11=Serie!$D$2,VLOOKUP(O3085,Serie!$A$3:$D$10059,4,FALSE),IF($C$11=Serie!$E$2,VLOOKUP(O3085,Serie!$A$3:$E$10059,5,FALSE),IF($C$11=Serie!$F$2,VLOOKUP(O3085,Serie!$A$3:$F$10059,6,FALSE),IF($C$11=Serie!$G$2,VLOOKUP(O3085,Serie!$A$3:$G$10059,7,FALSE),0))))))</f>
        <v>#N/A</v>
      </c>
      <c r="Q3085" s="36"/>
      <c r="R3085" s="34" t="str">
        <f t="shared" si="70"/>
        <v/>
      </c>
    </row>
    <row r="3086" spans="15:18" x14ac:dyDescent="0.25">
      <c r="O3086" s="34" t="e">
        <f t="shared" si="71"/>
        <v>#N/A</v>
      </c>
      <c r="P3086" s="35" t="e">
        <f>IF($C$11=Serie!$B$2,VLOOKUP(O3086,Serie!$A$3:$B$10059,2,FALSE),IF($C$11=Serie!$C$2,VLOOKUP(O3086,Serie!$A$3:$C$10059,3,FALSE),IF($C$11=Serie!$D$2,VLOOKUP(O3086,Serie!$A$3:$D$10059,4,FALSE),IF($C$11=Serie!$E$2,VLOOKUP(O3086,Serie!$A$3:$E$10059,5,FALSE),IF($C$11=Serie!$F$2,VLOOKUP(O3086,Serie!$A$3:$F$10059,6,FALSE),IF($C$11=Serie!$G$2,VLOOKUP(O3086,Serie!$A$3:$G$10059,7,FALSE),0))))))</f>
        <v>#N/A</v>
      </c>
      <c r="Q3086" s="36"/>
      <c r="R3086" s="34" t="str">
        <f t="shared" si="70"/>
        <v/>
      </c>
    </row>
    <row r="3087" spans="15:18" x14ac:dyDescent="0.25">
      <c r="O3087" s="34" t="e">
        <f t="shared" si="71"/>
        <v>#N/A</v>
      </c>
      <c r="P3087" s="35" t="e">
        <f>IF($C$11=Serie!$B$2,VLOOKUP(O3087,Serie!$A$3:$B$10059,2,FALSE),IF($C$11=Serie!$C$2,VLOOKUP(O3087,Serie!$A$3:$C$10059,3,FALSE),IF($C$11=Serie!$D$2,VLOOKUP(O3087,Serie!$A$3:$D$10059,4,FALSE),IF($C$11=Serie!$E$2,VLOOKUP(O3087,Serie!$A$3:$E$10059,5,FALSE),IF($C$11=Serie!$F$2,VLOOKUP(O3087,Serie!$A$3:$F$10059,6,FALSE),IF($C$11=Serie!$G$2,VLOOKUP(O3087,Serie!$A$3:$G$10059,7,FALSE),0))))))</f>
        <v>#N/A</v>
      </c>
      <c r="Q3087" s="36"/>
      <c r="R3087" s="34" t="str">
        <f t="shared" ref="R3087:R3150" si="72">IF(Q3087&gt;240,O3087,"")</f>
        <v/>
      </c>
    </row>
    <row r="3088" spans="15:18" x14ac:dyDescent="0.25">
      <c r="O3088" s="34" t="e">
        <f t="shared" ref="O3088:O3151" si="73">IF(O3087&lt;$C$15,WORKDAY(O3087,1,T:T),IF(O3087&gt;C3088,NA(),$C$15))</f>
        <v>#N/A</v>
      </c>
      <c r="P3088" s="35" t="e">
        <f>IF($C$11=Serie!$B$2,VLOOKUP(O3088,Serie!$A$3:$B$10059,2,FALSE),IF($C$11=Serie!$C$2,VLOOKUP(O3088,Serie!$A$3:$C$10059,3,FALSE),IF($C$11=Serie!$D$2,VLOOKUP(O3088,Serie!$A$3:$D$10059,4,FALSE),IF($C$11=Serie!$E$2,VLOOKUP(O3088,Serie!$A$3:$E$10059,5,FALSE),IF($C$11=Serie!$F$2,VLOOKUP(O3088,Serie!$A$3:$F$10059,6,FALSE),IF($C$11=Serie!$G$2,VLOOKUP(O3088,Serie!$A$3:$G$10059,7,FALSE),0))))))</f>
        <v>#N/A</v>
      </c>
      <c r="Q3088" s="36"/>
      <c r="R3088" s="34" t="str">
        <f t="shared" si="72"/>
        <v/>
      </c>
    </row>
    <row r="3089" spans="15:18" x14ac:dyDescent="0.25">
      <c r="O3089" s="34" t="e">
        <f t="shared" si="73"/>
        <v>#N/A</v>
      </c>
      <c r="P3089" s="35" t="e">
        <f>IF($C$11=Serie!$B$2,VLOOKUP(O3089,Serie!$A$3:$B$10059,2,FALSE),IF($C$11=Serie!$C$2,VLOOKUP(O3089,Serie!$A$3:$C$10059,3,FALSE),IF($C$11=Serie!$D$2,VLOOKUP(O3089,Serie!$A$3:$D$10059,4,FALSE),IF($C$11=Serie!$E$2,VLOOKUP(O3089,Serie!$A$3:$E$10059,5,FALSE),IF($C$11=Serie!$F$2,VLOOKUP(O3089,Serie!$A$3:$F$10059,6,FALSE),IF($C$11=Serie!$G$2,VLOOKUP(O3089,Serie!$A$3:$G$10059,7,FALSE),0))))))</f>
        <v>#N/A</v>
      </c>
      <c r="Q3089" s="36"/>
      <c r="R3089" s="34" t="str">
        <f t="shared" si="72"/>
        <v/>
      </c>
    </row>
    <row r="3090" spans="15:18" x14ac:dyDescent="0.25">
      <c r="O3090" s="34" t="e">
        <f t="shared" si="73"/>
        <v>#N/A</v>
      </c>
      <c r="P3090" s="35" t="e">
        <f>IF($C$11=Serie!$B$2,VLOOKUP(O3090,Serie!$A$3:$B$10059,2,FALSE),IF($C$11=Serie!$C$2,VLOOKUP(O3090,Serie!$A$3:$C$10059,3,FALSE),IF($C$11=Serie!$D$2,VLOOKUP(O3090,Serie!$A$3:$D$10059,4,FALSE),IF($C$11=Serie!$E$2,VLOOKUP(O3090,Serie!$A$3:$E$10059,5,FALSE),IF($C$11=Serie!$F$2,VLOOKUP(O3090,Serie!$A$3:$F$10059,6,FALSE),IF($C$11=Serie!$G$2,VLOOKUP(O3090,Serie!$A$3:$G$10059,7,FALSE),0))))))</f>
        <v>#N/A</v>
      </c>
      <c r="Q3090" s="36"/>
      <c r="R3090" s="34" t="str">
        <f t="shared" si="72"/>
        <v/>
      </c>
    </row>
    <row r="3091" spans="15:18" x14ac:dyDescent="0.25">
      <c r="O3091" s="34" t="e">
        <f t="shared" si="73"/>
        <v>#N/A</v>
      </c>
      <c r="P3091" s="35" t="e">
        <f>IF($C$11=Serie!$B$2,VLOOKUP(O3091,Serie!$A$3:$B$10059,2,FALSE),IF($C$11=Serie!$C$2,VLOOKUP(O3091,Serie!$A$3:$C$10059,3,FALSE),IF($C$11=Serie!$D$2,VLOOKUP(O3091,Serie!$A$3:$D$10059,4,FALSE),IF($C$11=Serie!$E$2,VLOOKUP(O3091,Serie!$A$3:$E$10059,5,FALSE),IF($C$11=Serie!$F$2,VLOOKUP(O3091,Serie!$A$3:$F$10059,6,FALSE),IF($C$11=Serie!$G$2,VLOOKUP(O3091,Serie!$A$3:$G$10059,7,FALSE),0))))))</f>
        <v>#N/A</v>
      </c>
      <c r="Q3091" s="36"/>
      <c r="R3091" s="34" t="str">
        <f t="shared" si="72"/>
        <v/>
      </c>
    </row>
    <row r="3092" spans="15:18" x14ac:dyDescent="0.25">
      <c r="O3092" s="34" t="e">
        <f t="shared" si="73"/>
        <v>#N/A</v>
      </c>
      <c r="P3092" s="35" t="e">
        <f>IF($C$11=Serie!$B$2,VLOOKUP(O3092,Serie!$A$3:$B$10059,2,FALSE),IF($C$11=Serie!$C$2,VLOOKUP(O3092,Serie!$A$3:$C$10059,3,FALSE),IF($C$11=Serie!$D$2,VLOOKUP(O3092,Serie!$A$3:$D$10059,4,FALSE),IF($C$11=Serie!$E$2,VLOOKUP(O3092,Serie!$A$3:$E$10059,5,FALSE),IF($C$11=Serie!$F$2,VLOOKUP(O3092,Serie!$A$3:$F$10059,6,FALSE),IF($C$11=Serie!$G$2,VLOOKUP(O3092,Serie!$A$3:$G$10059,7,FALSE),0))))))</f>
        <v>#N/A</v>
      </c>
      <c r="Q3092" s="36"/>
      <c r="R3092" s="34" t="str">
        <f t="shared" si="72"/>
        <v/>
      </c>
    </row>
    <row r="3093" spans="15:18" x14ac:dyDescent="0.25">
      <c r="O3093" s="34" t="e">
        <f t="shared" si="73"/>
        <v>#N/A</v>
      </c>
      <c r="P3093" s="35" t="e">
        <f>IF($C$11=Serie!$B$2,VLOOKUP(O3093,Serie!$A$3:$B$10059,2,FALSE),IF($C$11=Serie!$C$2,VLOOKUP(O3093,Serie!$A$3:$C$10059,3,FALSE),IF($C$11=Serie!$D$2,VLOOKUP(O3093,Serie!$A$3:$D$10059,4,FALSE),IF($C$11=Serie!$E$2,VLOOKUP(O3093,Serie!$A$3:$E$10059,5,FALSE),IF($C$11=Serie!$F$2,VLOOKUP(O3093,Serie!$A$3:$F$10059,6,FALSE),IF($C$11=Serie!$G$2,VLOOKUP(O3093,Serie!$A$3:$G$10059,7,FALSE),0))))))</f>
        <v>#N/A</v>
      </c>
      <c r="Q3093" s="36"/>
      <c r="R3093" s="34" t="str">
        <f t="shared" si="72"/>
        <v/>
      </c>
    </row>
    <row r="3094" spans="15:18" x14ac:dyDescent="0.25">
      <c r="O3094" s="34" t="e">
        <f t="shared" si="73"/>
        <v>#N/A</v>
      </c>
      <c r="P3094" s="35" t="e">
        <f>IF($C$11=Serie!$B$2,VLOOKUP(O3094,Serie!$A$3:$B$10059,2,FALSE),IF($C$11=Serie!$C$2,VLOOKUP(O3094,Serie!$A$3:$C$10059,3,FALSE),IF($C$11=Serie!$D$2,VLOOKUP(O3094,Serie!$A$3:$D$10059,4,FALSE),IF($C$11=Serie!$E$2,VLOOKUP(O3094,Serie!$A$3:$E$10059,5,FALSE),IF($C$11=Serie!$F$2,VLOOKUP(O3094,Serie!$A$3:$F$10059,6,FALSE),IF($C$11=Serie!$G$2,VLOOKUP(O3094,Serie!$A$3:$G$10059,7,FALSE),0))))))</f>
        <v>#N/A</v>
      </c>
      <c r="Q3094" s="36"/>
      <c r="R3094" s="34" t="str">
        <f t="shared" si="72"/>
        <v/>
      </c>
    </row>
    <row r="3095" spans="15:18" x14ac:dyDescent="0.25">
      <c r="O3095" s="34" t="e">
        <f t="shared" si="73"/>
        <v>#N/A</v>
      </c>
      <c r="P3095" s="35" t="e">
        <f>IF($C$11=Serie!$B$2,VLOOKUP(O3095,Serie!$A$3:$B$10059,2,FALSE),IF($C$11=Serie!$C$2,VLOOKUP(O3095,Serie!$A$3:$C$10059,3,FALSE),IF($C$11=Serie!$D$2,VLOOKUP(O3095,Serie!$A$3:$D$10059,4,FALSE),IF($C$11=Serie!$E$2,VLOOKUP(O3095,Serie!$A$3:$E$10059,5,FALSE),IF($C$11=Serie!$F$2,VLOOKUP(O3095,Serie!$A$3:$F$10059,6,FALSE),IF($C$11=Serie!$G$2,VLOOKUP(O3095,Serie!$A$3:$G$10059,7,FALSE),0))))))</f>
        <v>#N/A</v>
      </c>
      <c r="Q3095" s="36"/>
      <c r="R3095" s="34" t="str">
        <f t="shared" si="72"/>
        <v/>
      </c>
    </row>
    <row r="3096" spans="15:18" x14ac:dyDescent="0.25">
      <c r="O3096" s="34" t="e">
        <f t="shared" si="73"/>
        <v>#N/A</v>
      </c>
      <c r="P3096" s="35" t="e">
        <f>IF($C$11=Serie!$B$2,VLOOKUP(O3096,Serie!$A$3:$B$10059,2,FALSE),IF($C$11=Serie!$C$2,VLOOKUP(O3096,Serie!$A$3:$C$10059,3,FALSE),IF($C$11=Serie!$D$2,VLOOKUP(O3096,Serie!$A$3:$D$10059,4,FALSE),IF($C$11=Serie!$E$2,VLOOKUP(O3096,Serie!$A$3:$E$10059,5,FALSE),IF($C$11=Serie!$F$2,VLOOKUP(O3096,Serie!$A$3:$F$10059,6,FALSE),IF($C$11=Serie!$G$2,VLOOKUP(O3096,Serie!$A$3:$G$10059,7,FALSE),0))))))</f>
        <v>#N/A</v>
      </c>
      <c r="Q3096" s="36"/>
      <c r="R3096" s="34" t="str">
        <f t="shared" si="72"/>
        <v/>
      </c>
    </row>
    <row r="3097" spans="15:18" x14ac:dyDescent="0.25">
      <c r="O3097" s="34" t="e">
        <f t="shared" si="73"/>
        <v>#N/A</v>
      </c>
      <c r="P3097" s="35" t="e">
        <f>IF($C$11=Serie!$B$2,VLOOKUP(O3097,Serie!$A$3:$B$10059,2,FALSE),IF($C$11=Serie!$C$2,VLOOKUP(O3097,Serie!$A$3:$C$10059,3,FALSE),IF($C$11=Serie!$D$2,VLOOKUP(O3097,Serie!$A$3:$D$10059,4,FALSE),IF($C$11=Serie!$E$2,VLOOKUP(O3097,Serie!$A$3:$E$10059,5,FALSE),IF($C$11=Serie!$F$2,VLOOKUP(O3097,Serie!$A$3:$F$10059,6,FALSE),IF($C$11=Serie!$G$2,VLOOKUP(O3097,Serie!$A$3:$G$10059,7,FALSE),0))))))</f>
        <v>#N/A</v>
      </c>
      <c r="Q3097" s="36"/>
      <c r="R3097" s="34" t="str">
        <f t="shared" si="72"/>
        <v/>
      </c>
    </row>
    <row r="3098" spans="15:18" x14ac:dyDescent="0.25">
      <c r="O3098" s="34" t="e">
        <f t="shared" si="73"/>
        <v>#N/A</v>
      </c>
      <c r="P3098" s="35" t="e">
        <f>IF($C$11=Serie!$B$2,VLOOKUP(O3098,Serie!$A$3:$B$10059,2,FALSE),IF($C$11=Serie!$C$2,VLOOKUP(O3098,Serie!$A$3:$C$10059,3,FALSE),IF($C$11=Serie!$D$2,VLOOKUP(O3098,Serie!$A$3:$D$10059,4,FALSE),IF($C$11=Serie!$E$2,VLOOKUP(O3098,Serie!$A$3:$E$10059,5,FALSE),IF($C$11=Serie!$F$2,VLOOKUP(O3098,Serie!$A$3:$F$10059,6,FALSE),IF($C$11=Serie!$G$2,VLOOKUP(O3098,Serie!$A$3:$G$10059,7,FALSE),0))))))</f>
        <v>#N/A</v>
      </c>
      <c r="Q3098" s="36"/>
      <c r="R3098" s="34" t="str">
        <f t="shared" si="72"/>
        <v/>
      </c>
    </row>
    <row r="3099" spans="15:18" x14ac:dyDescent="0.25">
      <c r="O3099" s="34" t="e">
        <f t="shared" si="73"/>
        <v>#N/A</v>
      </c>
      <c r="P3099" s="35" t="e">
        <f>IF($C$11=Serie!$B$2,VLOOKUP(O3099,Serie!$A$3:$B$10059,2,FALSE),IF($C$11=Serie!$C$2,VLOOKUP(O3099,Serie!$A$3:$C$10059,3,FALSE),IF($C$11=Serie!$D$2,VLOOKUP(O3099,Serie!$A$3:$D$10059,4,FALSE),IF($C$11=Serie!$E$2,VLOOKUP(O3099,Serie!$A$3:$E$10059,5,FALSE),IF($C$11=Serie!$F$2,VLOOKUP(O3099,Serie!$A$3:$F$10059,6,FALSE),IF($C$11=Serie!$G$2,VLOOKUP(O3099,Serie!$A$3:$G$10059,7,FALSE),0))))))</f>
        <v>#N/A</v>
      </c>
      <c r="Q3099" s="36"/>
      <c r="R3099" s="34" t="str">
        <f t="shared" si="72"/>
        <v/>
      </c>
    </row>
    <row r="3100" spans="15:18" x14ac:dyDescent="0.25">
      <c r="O3100" s="34" t="e">
        <f t="shared" si="73"/>
        <v>#N/A</v>
      </c>
      <c r="P3100" s="35" t="e">
        <f>IF($C$11=Serie!$B$2,VLOOKUP(O3100,Serie!$A$3:$B$10059,2,FALSE),IF($C$11=Serie!$C$2,VLOOKUP(O3100,Serie!$A$3:$C$10059,3,FALSE),IF($C$11=Serie!$D$2,VLOOKUP(O3100,Serie!$A$3:$D$10059,4,FALSE),IF($C$11=Serie!$E$2,VLOOKUP(O3100,Serie!$A$3:$E$10059,5,FALSE),IF($C$11=Serie!$F$2,VLOOKUP(O3100,Serie!$A$3:$F$10059,6,FALSE),IF($C$11=Serie!$G$2,VLOOKUP(O3100,Serie!$A$3:$G$10059,7,FALSE),0))))))</f>
        <v>#N/A</v>
      </c>
      <c r="Q3100" s="36"/>
      <c r="R3100" s="34" t="str">
        <f t="shared" si="72"/>
        <v/>
      </c>
    </row>
    <row r="3101" spans="15:18" x14ac:dyDescent="0.25">
      <c r="O3101" s="34" t="e">
        <f t="shared" si="73"/>
        <v>#N/A</v>
      </c>
      <c r="P3101" s="35" t="e">
        <f>IF($C$11=Serie!$B$2,VLOOKUP(O3101,Serie!$A$3:$B$10059,2,FALSE),IF($C$11=Serie!$C$2,VLOOKUP(O3101,Serie!$A$3:$C$10059,3,FALSE),IF($C$11=Serie!$D$2,VLOOKUP(O3101,Serie!$A$3:$D$10059,4,FALSE),IF($C$11=Serie!$E$2,VLOOKUP(O3101,Serie!$A$3:$E$10059,5,FALSE),IF($C$11=Serie!$F$2,VLOOKUP(O3101,Serie!$A$3:$F$10059,6,FALSE),IF($C$11=Serie!$G$2,VLOOKUP(O3101,Serie!$A$3:$G$10059,7,FALSE),0))))))</f>
        <v>#N/A</v>
      </c>
      <c r="Q3101" s="36"/>
      <c r="R3101" s="34" t="str">
        <f t="shared" si="72"/>
        <v/>
      </c>
    </row>
    <row r="3102" spans="15:18" x14ac:dyDescent="0.25">
      <c r="O3102" s="34" t="e">
        <f t="shared" si="73"/>
        <v>#N/A</v>
      </c>
      <c r="P3102" s="35" t="e">
        <f>IF($C$11=Serie!$B$2,VLOOKUP(O3102,Serie!$A$3:$B$10059,2,FALSE),IF($C$11=Serie!$C$2,VLOOKUP(O3102,Serie!$A$3:$C$10059,3,FALSE),IF($C$11=Serie!$D$2,VLOOKUP(O3102,Serie!$A$3:$D$10059,4,FALSE),IF($C$11=Serie!$E$2,VLOOKUP(O3102,Serie!$A$3:$E$10059,5,FALSE),IF($C$11=Serie!$F$2,VLOOKUP(O3102,Serie!$A$3:$F$10059,6,FALSE),IF($C$11=Serie!$G$2,VLOOKUP(O3102,Serie!$A$3:$G$10059,7,FALSE),0))))))</f>
        <v>#N/A</v>
      </c>
      <c r="Q3102" s="36"/>
      <c r="R3102" s="34" t="str">
        <f t="shared" si="72"/>
        <v/>
      </c>
    </row>
    <row r="3103" spans="15:18" x14ac:dyDescent="0.25">
      <c r="O3103" s="34" t="e">
        <f t="shared" si="73"/>
        <v>#N/A</v>
      </c>
      <c r="P3103" s="35" t="e">
        <f>IF($C$11=Serie!$B$2,VLOOKUP(O3103,Serie!$A$3:$B$10059,2,FALSE),IF($C$11=Serie!$C$2,VLOOKUP(O3103,Serie!$A$3:$C$10059,3,FALSE),IF($C$11=Serie!$D$2,VLOOKUP(O3103,Serie!$A$3:$D$10059,4,FALSE),IF($C$11=Serie!$E$2,VLOOKUP(O3103,Serie!$A$3:$E$10059,5,FALSE),IF($C$11=Serie!$F$2,VLOOKUP(O3103,Serie!$A$3:$F$10059,6,FALSE),IF($C$11=Serie!$G$2,VLOOKUP(O3103,Serie!$A$3:$G$10059,7,FALSE),0))))))</f>
        <v>#N/A</v>
      </c>
      <c r="Q3103" s="36"/>
      <c r="R3103" s="34" t="str">
        <f t="shared" si="72"/>
        <v/>
      </c>
    </row>
    <row r="3104" spans="15:18" x14ac:dyDescent="0.25">
      <c r="O3104" s="34" t="e">
        <f t="shared" si="73"/>
        <v>#N/A</v>
      </c>
      <c r="P3104" s="35" t="e">
        <f>IF($C$11=Serie!$B$2,VLOOKUP(O3104,Serie!$A$3:$B$10059,2,FALSE),IF($C$11=Serie!$C$2,VLOOKUP(O3104,Serie!$A$3:$C$10059,3,FALSE),IF($C$11=Serie!$D$2,VLOOKUP(O3104,Serie!$A$3:$D$10059,4,FALSE),IF($C$11=Serie!$E$2,VLOOKUP(O3104,Serie!$A$3:$E$10059,5,FALSE),IF($C$11=Serie!$F$2,VLOOKUP(O3104,Serie!$A$3:$F$10059,6,FALSE),IF($C$11=Serie!$G$2,VLOOKUP(O3104,Serie!$A$3:$G$10059,7,FALSE),0))))))</f>
        <v>#N/A</v>
      </c>
      <c r="Q3104" s="36"/>
      <c r="R3104" s="34" t="str">
        <f t="shared" si="72"/>
        <v/>
      </c>
    </row>
    <row r="3105" spans="15:18" x14ac:dyDescent="0.25">
      <c r="O3105" s="34" t="e">
        <f t="shared" si="73"/>
        <v>#N/A</v>
      </c>
      <c r="P3105" s="35" t="e">
        <f>IF($C$11=Serie!$B$2,VLOOKUP(O3105,Serie!$A$3:$B$10059,2,FALSE),IF($C$11=Serie!$C$2,VLOOKUP(O3105,Serie!$A$3:$C$10059,3,FALSE),IF($C$11=Serie!$D$2,VLOOKUP(O3105,Serie!$A$3:$D$10059,4,FALSE),IF($C$11=Serie!$E$2,VLOOKUP(O3105,Serie!$A$3:$E$10059,5,FALSE),IF($C$11=Serie!$F$2,VLOOKUP(O3105,Serie!$A$3:$F$10059,6,FALSE),IF($C$11=Serie!$G$2,VLOOKUP(O3105,Serie!$A$3:$G$10059,7,FALSE),0))))))</f>
        <v>#N/A</v>
      </c>
      <c r="Q3105" s="36"/>
      <c r="R3105" s="34" t="str">
        <f t="shared" si="72"/>
        <v/>
      </c>
    </row>
    <row r="3106" spans="15:18" x14ac:dyDescent="0.25">
      <c r="O3106" s="34" t="e">
        <f t="shared" si="73"/>
        <v>#N/A</v>
      </c>
      <c r="P3106" s="35" t="e">
        <f>IF($C$11=Serie!$B$2,VLOOKUP(O3106,Serie!$A$3:$B$10059,2,FALSE),IF($C$11=Serie!$C$2,VLOOKUP(O3106,Serie!$A$3:$C$10059,3,FALSE),IF($C$11=Serie!$D$2,VLOOKUP(O3106,Serie!$A$3:$D$10059,4,FALSE),IF($C$11=Serie!$E$2,VLOOKUP(O3106,Serie!$A$3:$E$10059,5,FALSE),IF($C$11=Serie!$F$2,VLOOKUP(O3106,Serie!$A$3:$F$10059,6,FALSE),IF($C$11=Serie!$G$2,VLOOKUP(O3106,Serie!$A$3:$G$10059,7,FALSE),0))))))</f>
        <v>#N/A</v>
      </c>
      <c r="Q3106" s="36"/>
      <c r="R3106" s="34" t="str">
        <f t="shared" si="72"/>
        <v/>
      </c>
    </row>
    <row r="3107" spans="15:18" x14ac:dyDescent="0.25">
      <c r="O3107" s="34" t="e">
        <f t="shared" si="73"/>
        <v>#N/A</v>
      </c>
      <c r="P3107" s="35" t="e">
        <f>IF($C$11=Serie!$B$2,VLOOKUP(O3107,Serie!$A$3:$B$10059,2,FALSE),IF($C$11=Serie!$C$2,VLOOKUP(O3107,Serie!$A$3:$C$10059,3,FALSE),IF($C$11=Serie!$D$2,VLOOKUP(O3107,Serie!$A$3:$D$10059,4,FALSE),IF($C$11=Serie!$E$2,VLOOKUP(O3107,Serie!$A$3:$E$10059,5,FALSE),IF($C$11=Serie!$F$2,VLOOKUP(O3107,Serie!$A$3:$F$10059,6,FALSE),IF($C$11=Serie!$G$2,VLOOKUP(O3107,Serie!$A$3:$G$10059,7,FALSE),0))))))</f>
        <v>#N/A</v>
      </c>
      <c r="Q3107" s="36"/>
      <c r="R3107" s="34" t="str">
        <f t="shared" si="72"/>
        <v/>
      </c>
    </row>
    <row r="3108" spans="15:18" x14ac:dyDescent="0.25">
      <c r="O3108" s="34" t="e">
        <f t="shared" si="73"/>
        <v>#N/A</v>
      </c>
      <c r="P3108" s="35" t="e">
        <f>IF($C$11=Serie!$B$2,VLOOKUP(O3108,Serie!$A$3:$B$10059,2,FALSE),IF($C$11=Serie!$C$2,VLOOKUP(O3108,Serie!$A$3:$C$10059,3,FALSE),IF($C$11=Serie!$D$2,VLOOKUP(O3108,Serie!$A$3:$D$10059,4,FALSE),IF($C$11=Serie!$E$2,VLOOKUP(O3108,Serie!$A$3:$E$10059,5,FALSE),IF($C$11=Serie!$F$2,VLOOKUP(O3108,Serie!$A$3:$F$10059,6,FALSE),IF($C$11=Serie!$G$2,VLOOKUP(O3108,Serie!$A$3:$G$10059,7,FALSE),0))))))</f>
        <v>#N/A</v>
      </c>
      <c r="Q3108" s="36"/>
      <c r="R3108" s="34" t="str">
        <f t="shared" si="72"/>
        <v/>
      </c>
    </row>
    <row r="3109" spans="15:18" x14ac:dyDescent="0.25">
      <c r="O3109" s="34" t="e">
        <f t="shared" si="73"/>
        <v>#N/A</v>
      </c>
      <c r="P3109" s="35" t="e">
        <f>IF($C$11=Serie!$B$2,VLOOKUP(O3109,Serie!$A$3:$B$10059,2,FALSE),IF($C$11=Serie!$C$2,VLOOKUP(O3109,Serie!$A$3:$C$10059,3,FALSE),IF($C$11=Serie!$D$2,VLOOKUP(O3109,Serie!$A$3:$D$10059,4,FALSE),IF($C$11=Serie!$E$2,VLOOKUP(O3109,Serie!$A$3:$E$10059,5,FALSE),IF($C$11=Serie!$F$2,VLOOKUP(O3109,Serie!$A$3:$F$10059,6,FALSE),IF($C$11=Serie!$G$2,VLOOKUP(O3109,Serie!$A$3:$G$10059,7,FALSE),0))))))</f>
        <v>#N/A</v>
      </c>
      <c r="Q3109" s="36"/>
      <c r="R3109" s="34" t="str">
        <f t="shared" si="72"/>
        <v/>
      </c>
    </row>
    <row r="3110" spans="15:18" x14ac:dyDescent="0.25">
      <c r="O3110" s="34" t="e">
        <f t="shared" si="73"/>
        <v>#N/A</v>
      </c>
      <c r="P3110" s="35" t="e">
        <f>IF($C$11=Serie!$B$2,VLOOKUP(O3110,Serie!$A$3:$B$10059,2,FALSE),IF($C$11=Serie!$C$2,VLOOKUP(O3110,Serie!$A$3:$C$10059,3,FALSE),IF($C$11=Serie!$D$2,VLOOKUP(O3110,Serie!$A$3:$D$10059,4,FALSE),IF($C$11=Serie!$E$2,VLOOKUP(O3110,Serie!$A$3:$E$10059,5,FALSE),IF($C$11=Serie!$F$2,VLOOKUP(O3110,Serie!$A$3:$F$10059,6,FALSE),IF($C$11=Serie!$G$2,VLOOKUP(O3110,Serie!$A$3:$G$10059,7,FALSE),0))))))</f>
        <v>#N/A</v>
      </c>
      <c r="Q3110" s="36"/>
      <c r="R3110" s="34" t="str">
        <f t="shared" si="72"/>
        <v/>
      </c>
    </row>
    <row r="3111" spans="15:18" x14ac:dyDescent="0.25">
      <c r="O3111" s="34" t="e">
        <f t="shared" si="73"/>
        <v>#N/A</v>
      </c>
      <c r="P3111" s="35" t="e">
        <f>IF($C$11=Serie!$B$2,VLOOKUP(O3111,Serie!$A$3:$B$10059,2,FALSE),IF($C$11=Serie!$C$2,VLOOKUP(O3111,Serie!$A$3:$C$10059,3,FALSE),IF($C$11=Serie!$D$2,VLOOKUP(O3111,Serie!$A$3:$D$10059,4,FALSE),IF($C$11=Serie!$E$2,VLOOKUP(O3111,Serie!$A$3:$E$10059,5,FALSE),IF($C$11=Serie!$F$2,VLOOKUP(O3111,Serie!$A$3:$F$10059,6,FALSE),IF($C$11=Serie!$G$2,VLOOKUP(O3111,Serie!$A$3:$G$10059,7,FALSE),0))))))</f>
        <v>#N/A</v>
      </c>
      <c r="Q3111" s="36"/>
      <c r="R3111" s="34" t="str">
        <f t="shared" si="72"/>
        <v/>
      </c>
    </row>
    <row r="3112" spans="15:18" x14ac:dyDescent="0.25">
      <c r="O3112" s="34" t="e">
        <f t="shared" si="73"/>
        <v>#N/A</v>
      </c>
      <c r="P3112" s="35" t="e">
        <f>IF($C$11=Serie!$B$2,VLOOKUP(O3112,Serie!$A$3:$B$10059,2,FALSE),IF($C$11=Serie!$C$2,VLOOKUP(O3112,Serie!$A$3:$C$10059,3,FALSE),IF($C$11=Serie!$D$2,VLOOKUP(O3112,Serie!$A$3:$D$10059,4,FALSE),IF($C$11=Serie!$E$2,VLOOKUP(O3112,Serie!$A$3:$E$10059,5,FALSE),IF($C$11=Serie!$F$2,VLOOKUP(O3112,Serie!$A$3:$F$10059,6,FALSE),IF($C$11=Serie!$G$2,VLOOKUP(O3112,Serie!$A$3:$G$10059,7,FALSE),0))))))</f>
        <v>#N/A</v>
      </c>
      <c r="Q3112" s="36"/>
      <c r="R3112" s="34" t="str">
        <f t="shared" si="72"/>
        <v/>
      </c>
    </row>
    <row r="3113" spans="15:18" x14ac:dyDescent="0.25">
      <c r="O3113" s="34" t="e">
        <f t="shared" si="73"/>
        <v>#N/A</v>
      </c>
      <c r="P3113" s="35" t="e">
        <f>IF($C$11=Serie!$B$2,VLOOKUP(O3113,Serie!$A$3:$B$10059,2,FALSE),IF($C$11=Serie!$C$2,VLOOKUP(O3113,Serie!$A$3:$C$10059,3,FALSE),IF($C$11=Serie!$D$2,VLOOKUP(O3113,Serie!$A$3:$D$10059,4,FALSE),IF($C$11=Serie!$E$2,VLOOKUP(O3113,Serie!$A$3:$E$10059,5,FALSE),IF($C$11=Serie!$F$2,VLOOKUP(O3113,Serie!$A$3:$F$10059,6,FALSE),IF($C$11=Serie!$G$2,VLOOKUP(O3113,Serie!$A$3:$G$10059,7,FALSE),0))))))</f>
        <v>#N/A</v>
      </c>
      <c r="Q3113" s="36"/>
      <c r="R3113" s="34" t="str">
        <f t="shared" si="72"/>
        <v/>
      </c>
    </row>
    <row r="3114" spans="15:18" x14ac:dyDescent="0.25">
      <c r="O3114" s="34" t="e">
        <f t="shared" si="73"/>
        <v>#N/A</v>
      </c>
      <c r="P3114" s="35" t="e">
        <f>IF($C$11=Serie!$B$2,VLOOKUP(O3114,Serie!$A$3:$B$10059,2,FALSE),IF($C$11=Serie!$C$2,VLOOKUP(O3114,Serie!$A$3:$C$10059,3,FALSE),IF($C$11=Serie!$D$2,VLOOKUP(O3114,Serie!$A$3:$D$10059,4,FALSE),IF($C$11=Serie!$E$2,VLOOKUP(O3114,Serie!$A$3:$E$10059,5,FALSE),IF($C$11=Serie!$F$2,VLOOKUP(O3114,Serie!$A$3:$F$10059,6,FALSE),IF($C$11=Serie!$G$2,VLOOKUP(O3114,Serie!$A$3:$G$10059,7,FALSE),0))))))</f>
        <v>#N/A</v>
      </c>
      <c r="Q3114" s="36"/>
      <c r="R3114" s="34" t="str">
        <f t="shared" si="72"/>
        <v/>
      </c>
    </row>
    <row r="3115" spans="15:18" x14ac:dyDescent="0.25">
      <c r="O3115" s="34" t="e">
        <f t="shared" si="73"/>
        <v>#N/A</v>
      </c>
      <c r="P3115" s="35" t="e">
        <f>IF($C$11=Serie!$B$2,VLOOKUP(O3115,Serie!$A$3:$B$10059,2,FALSE),IF($C$11=Serie!$C$2,VLOOKUP(O3115,Serie!$A$3:$C$10059,3,FALSE),IF($C$11=Serie!$D$2,VLOOKUP(O3115,Serie!$A$3:$D$10059,4,FALSE),IF($C$11=Serie!$E$2,VLOOKUP(O3115,Serie!$A$3:$E$10059,5,FALSE),IF($C$11=Serie!$F$2,VLOOKUP(O3115,Serie!$A$3:$F$10059,6,FALSE),IF($C$11=Serie!$G$2,VLOOKUP(O3115,Serie!$A$3:$G$10059,7,FALSE),0))))))</f>
        <v>#N/A</v>
      </c>
      <c r="Q3115" s="36"/>
      <c r="R3115" s="34" t="str">
        <f t="shared" si="72"/>
        <v/>
      </c>
    </row>
    <row r="3116" spans="15:18" x14ac:dyDescent="0.25">
      <c r="O3116" s="34" t="e">
        <f t="shared" si="73"/>
        <v>#N/A</v>
      </c>
      <c r="P3116" s="35" t="e">
        <f>IF($C$11=Serie!$B$2,VLOOKUP(O3116,Serie!$A$3:$B$10059,2,FALSE),IF($C$11=Serie!$C$2,VLOOKUP(O3116,Serie!$A$3:$C$10059,3,FALSE),IF($C$11=Serie!$D$2,VLOOKUP(O3116,Serie!$A$3:$D$10059,4,FALSE),IF($C$11=Serie!$E$2,VLOOKUP(O3116,Serie!$A$3:$E$10059,5,FALSE),IF($C$11=Serie!$F$2,VLOOKUP(O3116,Serie!$A$3:$F$10059,6,FALSE),IF($C$11=Serie!$G$2,VLOOKUP(O3116,Serie!$A$3:$G$10059,7,FALSE),0))))))</f>
        <v>#N/A</v>
      </c>
      <c r="Q3116" s="36"/>
      <c r="R3116" s="34" t="str">
        <f t="shared" si="72"/>
        <v/>
      </c>
    </row>
    <row r="3117" spans="15:18" x14ac:dyDescent="0.25">
      <c r="O3117" s="34" t="e">
        <f t="shared" si="73"/>
        <v>#N/A</v>
      </c>
      <c r="P3117" s="35" t="e">
        <f>IF($C$11=Serie!$B$2,VLOOKUP(O3117,Serie!$A$3:$B$10059,2,FALSE),IF($C$11=Serie!$C$2,VLOOKUP(O3117,Serie!$A$3:$C$10059,3,FALSE),IF($C$11=Serie!$D$2,VLOOKUP(O3117,Serie!$A$3:$D$10059,4,FALSE),IF($C$11=Serie!$E$2,VLOOKUP(O3117,Serie!$A$3:$E$10059,5,FALSE),IF($C$11=Serie!$F$2,VLOOKUP(O3117,Serie!$A$3:$F$10059,6,FALSE),IF($C$11=Serie!$G$2,VLOOKUP(O3117,Serie!$A$3:$G$10059,7,FALSE),0))))))</f>
        <v>#N/A</v>
      </c>
      <c r="Q3117" s="36"/>
      <c r="R3117" s="34" t="str">
        <f t="shared" si="72"/>
        <v/>
      </c>
    </row>
    <row r="3118" spans="15:18" x14ac:dyDescent="0.25">
      <c r="O3118" s="34" t="e">
        <f t="shared" si="73"/>
        <v>#N/A</v>
      </c>
      <c r="P3118" s="35" t="e">
        <f>IF($C$11=Serie!$B$2,VLOOKUP(O3118,Serie!$A$3:$B$10059,2,FALSE),IF($C$11=Serie!$C$2,VLOOKUP(O3118,Serie!$A$3:$C$10059,3,FALSE),IF($C$11=Serie!$D$2,VLOOKUP(O3118,Serie!$A$3:$D$10059,4,FALSE),IF($C$11=Serie!$E$2,VLOOKUP(O3118,Serie!$A$3:$E$10059,5,FALSE),IF($C$11=Serie!$F$2,VLOOKUP(O3118,Serie!$A$3:$F$10059,6,FALSE),IF($C$11=Serie!$G$2,VLOOKUP(O3118,Serie!$A$3:$G$10059,7,FALSE),0))))))</f>
        <v>#N/A</v>
      </c>
      <c r="Q3118" s="36"/>
      <c r="R3118" s="34" t="str">
        <f t="shared" si="72"/>
        <v/>
      </c>
    </row>
    <row r="3119" spans="15:18" x14ac:dyDescent="0.25">
      <c r="O3119" s="34" t="e">
        <f t="shared" si="73"/>
        <v>#N/A</v>
      </c>
      <c r="P3119" s="35" t="e">
        <f>IF($C$11=Serie!$B$2,VLOOKUP(O3119,Serie!$A$3:$B$10059,2,FALSE),IF($C$11=Serie!$C$2,VLOOKUP(O3119,Serie!$A$3:$C$10059,3,FALSE),IF($C$11=Serie!$D$2,VLOOKUP(O3119,Serie!$A$3:$D$10059,4,FALSE),IF($C$11=Serie!$E$2,VLOOKUP(O3119,Serie!$A$3:$E$10059,5,FALSE),IF($C$11=Serie!$F$2,VLOOKUP(O3119,Serie!$A$3:$F$10059,6,FALSE),IF($C$11=Serie!$G$2,VLOOKUP(O3119,Serie!$A$3:$G$10059,7,FALSE),0))))))</f>
        <v>#N/A</v>
      </c>
      <c r="Q3119" s="36"/>
      <c r="R3119" s="34" t="str">
        <f t="shared" si="72"/>
        <v/>
      </c>
    </row>
    <row r="3120" spans="15:18" x14ac:dyDescent="0.25">
      <c r="O3120" s="34" t="e">
        <f t="shared" si="73"/>
        <v>#N/A</v>
      </c>
      <c r="P3120" s="35" t="e">
        <f>IF($C$11=Serie!$B$2,VLOOKUP(O3120,Serie!$A$3:$B$10059,2,FALSE),IF($C$11=Serie!$C$2,VLOOKUP(O3120,Serie!$A$3:$C$10059,3,FALSE),IF($C$11=Serie!$D$2,VLOOKUP(O3120,Serie!$A$3:$D$10059,4,FALSE),IF($C$11=Serie!$E$2,VLOOKUP(O3120,Serie!$A$3:$E$10059,5,FALSE),IF($C$11=Serie!$F$2,VLOOKUP(O3120,Serie!$A$3:$F$10059,6,FALSE),IF($C$11=Serie!$G$2,VLOOKUP(O3120,Serie!$A$3:$G$10059,7,FALSE),0))))))</f>
        <v>#N/A</v>
      </c>
      <c r="Q3120" s="36"/>
      <c r="R3120" s="34" t="str">
        <f t="shared" si="72"/>
        <v/>
      </c>
    </row>
    <row r="3121" spans="15:18" x14ac:dyDescent="0.25">
      <c r="O3121" s="34" t="e">
        <f t="shared" si="73"/>
        <v>#N/A</v>
      </c>
      <c r="P3121" s="35" t="e">
        <f>IF($C$11=Serie!$B$2,VLOOKUP(O3121,Serie!$A$3:$B$10059,2,FALSE),IF($C$11=Serie!$C$2,VLOOKUP(O3121,Serie!$A$3:$C$10059,3,FALSE),IF($C$11=Serie!$D$2,VLOOKUP(O3121,Serie!$A$3:$D$10059,4,FALSE),IF($C$11=Serie!$E$2,VLOOKUP(O3121,Serie!$A$3:$E$10059,5,FALSE),IF($C$11=Serie!$F$2,VLOOKUP(O3121,Serie!$A$3:$F$10059,6,FALSE),IF($C$11=Serie!$G$2,VLOOKUP(O3121,Serie!$A$3:$G$10059,7,FALSE),0))))))</f>
        <v>#N/A</v>
      </c>
      <c r="Q3121" s="36"/>
      <c r="R3121" s="34" t="str">
        <f t="shared" si="72"/>
        <v/>
      </c>
    </row>
    <row r="3122" spans="15:18" x14ac:dyDescent="0.25">
      <c r="O3122" s="34" t="e">
        <f t="shared" si="73"/>
        <v>#N/A</v>
      </c>
      <c r="P3122" s="35" t="e">
        <f>IF($C$11=Serie!$B$2,VLOOKUP(O3122,Serie!$A$3:$B$10059,2,FALSE),IF($C$11=Serie!$C$2,VLOOKUP(O3122,Serie!$A$3:$C$10059,3,FALSE),IF($C$11=Serie!$D$2,VLOOKUP(O3122,Serie!$A$3:$D$10059,4,FALSE),IF($C$11=Serie!$E$2,VLOOKUP(O3122,Serie!$A$3:$E$10059,5,FALSE),IF($C$11=Serie!$F$2,VLOOKUP(O3122,Serie!$A$3:$F$10059,6,FALSE),IF($C$11=Serie!$G$2,VLOOKUP(O3122,Serie!$A$3:$G$10059,7,FALSE),0))))))</f>
        <v>#N/A</v>
      </c>
      <c r="Q3122" s="36"/>
      <c r="R3122" s="34" t="str">
        <f t="shared" si="72"/>
        <v/>
      </c>
    </row>
    <row r="3123" spans="15:18" x14ac:dyDescent="0.25">
      <c r="O3123" s="34" t="e">
        <f t="shared" si="73"/>
        <v>#N/A</v>
      </c>
      <c r="P3123" s="35" t="e">
        <f>IF($C$11=Serie!$B$2,VLOOKUP(O3123,Serie!$A$3:$B$10059,2,FALSE),IF($C$11=Serie!$C$2,VLOOKUP(O3123,Serie!$A$3:$C$10059,3,FALSE),IF($C$11=Serie!$D$2,VLOOKUP(O3123,Serie!$A$3:$D$10059,4,FALSE),IF($C$11=Serie!$E$2,VLOOKUP(O3123,Serie!$A$3:$E$10059,5,FALSE),IF($C$11=Serie!$F$2,VLOOKUP(O3123,Serie!$A$3:$F$10059,6,FALSE),IF($C$11=Serie!$G$2,VLOOKUP(O3123,Serie!$A$3:$G$10059,7,FALSE),0))))))</f>
        <v>#N/A</v>
      </c>
      <c r="Q3123" s="36"/>
      <c r="R3123" s="34" t="str">
        <f t="shared" si="72"/>
        <v/>
      </c>
    </row>
    <row r="3124" spans="15:18" x14ac:dyDescent="0.25">
      <c r="O3124" s="34" t="e">
        <f t="shared" si="73"/>
        <v>#N/A</v>
      </c>
      <c r="P3124" s="35" t="e">
        <f>IF($C$11=Serie!$B$2,VLOOKUP(O3124,Serie!$A$3:$B$10059,2,FALSE),IF($C$11=Serie!$C$2,VLOOKUP(O3124,Serie!$A$3:$C$10059,3,FALSE),IF($C$11=Serie!$D$2,VLOOKUP(O3124,Serie!$A$3:$D$10059,4,FALSE),IF($C$11=Serie!$E$2,VLOOKUP(O3124,Serie!$A$3:$E$10059,5,FALSE),IF($C$11=Serie!$F$2,VLOOKUP(O3124,Serie!$A$3:$F$10059,6,FALSE),IF($C$11=Serie!$G$2,VLOOKUP(O3124,Serie!$A$3:$G$10059,7,FALSE),0))))))</f>
        <v>#N/A</v>
      </c>
      <c r="Q3124" s="36"/>
      <c r="R3124" s="34" t="str">
        <f t="shared" si="72"/>
        <v/>
      </c>
    </row>
    <row r="3125" spans="15:18" x14ac:dyDescent="0.25">
      <c r="O3125" s="34" t="e">
        <f t="shared" si="73"/>
        <v>#N/A</v>
      </c>
      <c r="P3125" s="35" t="e">
        <f>IF($C$11=Serie!$B$2,VLOOKUP(O3125,Serie!$A$3:$B$10059,2,FALSE),IF($C$11=Serie!$C$2,VLOOKUP(O3125,Serie!$A$3:$C$10059,3,FALSE),IF($C$11=Serie!$D$2,VLOOKUP(O3125,Serie!$A$3:$D$10059,4,FALSE),IF($C$11=Serie!$E$2,VLOOKUP(O3125,Serie!$A$3:$E$10059,5,FALSE),IF($C$11=Serie!$F$2,VLOOKUP(O3125,Serie!$A$3:$F$10059,6,FALSE),IF($C$11=Serie!$G$2,VLOOKUP(O3125,Serie!$A$3:$G$10059,7,FALSE),0))))))</f>
        <v>#N/A</v>
      </c>
      <c r="Q3125" s="36"/>
      <c r="R3125" s="34" t="str">
        <f t="shared" si="72"/>
        <v/>
      </c>
    </row>
    <row r="3126" spans="15:18" x14ac:dyDescent="0.25">
      <c r="O3126" s="34" t="e">
        <f t="shared" si="73"/>
        <v>#N/A</v>
      </c>
      <c r="P3126" s="35" t="e">
        <f>IF($C$11=Serie!$B$2,VLOOKUP(O3126,Serie!$A$3:$B$10059,2,FALSE),IF($C$11=Serie!$C$2,VLOOKUP(O3126,Serie!$A$3:$C$10059,3,FALSE),IF($C$11=Serie!$D$2,VLOOKUP(O3126,Serie!$A$3:$D$10059,4,FALSE),IF($C$11=Serie!$E$2,VLOOKUP(O3126,Serie!$A$3:$E$10059,5,FALSE),IF($C$11=Serie!$F$2,VLOOKUP(O3126,Serie!$A$3:$F$10059,6,FALSE),IF($C$11=Serie!$G$2,VLOOKUP(O3126,Serie!$A$3:$G$10059,7,FALSE),0))))))</f>
        <v>#N/A</v>
      </c>
      <c r="Q3126" s="36"/>
      <c r="R3126" s="34" t="str">
        <f t="shared" si="72"/>
        <v/>
      </c>
    </row>
    <row r="3127" spans="15:18" x14ac:dyDescent="0.25">
      <c r="O3127" s="34" t="e">
        <f t="shared" si="73"/>
        <v>#N/A</v>
      </c>
      <c r="P3127" s="35" t="e">
        <f>IF($C$11=Serie!$B$2,VLOOKUP(O3127,Serie!$A$3:$B$10059,2,FALSE),IF($C$11=Serie!$C$2,VLOOKUP(O3127,Serie!$A$3:$C$10059,3,FALSE),IF($C$11=Serie!$D$2,VLOOKUP(O3127,Serie!$A$3:$D$10059,4,FALSE),IF($C$11=Serie!$E$2,VLOOKUP(O3127,Serie!$A$3:$E$10059,5,FALSE),IF($C$11=Serie!$F$2,VLOOKUP(O3127,Serie!$A$3:$F$10059,6,FALSE),IF($C$11=Serie!$G$2,VLOOKUP(O3127,Serie!$A$3:$G$10059,7,FALSE),0))))))</f>
        <v>#N/A</v>
      </c>
      <c r="Q3127" s="36"/>
      <c r="R3127" s="34" t="str">
        <f t="shared" si="72"/>
        <v/>
      </c>
    </row>
    <row r="3128" spans="15:18" x14ac:dyDescent="0.25">
      <c r="O3128" s="34" t="e">
        <f t="shared" si="73"/>
        <v>#N/A</v>
      </c>
      <c r="P3128" s="35" t="e">
        <f>IF($C$11=Serie!$B$2,VLOOKUP(O3128,Serie!$A$3:$B$10059,2,FALSE),IF($C$11=Serie!$C$2,VLOOKUP(O3128,Serie!$A$3:$C$10059,3,FALSE),IF($C$11=Serie!$D$2,VLOOKUP(O3128,Serie!$A$3:$D$10059,4,FALSE),IF($C$11=Serie!$E$2,VLOOKUP(O3128,Serie!$A$3:$E$10059,5,FALSE),IF($C$11=Serie!$F$2,VLOOKUP(O3128,Serie!$A$3:$F$10059,6,FALSE),IF($C$11=Serie!$G$2,VLOOKUP(O3128,Serie!$A$3:$G$10059,7,FALSE),0))))))</f>
        <v>#N/A</v>
      </c>
      <c r="Q3128" s="36"/>
      <c r="R3128" s="34" t="str">
        <f t="shared" si="72"/>
        <v/>
      </c>
    </row>
    <row r="3129" spans="15:18" x14ac:dyDescent="0.25">
      <c r="O3129" s="34" t="e">
        <f t="shared" si="73"/>
        <v>#N/A</v>
      </c>
      <c r="P3129" s="35" t="e">
        <f>IF($C$11=Serie!$B$2,VLOOKUP(O3129,Serie!$A$3:$B$10059,2,FALSE),IF($C$11=Serie!$C$2,VLOOKUP(O3129,Serie!$A$3:$C$10059,3,FALSE),IF($C$11=Serie!$D$2,VLOOKUP(O3129,Serie!$A$3:$D$10059,4,FALSE),IF($C$11=Serie!$E$2,VLOOKUP(O3129,Serie!$A$3:$E$10059,5,FALSE),IF($C$11=Serie!$F$2,VLOOKUP(O3129,Serie!$A$3:$F$10059,6,FALSE),IF($C$11=Serie!$G$2,VLOOKUP(O3129,Serie!$A$3:$G$10059,7,FALSE),0))))))</f>
        <v>#N/A</v>
      </c>
      <c r="Q3129" s="36"/>
      <c r="R3129" s="34" t="str">
        <f t="shared" si="72"/>
        <v/>
      </c>
    </row>
    <row r="3130" spans="15:18" x14ac:dyDescent="0.25">
      <c r="O3130" s="34" t="e">
        <f t="shared" si="73"/>
        <v>#N/A</v>
      </c>
      <c r="P3130" s="35" t="e">
        <f>IF($C$11=Serie!$B$2,VLOOKUP(O3130,Serie!$A$3:$B$10059,2,FALSE),IF($C$11=Serie!$C$2,VLOOKUP(O3130,Serie!$A$3:$C$10059,3,FALSE),IF($C$11=Serie!$D$2,VLOOKUP(O3130,Serie!$A$3:$D$10059,4,FALSE),IF($C$11=Serie!$E$2,VLOOKUP(O3130,Serie!$A$3:$E$10059,5,FALSE),IF($C$11=Serie!$F$2,VLOOKUP(O3130,Serie!$A$3:$F$10059,6,FALSE),IF($C$11=Serie!$G$2,VLOOKUP(O3130,Serie!$A$3:$G$10059,7,FALSE),0))))))</f>
        <v>#N/A</v>
      </c>
      <c r="Q3130" s="36"/>
      <c r="R3130" s="34" t="str">
        <f t="shared" si="72"/>
        <v/>
      </c>
    </row>
    <row r="3131" spans="15:18" x14ac:dyDescent="0.25">
      <c r="O3131" s="34" t="e">
        <f t="shared" si="73"/>
        <v>#N/A</v>
      </c>
      <c r="P3131" s="35" t="e">
        <f>IF($C$11=Serie!$B$2,VLOOKUP(O3131,Serie!$A$3:$B$10059,2,FALSE),IF($C$11=Serie!$C$2,VLOOKUP(O3131,Serie!$A$3:$C$10059,3,FALSE),IF($C$11=Serie!$D$2,VLOOKUP(O3131,Serie!$A$3:$D$10059,4,FALSE),IF($C$11=Serie!$E$2,VLOOKUP(O3131,Serie!$A$3:$E$10059,5,FALSE),IF($C$11=Serie!$F$2,VLOOKUP(O3131,Serie!$A$3:$F$10059,6,FALSE),IF($C$11=Serie!$G$2,VLOOKUP(O3131,Serie!$A$3:$G$10059,7,FALSE),0))))))</f>
        <v>#N/A</v>
      </c>
      <c r="Q3131" s="36"/>
      <c r="R3131" s="34" t="str">
        <f t="shared" si="72"/>
        <v/>
      </c>
    </row>
    <row r="3132" spans="15:18" x14ac:dyDescent="0.25">
      <c r="O3132" s="34" t="e">
        <f t="shared" si="73"/>
        <v>#N/A</v>
      </c>
      <c r="P3132" s="35" t="e">
        <f>IF($C$11=Serie!$B$2,VLOOKUP(O3132,Serie!$A$3:$B$10059,2,FALSE),IF($C$11=Serie!$C$2,VLOOKUP(O3132,Serie!$A$3:$C$10059,3,FALSE),IF($C$11=Serie!$D$2,VLOOKUP(O3132,Serie!$A$3:$D$10059,4,FALSE),IF($C$11=Serie!$E$2,VLOOKUP(O3132,Serie!$A$3:$E$10059,5,FALSE),IF($C$11=Serie!$F$2,VLOOKUP(O3132,Serie!$A$3:$F$10059,6,FALSE),IF($C$11=Serie!$G$2,VLOOKUP(O3132,Serie!$A$3:$G$10059,7,FALSE),0))))))</f>
        <v>#N/A</v>
      </c>
      <c r="Q3132" s="36"/>
      <c r="R3132" s="34" t="str">
        <f t="shared" si="72"/>
        <v/>
      </c>
    </row>
    <row r="3133" spans="15:18" x14ac:dyDescent="0.25">
      <c r="O3133" s="34" t="e">
        <f t="shared" si="73"/>
        <v>#N/A</v>
      </c>
      <c r="P3133" s="35" t="e">
        <f>IF($C$11=Serie!$B$2,VLOOKUP(O3133,Serie!$A$3:$B$10059,2,FALSE),IF($C$11=Serie!$C$2,VLOOKUP(O3133,Serie!$A$3:$C$10059,3,FALSE),IF($C$11=Serie!$D$2,VLOOKUP(O3133,Serie!$A$3:$D$10059,4,FALSE),IF($C$11=Serie!$E$2,VLOOKUP(O3133,Serie!$A$3:$E$10059,5,FALSE),IF($C$11=Serie!$F$2,VLOOKUP(O3133,Serie!$A$3:$F$10059,6,FALSE),IF($C$11=Serie!$G$2,VLOOKUP(O3133,Serie!$A$3:$G$10059,7,FALSE),0))))))</f>
        <v>#N/A</v>
      </c>
      <c r="Q3133" s="36"/>
      <c r="R3133" s="34" t="str">
        <f t="shared" si="72"/>
        <v/>
      </c>
    </row>
    <row r="3134" spans="15:18" x14ac:dyDescent="0.25">
      <c r="O3134" s="34" t="e">
        <f t="shared" si="73"/>
        <v>#N/A</v>
      </c>
      <c r="P3134" s="35" t="e">
        <f>IF($C$11=Serie!$B$2,VLOOKUP(O3134,Serie!$A$3:$B$10059,2,FALSE),IF($C$11=Serie!$C$2,VLOOKUP(O3134,Serie!$A$3:$C$10059,3,FALSE),IF($C$11=Serie!$D$2,VLOOKUP(O3134,Serie!$A$3:$D$10059,4,FALSE),IF($C$11=Serie!$E$2,VLOOKUP(O3134,Serie!$A$3:$E$10059,5,FALSE),IF($C$11=Serie!$F$2,VLOOKUP(O3134,Serie!$A$3:$F$10059,6,FALSE),IF($C$11=Serie!$G$2,VLOOKUP(O3134,Serie!$A$3:$G$10059,7,FALSE),0))))))</f>
        <v>#N/A</v>
      </c>
      <c r="Q3134" s="36"/>
      <c r="R3134" s="34" t="str">
        <f t="shared" si="72"/>
        <v/>
      </c>
    </row>
    <row r="3135" spans="15:18" x14ac:dyDescent="0.25">
      <c r="O3135" s="34" t="e">
        <f t="shared" si="73"/>
        <v>#N/A</v>
      </c>
      <c r="P3135" s="35" t="e">
        <f>IF($C$11=Serie!$B$2,VLOOKUP(O3135,Serie!$A$3:$B$10059,2,FALSE),IF($C$11=Serie!$C$2,VLOOKUP(O3135,Serie!$A$3:$C$10059,3,FALSE),IF($C$11=Serie!$D$2,VLOOKUP(O3135,Serie!$A$3:$D$10059,4,FALSE),IF($C$11=Serie!$E$2,VLOOKUP(O3135,Serie!$A$3:$E$10059,5,FALSE),IF($C$11=Serie!$F$2,VLOOKUP(O3135,Serie!$A$3:$F$10059,6,FALSE),IF($C$11=Serie!$G$2,VLOOKUP(O3135,Serie!$A$3:$G$10059,7,FALSE),0))))))</f>
        <v>#N/A</v>
      </c>
      <c r="Q3135" s="36"/>
      <c r="R3135" s="34" t="str">
        <f t="shared" si="72"/>
        <v/>
      </c>
    </row>
    <row r="3136" spans="15:18" x14ac:dyDescent="0.25">
      <c r="O3136" s="34" t="e">
        <f t="shared" si="73"/>
        <v>#N/A</v>
      </c>
      <c r="P3136" s="35" t="e">
        <f>IF($C$11=Serie!$B$2,VLOOKUP(O3136,Serie!$A$3:$B$10059,2,FALSE),IF($C$11=Serie!$C$2,VLOOKUP(O3136,Serie!$A$3:$C$10059,3,FALSE),IF($C$11=Serie!$D$2,VLOOKUP(O3136,Serie!$A$3:$D$10059,4,FALSE),IF($C$11=Serie!$E$2,VLOOKUP(O3136,Serie!$A$3:$E$10059,5,FALSE),IF($C$11=Serie!$F$2,VLOOKUP(O3136,Serie!$A$3:$F$10059,6,FALSE),IF($C$11=Serie!$G$2,VLOOKUP(O3136,Serie!$A$3:$G$10059,7,FALSE),0))))))</f>
        <v>#N/A</v>
      </c>
      <c r="Q3136" s="36"/>
      <c r="R3136" s="34" t="str">
        <f t="shared" si="72"/>
        <v/>
      </c>
    </row>
    <row r="3137" spans="15:18" x14ac:dyDescent="0.25">
      <c r="O3137" s="34" t="e">
        <f t="shared" si="73"/>
        <v>#N/A</v>
      </c>
      <c r="P3137" s="35" t="e">
        <f>IF($C$11=Serie!$B$2,VLOOKUP(O3137,Serie!$A$3:$B$10059,2,FALSE),IF($C$11=Serie!$C$2,VLOOKUP(O3137,Serie!$A$3:$C$10059,3,FALSE),IF($C$11=Serie!$D$2,VLOOKUP(O3137,Serie!$A$3:$D$10059,4,FALSE),IF($C$11=Serie!$E$2,VLOOKUP(O3137,Serie!$A$3:$E$10059,5,FALSE),IF($C$11=Serie!$F$2,VLOOKUP(O3137,Serie!$A$3:$F$10059,6,FALSE),IF($C$11=Serie!$G$2,VLOOKUP(O3137,Serie!$A$3:$G$10059,7,FALSE),0))))))</f>
        <v>#N/A</v>
      </c>
      <c r="Q3137" s="36"/>
      <c r="R3137" s="34" t="str">
        <f t="shared" si="72"/>
        <v/>
      </c>
    </row>
    <row r="3138" spans="15:18" x14ac:dyDescent="0.25">
      <c r="O3138" s="34" t="e">
        <f t="shared" si="73"/>
        <v>#N/A</v>
      </c>
      <c r="P3138" s="35" t="e">
        <f>IF($C$11=Serie!$B$2,VLOOKUP(O3138,Serie!$A$3:$B$10059,2,FALSE),IF($C$11=Serie!$C$2,VLOOKUP(O3138,Serie!$A$3:$C$10059,3,FALSE),IF($C$11=Serie!$D$2,VLOOKUP(O3138,Serie!$A$3:$D$10059,4,FALSE),IF($C$11=Serie!$E$2,VLOOKUP(O3138,Serie!$A$3:$E$10059,5,FALSE),IF($C$11=Serie!$F$2,VLOOKUP(O3138,Serie!$A$3:$F$10059,6,FALSE),IF($C$11=Serie!$G$2,VLOOKUP(O3138,Serie!$A$3:$G$10059,7,FALSE),0))))))</f>
        <v>#N/A</v>
      </c>
      <c r="Q3138" s="36"/>
      <c r="R3138" s="34" t="str">
        <f t="shared" si="72"/>
        <v/>
      </c>
    </row>
    <row r="3139" spans="15:18" x14ac:dyDescent="0.25">
      <c r="O3139" s="34" t="e">
        <f t="shared" si="73"/>
        <v>#N/A</v>
      </c>
      <c r="P3139" s="35" t="e">
        <f>IF($C$11=Serie!$B$2,VLOOKUP(O3139,Serie!$A$3:$B$10059,2,FALSE),IF($C$11=Serie!$C$2,VLOOKUP(O3139,Serie!$A$3:$C$10059,3,FALSE),IF($C$11=Serie!$D$2,VLOOKUP(O3139,Serie!$A$3:$D$10059,4,FALSE),IF($C$11=Serie!$E$2,VLOOKUP(O3139,Serie!$A$3:$E$10059,5,FALSE),IF($C$11=Serie!$F$2,VLOOKUP(O3139,Serie!$A$3:$F$10059,6,FALSE),IF($C$11=Serie!$G$2,VLOOKUP(O3139,Serie!$A$3:$G$10059,7,FALSE),0))))))</f>
        <v>#N/A</v>
      </c>
      <c r="Q3139" s="36"/>
      <c r="R3139" s="34" t="str">
        <f t="shared" si="72"/>
        <v/>
      </c>
    </row>
    <row r="3140" spans="15:18" x14ac:dyDescent="0.25">
      <c r="O3140" s="34" t="e">
        <f t="shared" si="73"/>
        <v>#N/A</v>
      </c>
      <c r="P3140" s="35" t="e">
        <f>IF($C$11=Serie!$B$2,VLOOKUP(O3140,Serie!$A$3:$B$10059,2,FALSE),IF($C$11=Serie!$C$2,VLOOKUP(O3140,Serie!$A$3:$C$10059,3,FALSE),IF($C$11=Serie!$D$2,VLOOKUP(O3140,Serie!$A$3:$D$10059,4,FALSE),IF($C$11=Serie!$E$2,VLOOKUP(O3140,Serie!$A$3:$E$10059,5,FALSE),IF($C$11=Serie!$F$2,VLOOKUP(O3140,Serie!$A$3:$F$10059,6,FALSE),IF($C$11=Serie!$G$2,VLOOKUP(O3140,Serie!$A$3:$G$10059,7,FALSE),0))))))</f>
        <v>#N/A</v>
      </c>
      <c r="Q3140" s="36"/>
      <c r="R3140" s="34" t="str">
        <f t="shared" si="72"/>
        <v/>
      </c>
    </row>
    <row r="3141" spans="15:18" x14ac:dyDescent="0.25">
      <c r="O3141" s="34" t="e">
        <f t="shared" si="73"/>
        <v>#N/A</v>
      </c>
      <c r="P3141" s="35" t="e">
        <f>IF($C$11=Serie!$B$2,VLOOKUP(O3141,Serie!$A$3:$B$10059,2,FALSE),IF($C$11=Serie!$C$2,VLOOKUP(O3141,Serie!$A$3:$C$10059,3,FALSE),IF($C$11=Serie!$D$2,VLOOKUP(O3141,Serie!$A$3:$D$10059,4,FALSE),IF($C$11=Serie!$E$2,VLOOKUP(O3141,Serie!$A$3:$E$10059,5,FALSE),IF($C$11=Serie!$F$2,VLOOKUP(O3141,Serie!$A$3:$F$10059,6,FALSE),IF($C$11=Serie!$G$2,VLOOKUP(O3141,Serie!$A$3:$G$10059,7,FALSE),0))))))</f>
        <v>#N/A</v>
      </c>
      <c r="Q3141" s="36"/>
      <c r="R3141" s="34" t="str">
        <f t="shared" si="72"/>
        <v/>
      </c>
    </row>
    <row r="3142" spans="15:18" x14ac:dyDescent="0.25">
      <c r="O3142" s="34" t="e">
        <f t="shared" si="73"/>
        <v>#N/A</v>
      </c>
      <c r="P3142" s="35" t="e">
        <f>IF($C$11=Serie!$B$2,VLOOKUP(O3142,Serie!$A$3:$B$10059,2,FALSE),IF($C$11=Serie!$C$2,VLOOKUP(O3142,Serie!$A$3:$C$10059,3,FALSE),IF($C$11=Serie!$D$2,VLOOKUP(O3142,Serie!$A$3:$D$10059,4,FALSE),IF($C$11=Serie!$E$2,VLOOKUP(O3142,Serie!$A$3:$E$10059,5,FALSE),IF($C$11=Serie!$F$2,VLOOKUP(O3142,Serie!$A$3:$F$10059,6,FALSE),IF($C$11=Serie!$G$2,VLOOKUP(O3142,Serie!$A$3:$G$10059,7,FALSE),0))))))</f>
        <v>#N/A</v>
      </c>
      <c r="Q3142" s="36"/>
      <c r="R3142" s="34" t="str">
        <f t="shared" si="72"/>
        <v/>
      </c>
    </row>
    <row r="3143" spans="15:18" x14ac:dyDescent="0.25">
      <c r="O3143" s="34" t="e">
        <f t="shared" si="73"/>
        <v>#N/A</v>
      </c>
      <c r="P3143" s="35" t="e">
        <f>IF($C$11=Serie!$B$2,VLOOKUP(O3143,Serie!$A$3:$B$10059,2,FALSE),IF($C$11=Serie!$C$2,VLOOKUP(O3143,Serie!$A$3:$C$10059,3,FALSE),IF($C$11=Serie!$D$2,VLOOKUP(O3143,Serie!$A$3:$D$10059,4,FALSE),IF($C$11=Serie!$E$2,VLOOKUP(O3143,Serie!$A$3:$E$10059,5,FALSE),IF($C$11=Serie!$F$2,VLOOKUP(O3143,Serie!$A$3:$F$10059,6,FALSE),IF($C$11=Serie!$G$2,VLOOKUP(O3143,Serie!$A$3:$G$10059,7,FALSE),0))))))</f>
        <v>#N/A</v>
      </c>
      <c r="Q3143" s="36"/>
      <c r="R3143" s="34" t="str">
        <f t="shared" si="72"/>
        <v/>
      </c>
    </row>
    <row r="3144" spans="15:18" x14ac:dyDescent="0.25">
      <c r="O3144" s="34" t="e">
        <f t="shared" si="73"/>
        <v>#N/A</v>
      </c>
      <c r="P3144" s="35" t="e">
        <f>IF($C$11=Serie!$B$2,VLOOKUP(O3144,Serie!$A$3:$B$10059,2,FALSE),IF($C$11=Serie!$C$2,VLOOKUP(O3144,Serie!$A$3:$C$10059,3,FALSE),IF($C$11=Serie!$D$2,VLOOKUP(O3144,Serie!$A$3:$D$10059,4,FALSE),IF($C$11=Serie!$E$2,VLOOKUP(O3144,Serie!$A$3:$E$10059,5,FALSE),IF($C$11=Serie!$F$2,VLOOKUP(O3144,Serie!$A$3:$F$10059,6,FALSE),IF($C$11=Serie!$G$2,VLOOKUP(O3144,Serie!$A$3:$G$10059,7,FALSE),0))))))</f>
        <v>#N/A</v>
      </c>
      <c r="Q3144" s="36"/>
      <c r="R3144" s="34" t="str">
        <f t="shared" si="72"/>
        <v/>
      </c>
    </row>
    <row r="3145" spans="15:18" x14ac:dyDescent="0.25">
      <c r="O3145" s="34" t="e">
        <f t="shared" si="73"/>
        <v>#N/A</v>
      </c>
      <c r="P3145" s="35" t="e">
        <f>IF($C$11=Serie!$B$2,VLOOKUP(O3145,Serie!$A$3:$B$10059,2,FALSE),IF($C$11=Serie!$C$2,VLOOKUP(O3145,Serie!$A$3:$C$10059,3,FALSE),IF($C$11=Serie!$D$2,VLOOKUP(O3145,Serie!$A$3:$D$10059,4,FALSE),IF($C$11=Serie!$E$2,VLOOKUP(O3145,Serie!$A$3:$E$10059,5,FALSE),IF($C$11=Serie!$F$2,VLOOKUP(O3145,Serie!$A$3:$F$10059,6,FALSE),IF($C$11=Serie!$G$2,VLOOKUP(O3145,Serie!$A$3:$G$10059,7,FALSE),0))))))</f>
        <v>#N/A</v>
      </c>
      <c r="Q3145" s="36"/>
      <c r="R3145" s="34" t="str">
        <f t="shared" si="72"/>
        <v/>
      </c>
    </row>
    <row r="3146" spans="15:18" x14ac:dyDescent="0.25">
      <c r="O3146" s="34" t="e">
        <f t="shared" si="73"/>
        <v>#N/A</v>
      </c>
      <c r="P3146" s="35" t="e">
        <f>IF($C$11=Serie!$B$2,VLOOKUP(O3146,Serie!$A$3:$B$10059,2,FALSE),IF($C$11=Serie!$C$2,VLOOKUP(O3146,Serie!$A$3:$C$10059,3,FALSE),IF($C$11=Serie!$D$2,VLOOKUP(O3146,Serie!$A$3:$D$10059,4,FALSE),IF($C$11=Serie!$E$2,VLOOKUP(O3146,Serie!$A$3:$E$10059,5,FALSE),IF($C$11=Serie!$F$2,VLOOKUP(O3146,Serie!$A$3:$F$10059,6,FALSE),IF($C$11=Serie!$G$2,VLOOKUP(O3146,Serie!$A$3:$G$10059,7,FALSE),0))))))</f>
        <v>#N/A</v>
      </c>
      <c r="Q3146" s="36"/>
      <c r="R3146" s="34" t="str">
        <f t="shared" si="72"/>
        <v/>
      </c>
    </row>
    <row r="3147" spans="15:18" x14ac:dyDescent="0.25">
      <c r="O3147" s="34" t="e">
        <f t="shared" si="73"/>
        <v>#N/A</v>
      </c>
      <c r="P3147" s="35" t="e">
        <f>IF($C$11=Serie!$B$2,VLOOKUP(O3147,Serie!$A$3:$B$10059,2,FALSE),IF($C$11=Serie!$C$2,VLOOKUP(O3147,Serie!$A$3:$C$10059,3,FALSE),IF($C$11=Serie!$D$2,VLOOKUP(O3147,Serie!$A$3:$D$10059,4,FALSE),IF($C$11=Serie!$E$2,VLOOKUP(O3147,Serie!$A$3:$E$10059,5,FALSE),IF($C$11=Serie!$F$2,VLOOKUP(O3147,Serie!$A$3:$F$10059,6,FALSE),IF($C$11=Serie!$G$2,VLOOKUP(O3147,Serie!$A$3:$G$10059,7,FALSE),0))))))</f>
        <v>#N/A</v>
      </c>
      <c r="Q3147" s="36"/>
      <c r="R3147" s="34" t="str">
        <f t="shared" si="72"/>
        <v/>
      </c>
    </row>
    <row r="3148" spans="15:18" x14ac:dyDescent="0.25">
      <c r="O3148" s="34" t="e">
        <f t="shared" si="73"/>
        <v>#N/A</v>
      </c>
      <c r="P3148" s="35" t="e">
        <f>IF($C$11=Serie!$B$2,VLOOKUP(O3148,Serie!$A$3:$B$10059,2,FALSE),IF($C$11=Serie!$C$2,VLOOKUP(O3148,Serie!$A$3:$C$10059,3,FALSE),IF($C$11=Serie!$D$2,VLOOKUP(O3148,Serie!$A$3:$D$10059,4,FALSE),IF($C$11=Serie!$E$2,VLOOKUP(O3148,Serie!$A$3:$E$10059,5,FALSE),IF($C$11=Serie!$F$2,VLOOKUP(O3148,Serie!$A$3:$F$10059,6,FALSE),IF($C$11=Serie!$G$2,VLOOKUP(O3148,Serie!$A$3:$G$10059,7,FALSE),0))))))</f>
        <v>#N/A</v>
      </c>
      <c r="Q3148" s="36"/>
      <c r="R3148" s="34" t="str">
        <f t="shared" si="72"/>
        <v/>
      </c>
    </row>
    <row r="3149" spans="15:18" x14ac:dyDescent="0.25">
      <c r="O3149" s="34" t="e">
        <f t="shared" si="73"/>
        <v>#N/A</v>
      </c>
      <c r="P3149" s="35" t="e">
        <f>IF($C$11=Serie!$B$2,VLOOKUP(O3149,Serie!$A$3:$B$10059,2,FALSE),IF($C$11=Serie!$C$2,VLOOKUP(O3149,Serie!$A$3:$C$10059,3,FALSE),IF($C$11=Serie!$D$2,VLOOKUP(O3149,Serie!$A$3:$D$10059,4,FALSE),IF($C$11=Serie!$E$2,VLOOKUP(O3149,Serie!$A$3:$E$10059,5,FALSE),IF($C$11=Serie!$F$2,VLOOKUP(O3149,Serie!$A$3:$F$10059,6,FALSE),IF($C$11=Serie!$G$2,VLOOKUP(O3149,Serie!$A$3:$G$10059,7,FALSE),0))))))</f>
        <v>#N/A</v>
      </c>
      <c r="Q3149" s="36"/>
      <c r="R3149" s="34" t="str">
        <f t="shared" si="72"/>
        <v/>
      </c>
    </row>
    <row r="3150" spans="15:18" x14ac:dyDescent="0.25">
      <c r="O3150" s="34" t="e">
        <f t="shared" si="73"/>
        <v>#N/A</v>
      </c>
      <c r="P3150" s="35" t="e">
        <f>IF($C$11=Serie!$B$2,VLOOKUP(O3150,Serie!$A$3:$B$10059,2,FALSE),IF($C$11=Serie!$C$2,VLOOKUP(O3150,Serie!$A$3:$C$10059,3,FALSE),IF($C$11=Serie!$D$2,VLOOKUP(O3150,Serie!$A$3:$D$10059,4,FALSE),IF($C$11=Serie!$E$2,VLOOKUP(O3150,Serie!$A$3:$E$10059,5,FALSE),IF($C$11=Serie!$F$2,VLOOKUP(O3150,Serie!$A$3:$F$10059,6,FALSE),IF($C$11=Serie!$G$2,VLOOKUP(O3150,Serie!$A$3:$G$10059,7,FALSE),0))))))</f>
        <v>#N/A</v>
      </c>
      <c r="Q3150" s="36"/>
      <c r="R3150" s="34" t="str">
        <f t="shared" si="72"/>
        <v/>
      </c>
    </row>
    <row r="3151" spans="15:18" x14ac:dyDescent="0.25">
      <c r="O3151" s="34" t="e">
        <f t="shared" si="73"/>
        <v>#N/A</v>
      </c>
      <c r="P3151" s="35" t="e">
        <f>IF($C$11=Serie!$B$2,VLOOKUP(O3151,Serie!$A$3:$B$10059,2,FALSE),IF($C$11=Serie!$C$2,VLOOKUP(O3151,Serie!$A$3:$C$10059,3,FALSE),IF($C$11=Serie!$D$2,VLOOKUP(O3151,Serie!$A$3:$D$10059,4,FALSE),IF($C$11=Serie!$E$2,VLOOKUP(O3151,Serie!$A$3:$E$10059,5,FALSE),IF($C$11=Serie!$F$2,VLOOKUP(O3151,Serie!$A$3:$F$10059,6,FALSE),IF($C$11=Serie!$G$2,VLOOKUP(O3151,Serie!$A$3:$G$10059,7,FALSE),0))))))</f>
        <v>#N/A</v>
      </c>
      <c r="Q3151" s="36"/>
      <c r="R3151" s="34" t="str">
        <f t="shared" ref="R3151:R3214" si="74">IF(Q3151&gt;240,O3151,"")</f>
        <v/>
      </c>
    </row>
    <row r="3152" spans="15:18" x14ac:dyDescent="0.25">
      <c r="O3152" s="34" t="e">
        <f t="shared" ref="O3152:O3215" si="75">IF(O3151&lt;$C$15,WORKDAY(O3151,1,T:T),IF(O3151&gt;C3152,NA(),$C$15))</f>
        <v>#N/A</v>
      </c>
      <c r="P3152" s="35" t="e">
        <f>IF($C$11=Serie!$B$2,VLOOKUP(O3152,Serie!$A$3:$B$10059,2,FALSE),IF($C$11=Serie!$C$2,VLOOKUP(O3152,Serie!$A$3:$C$10059,3,FALSE),IF($C$11=Serie!$D$2,VLOOKUP(O3152,Serie!$A$3:$D$10059,4,FALSE),IF($C$11=Serie!$E$2,VLOOKUP(O3152,Serie!$A$3:$E$10059,5,FALSE),IF($C$11=Serie!$F$2,VLOOKUP(O3152,Serie!$A$3:$F$10059,6,FALSE),IF($C$11=Serie!$G$2,VLOOKUP(O3152,Serie!$A$3:$G$10059,7,FALSE),0))))))</f>
        <v>#N/A</v>
      </c>
      <c r="Q3152" s="36"/>
      <c r="R3152" s="34" t="str">
        <f t="shared" si="74"/>
        <v/>
      </c>
    </row>
    <row r="3153" spans="15:18" x14ac:dyDescent="0.25">
      <c r="O3153" s="34" t="e">
        <f t="shared" si="75"/>
        <v>#N/A</v>
      </c>
      <c r="P3153" s="35" t="e">
        <f>IF($C$11=Serie!$B$2,VLOOKUP(O3153,Serie!$A$3:$B$10059,2,FALSE),IF($C$11=Serie!$C$2,VLOOKUP(O3153,Serie!$A$3:$C$10059,3,FALSE),IF($C$11=Serie!$D$2,VLOOKUP(O3153,Serie!$A$3:$D$10059,4,FALSE),IF($C$11=Serie!$E$2,VLOOKUP(O3153,Serie!$A$3:$E$10059,5,FALSE),IF($C$11=Serie!$F$2,VLOOKUP(O3153,Serie!$A$3:$F$10059,6,FALSE),IF($C$11=Serie!$G$2,VLOOKUP(O3153,Serie!$A$3:$G$10059,7,FALSE),0))))))</f>
        <v>#N/A</v>
      </c>
      <c r="Q3153" s="36"/>
      <c r="R3153" s="34" t="str">
        <f t="shared" si="74"/>
        <v/>
      </c>
    </row>
    <row r="3154" spans="15:18" x14ac:dyDescent="0.25">
      <c r="O3154" s="34" t="e">
        <f t="shared" si="75"/>
        <v>#N/A</v>
      </c>
      <c r="P3154" s="35" t="e">
        <f>IF($C$11=Serie!$B$2,VLOOKUP(O3154,Serie!$A$3:$B$10059,2,FALSE),IF($C$11=Serie!$C$2,VLOOKUP(O3154,Serie!$A$3:$C$10059,3,FALSE),IF($C$11=Serie!$D$2,VLOOKUP(O3154,Serie!$A$3:$D$10059,4,FALSE),IF($C$11=Serie!$E$2,VLOOKUP(O3154,Serie!$A$3:$E$10059,5,FALSE),IF($C$11=Serie!$F$2,VLOOKUP(O3154,Serie!$A$3:$F$10059,6,FALSE),IF($C$11=Serie!$G$2,VLOOKUP(O3154,Serie!$A$3:$G$10059,7,FALSE),0))))))</f>
        <v>#N/A</v>
      </c>
      <c r="Q3154" s="36"/>
      <c r="R3154" s="34" t="str">
        <f t="shared" si="74"/>
        <v/>
      </c>
    </row>
    <row r="3155" spans="15:18" x14ac:dyDescent="0.25">
      <c r="O3155" s="34" t="e">
        <f t="shared" si="75"/>
        <v>#N/A</v>
      </c>
      <c r="P3155" s="35" t="e">
        <f>IF($C$11=Serie!$B$2,VLOOKUP(O3155,Serie!$A$3:$B$10059,2,FALSE),IF($C$11=Serie!$C$2,VLOOKUP(O3155,Serie!$A$3:$C$10059,3,FALSE),IF($C$11=Serie!$D$2,VLOOKUP(O3155,Serie!$A$3:$D$10059,4,FALSE),IF($C$11=Serie!$E$2,VLOOKUP(O3155,Serie!$A$3:$E$10059,5,FALSE),IF($C$11=Serie!$F$2,VLOOKUP(O3155,Serie!$A$3:$F$10059,6,FALSE),IF($C$11=Serie!$G$2,VLOOKUP(O3155,Serie!$A$3:$G$10059,7,FALSE),0))))))</f>
        <v>#N/A</v>
      </c>
      <c r="Q3155" s="36"/>
      <c r="R3155" s="34" t="str">
        <f t="shared" si="74"/>
        <v/>
      </c>
    </row>
    <row r="3156" spans="15:18" x14ac:dyDescent="0.25">
      <c r="O3156" s="34" t="e">
        <f t="shared" si="75"/>
        <v>#N/A</v>
      </c>
      <c r="P3156" s="35" t="e">
        <f>IF($C$11=Serie!$B$2,VLOOKUP(O3156,Serie!$A$3:$B$10059,2,FALSE),IF($C$11=Serie!$C$2,VLOOKUP(O3156,Serie!$A$3:$C$10059,3,FALSE),IF($C$11=Serie!$D$2,VLOOKUP(O3156,Serie!$A$3:$D$10059,4,FALSE),IF($C$11=Serie!$E$2,VLOOKUP(O3156,Serie!$A$3:$E$10059,5,FALSE),IF($C$11=Serie!$F$2,VLOOKUP(O3156,Serie!$A$3:$F$10059,6,FALSE),IF($C$11=Serie!$G$2,VLOOKUP(O3156,Serie!$A$3:$G$10059,7,FALSE),0))))))</f>
        <v>#N/A</v>
      </c>
      <c r="Q3156" s="36"/>
      <c r="R3156" s="34" t="str">
        <f t="shared" si="74"/>
        <v/>
      </c>
    </row>
    <row r="3157" spans="15:18" x14ac:dyDescent="0.25">
      <c r="O3157" s="34" t="e">
        <f t="shared" si="75"/>
        <v>#N/A</v>
      </c>
      <c r="P3157" s="35" t="e">
        <f>IF($C$11=Serie!$B$2,VLOOKUP(O3157,Serie!$A$3:$B$10059,2,FALSE),IF($C$11=Serie!$C$2,VLOOKUP(O3157,Serie!$A$3:$C$10059,3,FALSE),IF($C$11=Serie!$D$2,VLOOKUP(O3157,Serie!$A$3:$D$10059,4,FALSE),IF($C$11=Serie!$E$2,VLOOKUP(O3157,Serie!$A$3:$E$10059,5,FALSE),IF($C$11=Serie!$F$2,VLOOKUP(O3157,Serie!$A$3:$F$10059,6,FALSE),IF($C$11=Serie!$G$2,VLOOKUP(O3157,Serie!$A$3:$G$10059,7,FALSE),0))))))</f>
        <v>#N/A</v>
      </c>
      <c r="Q3157" s="36"/>
      <c r="R3157" s="34" t="str">
        <f t="shared" si="74"/>
        <v/>
      </c>
    </row>
    <row r="3158" spans="15:18" x14ac:dyDescent="0.25">
      <c r="O3158" s="34" t="e">
        <f t="shared" si="75"/>
        <v>#N/A</v>
      </c>
      <c r="P3158" s="35" t="e">
        <f>IF($C$11=Serie!$B$2,VLOOKUP(O3158,Serie!$A$3:$B$10059,2,FALSE),IF($C$11=Serie!$C$2,VLOOKUP(O3158,Serie!$A$3:$C$10059,3,FALSE),IF($C$11=Serie!$D$2,VLOOKUP(O3158,Serie!$A$3:$D$10059,4,FALSE),IF($C$11=Serie!$E$2,VLOOKUP(O3158,Serie!$A$3:$E$10059,5,FALSE),IF($C$11=Serie!$F$2,VLOOKUP(O3158,Serie!$A$3:$F$10059,6,FALSE),IF($C$11=Serie!$G$2,VLOOKUP(O3158,Serie!$A$3:$G$10059,7,FALSE),0))))))</f>
        <v>#N/A</v>
      </c>
      <c r="Q3158" s="36"/>
      <c r="R3158" s="34" t="str">
        <f t="shared" si="74"/>
        <v/>
      </c>
    </row>
    <row r="3159" spans="15:18" x14ac:dyDescent="0.25">
      <c r="O3159" s="34" t="e">
        <f t="shared" si="75"/>
        <v>#N/A</v>
      </c>
      <c r="P3159" s="35" t="e">
        <f>IF($C$11=Serie!$B$2,VLOOKUP(O3159,Serie!$A$3:$B$10059,2,FALSE),IF($C$11=Serie!$C$2,VLOOKUP(O3159,Serie!$A$3:$C$10059,3,FALSE),IF($C$11=Serie!$D$2,VLOOKUP(O3159,Serie!$A$3:$D$10059,4,FALSE),IF($C$11=Serie!$E$2,VLOOKUP(O3159,Serie!$A$3:$E$10059,5,FALSE),IF($C$11=Serie!$F$2,VLOOKUP(O3159,Serie!$A$3:$F$10059,6,FALSE),IF($C$11=Serie!$G$2,VLOOKUP(O3159,Serie!$A$3:$G$10059,7,FALSE),0))))))</f>
        <v>#N/A</v>
      </c>
      <c r="Q3159" s="36"/>
      <c r="R3159" s="34" t="str">
        <f t="shared" si="74"/>
        <v/>
      </c>
    </row>
    <row r="3160" spans="15:18" x14ac:dyDescent="0.25">
      <c r="O3160" s="34" t="e">
        <f t="shared" si="75"/>
        <v>#N/A</v>
      </c>
      <c r="P3160" s="35" t="e">
        <f>IF($C$11=Serie!$B$2,VLOOKUP(O3160,Serie!$A$3:$B$10059,2,FALSE),IF($C$11=Serie!$C$2,VLOOKUP(O3160,Serie!$A$3:$C$10059,3,FALSE),IF($C$11=Serie!$D$2,VLOOKUP(O3160,Serie!$A$3:$D$10059,4,FALSE),IF($C$11=Serie!$E$2,VLOOKUP(O3160,Serie!$A$3:$E$10059,5,FALSE),IF($C$11=Serie!$F$2,VLOOKUP(O3160,Serie!$A$3:$F$10059,6,FALSE),IF($C$11=Serie!$G$2,VLOOKUP(O3160,Serie!$A$3:$G$10059,7,FALSE),0))))))</f>
        <v>#N/A</v>
      </c>
      <c r="Q3160" s="36"/>
      <c r="R3160" s="34" t="str">
        <f t="shared" si="74"/>
        <v/>
      </c>
    </row>
    <row r="3161" spans="15:18" x14ac:dyDescent="0.25">
      <c r="O3161" s="34" t="e">
        <f t="shared" si="75"/>
        <v>#N/A</v>
      </c>
      <c r="P3161" s="35" t="e">
        <f>IF($C$11=Serie!$B$2,VLOOKUP(O3161,Serie!$A$3:$B$10059,2,FALSE),IF($C$11=Serie!$C$2,VLOOKUP(O3161,Serie!$A$3:$C$10059,3,FALSE),IF($C$11=Serie!$D$2,VLOOKUP(O3161,Serie!$A$3:$D$10059,4,FALSE),IF($C$11=Serie!$E$2,VLOOKUP(O3161,Serie!$A$3:$E$10059,5,FALSE),IF($C$11=Serie!$F$2,VLOOKUP(O3161,Serie!$A$3:$F$10059,6,FALSE),IF($C$11=Serie!$G$2,VLOOKUP(O3161,Serie!$A$3:$G$10059,7,FALSE),0))))))</f>
        <v>#N/A</v>
      </c>
      <c r="Q3161" s="36"/>
      <c r="R3161" s="34" t="str">
        <f t="shared" si="74"/>
        <v/>
      </c>
    </row>
    <row r="3162" spans="15:18" x14ac:dyDescent="0.25">
      <c r="O3162" s="34" t="e">
        <f t="shared" si="75"/>
        <v>#N/A</v>
      </c>
      <c r="P3162" s="35" t="e">
        <f>IF($C$11=Serie!$B$2,VLOOKUP(O3162,Serie!$A$3:$B$10059,2,FALSE),IF($C$11=Serie!$C$2,VLOOKUP(O3162,Serie!$A$3:$C$10059,3,FALSE),IF($C$11=Serie!$D$2,VLOOKUP(O3162,Serie!$A$3:$D$10059,4,FALSE),IF($C$11=Serie!$E$2,VLOOKUP(O3162,Serie!$A$3:$E$10059,5,FALSE),IF($C$11=Serie!$F$2,VLOOKUP(O3162,Serie!$A$3:$F$10059,6,FALSE),IF($C$11=Serie!$G$2,VLOOKUP(O3162,Serie!$A$3:$G$10059,7,FALSE),0))))))</f>
        <v>#N/A</v>
      </c>
      <c r="Q3162" s="36"/>
      <c r="R3162" s="34" t="str">
        <f t="shared" si="74"/>
        <v/>
      </c>
    </row>
    <row r="3163" spans="15:18" x14ac:dyDescent="0.25">
      <c r="O3163" s="34" t="e">
        <f t="shared" si="75"/>
        <v>#N/A</v>
      </c>
      <c r="P3163" s="35" t="e">
        <f>IF($C$11=Serie!$B$2,VLOOKUP(O3163,Serie!$A$3:$B$10059,2,FALSE),IF($C$11=Serie!$C$2,VLOOKUP(O3163,Serie!$A$3:$C$10059,3,FALSE),IF($C$11=Serie!$D$2,VLOOKUP(O3163,Serie!$A$3:$D$10059,4,FALSE),IF($C$11=Serie!$E$2,VLOOKUP(O3163,Serie!$A$3:$E$10059,5,FALSE),IF($C$11=Serie!$F$2,VLOOKUP(O3163,Serie!$A$3:$F$10059,6,FALSE),IF($C$11=Serie!$G$2,VLOOKUP(O3163,Serie!$A$3:$G$10059,7,FALSE),0))))))</f>
        <v>#N/A</v>
      </c>
      <c r="Q3163" s="36"/>
      <c r="R3163" s="34" t="str">
        <f t="shared" si="74"/>
        <v/>
      </c>
    </row>
    <row r="3164" spans="15:18" x14ac:dyDescent="0.25">
      <c r="O3164" s="34" t="e">
        <f t="shared" si="75"/>
        <v>#N/A</v>
      </c>
      <c r="P3164" s="35" t="e">
        <f>IF($C$11=Serie!$B$2,VLOOKUP(O3164,Serie!$A$3:$B$10059,2,FALSE),IF($C$11=Serie!$C$2,VLOOKUP(O3164,Serie!$A$3:$C$10059,3,FALSE),IF($C$11=Serie!$D$2,VLOOKUP(O3164,Serie!$A$3:$D$10059,4,FALSE),IF($C$11=Serie!$E$2,VLOOKUP(O3164,Serie!$A$3:$E$10059,5,FALSE),IF($C$11=Serie!$F$2,VLOOKUP(O3164,Serie!$A$3:$F$10059,6,FALSE),IF($C$11=Serie!$G$2,VLOOKUP(O3164,Serie!$A$3:$G$10059,7,FALSE),0))))))</f>
        <v>#N/A</v>
      </c>
      <c r="Q3164" s="36"/>
      <c r="R3164" s="34" t="str">
        <f t="shared" si="74"/>
        <v/>
      </c>
    </row>
    <row r="3165" spans="15:18" x14ac:dyDescent="0.25">
      <c r="O3165" s="34" t="e">
        <f t="shared" si="75"/>
        <v>#N/A</v>
      </c>
      <c r="P3165" s="35" t="e">
        <f>IF($C$11=Serie!$B$2,VLOOKUP(O3165,Serie!$A$3:$B$10059,2,FALSE),IF($C$11=Serie!$C$2,VLOOKUP(O3165,Serie!$A$3:$C$10059,3,FALSE),IF($C$11=Serie!$D$2,VLOOKUP(O3165,Serie!$A$3:$D$10059,4,FALSE),IF($C$11=Serie!$E$2,VLOOKUP(O3165,Serie!$A$3:$E$10059,5,FALSE),IF($C$11=Serie!$F$2,VLOOKUP(O3165,Serie!$A$3:$F$10059,6,FALSE),IF($C$11=Serie!$G$2,VLOOKUP(O3165,Serie!$A$3:$G$10059,7,FALSE),0))))))</f>
        <v>#N/A</v>
      </c>
      <c r="Q3165" s="36"/>
      <c r="R3165" s="34" t="str">
        <f t="shared" si="74"/>
        <v/>
      </c>
    </row>
    <row r="3166" spans="15:18" x14ac:dyDescent="0.25">
      <c r="O3166" s="34" t="e">
        <f t="shared" si="75"/>
        <v>#N/A</v>
      </c>
      <c r="P3166" s="35" t="e">
        <f>IF($C$11=Serie!$B$2,VLOOKUP(O3166,Serie!$A$3:$B$10059,2,FALSE),IF($C$11=Serie!$C$2,VLOOKUP(O3166,Serie!$A$3:$C$10059,3,FALSE),IF($C$11=Serie!$D$2,VLOOKUP(O3166,Serie!$A$3:$D$10059,4,FALSE),IF($C$11=Serie!$E$2,VLOOKUP(O3166,Serie!$A$3:$E$10059,5,FALSE),IF($C$11=Serie!$F$2,VLOOKUP(O3166,Serie!$A$3:$F$10059,6,FALSE),IF($C$11=Serie!$G$2,VLOOKUP(O3166,Serie!$A$3:$G$10059,7,FALSE),0))))))</f>
        <v>#N/A</v>
      </c>
      <c r="Q3166" s="36"/>
      <c r="R3166" s="34" t="str">
        <f t="shared" si="74"/>
        <v/>
      </c>
    </row>
    <row r="3167" spans="15:18" x14ac:dyDescent="0.25">
      <c r="O3167" s="34" t="e">
        <f t="shared" si="75"/>
        <v>#N/A</v>
      </c>
      <c r="P3167" s="35" t="e">
        <f>IF($C$11=Serie!$B$2,VLOOKUP(O3167,Serie!$A$3:$B$10059,2,FALSE),IF($C$11=Serie!$C$2,VLOOKUP(O3167,Serie!$A$3:$C$10059,3,FALSE),IF($C$11=Serie!$D$2,VLOOKUP(O3167,Serie!$A$3:$D$10059,4,FALSE),IF($C$11=Serie!$E$2,VLOOKUP(O3167,Serie!$A$3:$E$10059,5,FALSE),IF($C$11=Serie!$F$2,VLOOKUP(O3167,Serie!$A$3:$F$10059,6,FALSE),IF($C$11=Serie!$G$2,VLOOKUP(O3167,Serie!$A$3:$G$10059,7,FALSE),0))))))</f>
        <v>#N/A</v>
      </c>
      <c r="Q3167" s="36"/>
      <c r="R3167" s="34" t="str">
        <f t="shared" si="74"/>
        <v/>
      </c>
    </row>
    <row r="3168" spans="15:18" x14ac:dyDescent="0.25">
      <c r="O3168" s="34" t="e">
        <f t="shared" si="75"/>
        <v>#N/A</v>
      </c>
      <c r="P3168" s="35" t="e">
        <f>IF($C$11=Serie!$B$2,VLOOKUP(O3168,Serie!$A$3:$B$10059,2,FALSE),IF($C$11=Serie!$C$2,VLOOKUP(O3168,Serie!$A$3:$C$10059,3,FALSE),IF($C$11=Serie!$D$2,VLOOKUP(O3168,Serie!$A$3:$D$10059,4,FALSE),IF($C$11=Serie!$E$2,VLOOKUP(O3168,Serie!$A$3:$E$10059,5,FALSE),IF($C$11=Serie!$F$2,VLOOKUP(O3168,Serie!$A$3:$F$10059,6,FALSE),IF($C$11=Serie!$G$2,VLOOKUP(O3168,Serie!$A$3:$G$10059,7,FALSE),0))))))</f>
        <v>#N/A</v>
      </c>
      <c r="Q3168" s="36"/>
      <c r="R3168" s="34" t="str">
        <f t="shared" si="74"/>
        <v/>
      </c>
    </row>
    <row r="3169" spans="15:18" x14ac:dyDescent="0.25">
      <c r="O3169" s="34" t="e">
        <f t="shared" si="75"/>
        <v>#N/A</v>
      </c>
      <c r="P3169" s="35" t="e">
        <f>IF($C$11=Serie!$B$2,VLOOKUP(O3169,Serie!$A$3:$B$10059,2,FALSE),IF($C$11=Serie!$C$2,VLOOKUP(O3169,Serie!$A$3:$C$10059,3,FALSE),IF($C$11=Serie!$D$2,VLOOKUP(O3169,Serie!$A$3:$D$10059,4,FALSE),IF($C$11=Serie!$E$2,VLOOKUP(O3169,Serie!$A$3:$E$10059,5,FALSE),IF($C$11=Serie!$F$2,VLOOKUP(O3169,Serie!$A$3:$F$10059,6,FALSE),IF($C$11=Serie!$G$2,VLOOKUP(O3169,Serie!$A$3:$G$10059,7,FALSE),0))))))</f>
        <v>#N/A</v>
      </c>
      <c r="Q3169" s="36"/>
      <c r="R3169" s="34" t="str">
        <f t="shared" si="74"/>
        <v/>
      </c>
    </row>
    <row r="3170" spans="15:18" x14ac:dyDescent="0.25">
      <c r="O3170" s="34" t="e">
        <f t="shared" si="75"/>
        <v>#N/A</v>
      </c>
      <c r="P3170" s="35" t="e">
        <f>IF($C$11=Serie!$B$2,VLOOKUP(O3170,Serie!$A$3:$B$10059,2,FALSE),IF($C$11=Serie!$C$2,VLOOKUP(O3170,Serie!$A$3:$C$10059,3,FALSE),IF($C$11=Serie!$D$2,VLOOKUP(O3170,Serie!$A$3:$D$10059,4,FALSE),IF($C$11=Serie!$E$2,VLOOKUP(O3170,Serie!$A$3:$E$10059,5,FALSE),IF($C$11=Serie!$F$2,VLOOKUP(O3170,Serie!$A$3:$F$10059,6,FALSE),IF($C$11=Serie!$G$2,VLOOKUP(O3170,Serie!$A$3:$G$10059,7,FALSE),0))))))</f>
        <v>#N/A</v>
      </c>
      <c r="Q3170" s="36"/>
      <c r="R3170" s="34" t="str">
        <f t="shared" si="74"/>
        <v/>
      </c>
    </row>
    <row r="3171" spans="15:18" x14ac:dyDescent="0.25">
      <c r="O3171" s="34" t="e">
        <f t="shared" si="75"/>
        <v>#N/A</v>
      </c>
      <c r="P3171" s="35" t="e">
        <f>IF($C$11=Serie!$B$2,VLOOKUP(O3171,Serie!$A$3:$B$10059,2,FALSE),IF($C$11=Serie!$C$2,VLOOKUP(O3171,Serie!$A$3:$C$10059,3,FALSE),IF($C$11=Serie!$D$2,VLOOKUP(O3171,Serie!$A$3:$D$10059,4,FALSE),IF($C$11=Serie!$E$2,VLOOKUP(O3171,Serie!$A$3:$E$10059,5,FALSE),IF($C$11=Serie!$F$2,VLOOKUP(O3171,Serie!$A$3:$F$10059,6,FALSE),IF($C$11=Serie!$G$2,VLOOKUP(O3171,Serie!$A$3:$G$10059,7,FALSE),0))))))</f>
        <v>#N/A</v>
      </c>
      <c r="Q3171" s="36"/>
      <c r="R3171" s="34" t="str">
        <f t="shared" si="74"/>
        <v/>
      </c>
    </row>
    <row r="3172" spans="15:18" x14ac:dyDescent="0.25">
      <c r="O3172" s="34" t="e">
        <f t="shared" si="75"/>
        <v>#N/A</v>
      </c>
      <c r="P3172" s="35" t="e">
        <f>IF($C$11=Serie!$B$2,VLOOKUP(O3172,Serie!$A$3:$B$10059,2,FALSE),IF($C$11=Serie!$C$2,VLOOKUP(O3172,Serie!$A$3:$C$10059,3,FALSE),IF($C$11=Serie!$D$2,VLOOKUP(O3172,Serie!$A$3:$D$10059,4,FALSE),IF($C$11=Serie!$E$2,VLOOKUP(O3172,Serie!$A$3:$E$10059,5,FALSE),IF($C$11=Serie!$F$2,VLOOKUP(O3172,Serie!$A$3:$F$10059,6,FALSE),IF($C$11=Serie!$G$2,VLOOKUP(O3172,Serie!$A$3:$G$10059,7,FALSE),0))))))</f>
        <v>#N/A</v>
      </c>
      <c r="Q3172" s="36"/>
      <c r="R3172" s="34" t="str">
        <f t="shared" si="74"/>
        <v/>
      </c>
    </row>
    <row r="3173" spans="15:18" x14ac:dyDescent="0.25">
      <c r="O3173" s="34" t="e">
        <f t="shared" si="75"/>
        <v>#N/A</v>
      </c>
      <c r="P3173" s="35" t="e">
        <f>IF($C$11=Serie!$B$2,VLOOKUP(O3173,Serie!$A$3:$B$10059,2,FALSE),IF($C$11=Serie!$C$2,VLOOKUP(O3173,Serie!$A$3:$C$10059,3,FALSE),IF($C$11=Serie!$D$2,VLOOKUP(O3173,Serie!$A$3:$D$10059,4,FALSE),IF($C$11=Serie!$E$2,VLOOKUP(O3173,Serie!$A$3:$E$10059,5,FALSE),IF($C$11=Serie!$F$2,VLOOKUP(O3173,Serie!$A$3:$F$10059,6,FALSE),IF($C$11=Serie!$G$2,VLOOKUP(O3173,Serie!$A$3:$G$10059,7,FALSE),0))))))</f>
        <v>#N/A</v>
      </c>
      <c r="Q3173" s="36"/>
      <c r="R3173" s="34" t="str">
        <f t="shared" si="74"/>
        <v/>
      </c>
    </row>
    <row r="3174" spans="15:18" x14ac:dyDescent="0.25">
      <c r="O3174" s="34" t="e">
        <f t="shared" si="75"/>
        <v>#N/A</v>
      </c>
      <c r="P3174" s="35" t="e">
        <f>IF($C$11=Serie!$B$2,VLOOKUP(O3174,Serie!$A$3:$B$10059,2,FALSE),IF($C$11=Serie!$C$2,VLOOKUP(O3174,Serie!$A$3:$C$10059,3,FALSE),IF($C$11=Serie!$D$2,VLOOKUP(O3174,Serie!$A$3:$D$10059,4,FALSE),IF($C$11=Serie!$E$2,VLOOKUP(O3174,Serie!$A$3:$E$10059,5,FALSE),IF($C$11=Serie!$F$2,VLOOKUP(O3174,Serie!$A$3:$F$10059,6,FALSE),IF($C$11=Serie!$G$2,VLOOKUP(O3174,Serie!$A$3:$G$10059,7,FALSE),0))))))</f>
        <v>#N/A</v>
      </c>
      <c r="Q3174" s="36"/>
      <c r="R3174" s="34" t="str">
        <f t="shared" si="74"/>
        <v/>
      </c>
    </row>
    <row r="3175" spans="15:18" x14ac:dyDescent="0.25">
      <c r="O3175" s="34" t="e">
        <f t="shared" si="75"/>
        <v>#N/A</v>
      </c>
      <c r="P3175" s="35" t="e">
        <f>IF($C$11=Serie!$B$2,VLOOKUP(O3175,Serie!$A$3:$B$10059,2,FALSE),IF($C$11=Serie!$C$2,VLOOKUP(O3175,Serie!$A$3:$C$10059,3,FALSE),IF($C$11=Serie!$D$2,VLOOKUP(O3175,Serie!$A$3:$D$10059,4,FALSE),IF($C$11=Serie!$E$2,VLOOKUP(O3175,Serie!$A$3:$E$10059,5,FALSE),IF($C$11=Serie!$F$2,VLOOKUP(O3175,Serie!$A$3:$F$10059,6,FALSE),IF($C$11=Serie!$G$2,VLOOKUP(O3175,Serie!$A$3:$G$10059,7,FALSE),0))))))</f>
        <v>#N/A</v>
      </c>
      <c r="Q3175" s="36"/>
      <c r="R3175" s="34" t="str">
        <f t="shared" si="74"/>
        <v/>
      </c>
    </row>
    <row r="3176" spans="15:18" x14ac:dyDescent="0.25">
      <c r="O3176" s="34" t="e">
        <f t="shared" si="75"/>
        <v>#N/A</v>
      </c>
      <c r="P3176" s="35" t="e">
        <f>IF($C$11=Serie!$B$2,VLOOKUP(O3176,Serie!$A$3:$B$10059,2,FALSE),IF($C$11=Serie!$C$2,VLOOKUP(O3176,Serie!$A$3:$C$10059,3,FALSE),IF($C$11=Serie!$D$2,VLOOKUP(O3176,Serie!$A$3:$D$10059,4,FALSE),IF($C$11=Serie!$E$2,VLOOKUP(O3176,Serie!$A$3:$E$10059,5,FALSE),IF($C$11=Serie!$F$2,VLOOKUP(O3176,Serie!$A$3:$F$10059,6,FALSE),IF($C$11=Serie!$G$2,VLOOKUP(O3176,Serie!$A$3:$G$10059,7,FALSE),0))))))</f>
        <v>#N/A</v>
      </c>
      <c r="Q3176" s="36"/>
      <c r="R3176" s="34" t="str">
        <f t="shared" si="74"/>
        <v/>
      </c>
    </row>
    <row r="3177" spans="15:18" x14ac:dyDescent="0.25">
      <c r="O3177" s="34" t="e">
        <f t="shared" si="75"/>
        <v>#N/A</v>
      </c>
      <c r="P3177" s="35" t="e">
        <f>IF($C$11=Serie!$B$2,VLOOKUP(O3177,Serie!$A$3:$B$10059,2,FALSE),IF($C$11=Serie!$C$2,VLOOKUP(O3177,Serie!$A$3:$C$10059,3,FALSE),IF($C$11=Serie!$D$2,VLOOKUP(O3177,Serie!$A$3:$D$10059,4,FALSE),IF($C$11=Serie!$E$2,VLOOKUP(O3177,Serie!$A$3:$E$10059,5,FALSE),IF($C$11=Serie!$F$2,VLOOKUP(O3177,Serie!$A$3:$F$10059,6,FALSE),IF($C$11=Serie!$G$2,VLOOKUP(O3177,Serie!$A$3:$G$10059,7,FALSE),0))))))</f>
        <v>#N/A</v>
      </c>
      <c r="Q3177" s="36"/>
      <c r="R3177" s="34" t="str">
        <f t="shared" si="74"/>
        <v/>
      </c>
    </row>
    <row r="3178" spans="15:18" x14ac:dyDescent="0.25">
      <c r="O3178" s="34" t="e">
        <f t="shared" si="75"/>
        <v>#N/A</v>
      </c>
      <c r="P3178" s="35" t="e">
        <f>IF($C$11=Serie!$B$2,VLOOKUP(O3178,Serie!$A$3:$B$10059,2,FALSE),IF($C$11=Serie!$C$2,VLOOKUP(O3178,Serie!$A$3:$C$10059,3,FALSE),IF($C$11=Serie!$D$2,VLOOKUP(O3178,Serie!$A$3:$D$10059,4,FALSE),IF($C$11=Serie!$E$2,VLOOKUP(O3178,Serie!$A$3:$E$10059,5,FALSE),IF($C$11=Serie!$F$2,VLOOKUP(O3178,Serie!$A$3:$F$10059,6,FALSE),IF($C$11=Serie!$G$2,VLOOKUP(O3178,Serie!$A$3:$G$10059,7,FALSE),0))))))</f>
        <v>#N/A</v>
      </c>
      <c r="Q3178" s="36"/>
      <c r="R3178" s="34" t="str">
        <f t="shared" si="74"/>
        <v/>
      </c>
    </row>
    <row r="3179" spans="15:18" x14ac:dyDescent="0.25">
      <c r="O3179" s="34" t="e">
        <f t="shared" si="75"/>
        <v>#N/A</v>
      </c>
      <c r="P3179" s="35" t="e">
        <f>IF($C$11=Serie!$B$2,VLOOKUP(O3179,Serie!$A$3:$B$10059,2,FALSE),IF($C$11=Serie!$C$2,VLOOKUP(O3179,Serie!$A$3:$C$10059,3,FALSE),IF($C$11=Serie!$D$2,VLOOKUP(O3179,Serie!$A$3:$D$10059,4,FALSE),IF($C$11=Serie!$E$2,VLOOKUP(O3179,Serie!$A$3:$E$10059,5,FALSE),IF($C$11=Serie!$F$2,VLOOKUP(O3179,Serie!$A$3:$F$10059,6,FALSE),IF($C$11=Serie!$G$2,VLOOKUP(O3179,Serie!$A$3:$G$10059,7,FALSE),0))))))</f>
        <v>#N/A</v>
      </c>
      <c r="Q3179" s="36"/>
      <c r="R3179" s="34" t="str">
        <f t="shared" si="74"/>
        <v/>
      </c>
    </row>
    <row r="3180" spans="15:18" x14ac:dyDescent="0.25">
      <c r="O3180" s="34" t="e">
        <f t="shared" si="75"/>
        <v>#N/A</v>
      </c>
      <c r="P3180" s="35" t="e">
        <f>IF($C$11=Serie!$B$2,VLOOKUP(O3180,Serie!$A$3:$B$10059,2,FALSE),IF($C$11=Serie!$C$2,VLOOKUP(O3180,Serie!$A$3:$C$10059,3,FALSE),IF($C$11=Serie!$D$2,VLOOKUP(O3180,Serie!$A$3:$D$10059,4,FALSE),IF($C$11=Serie!$E$2,VLOOKUP(O3180,Serie!$A$3:$E$10059,5,FALSE),IF($C$11=Serie!$F$2,VLOOKUP(O3180,Serie!$A$3:$F$10059,6,FALSE),IF($C$11=Serie!$G$2,VLOOKUP(O3180,Serie!$A$3:$G$10059,7,FALSE),0))))))</f>
        <v>#N/A</v>
      </c>
      <c r="Q3180" s="36"/>
      <c r="R3180" s="34" t="str">
        <f t="shared" si="74"/>
        <v/>
      </c>
    </row>
    <row r="3181" spans="15:18" x14ac:dyDescent="0.25">
      <c r="O3181" s="34" t="e">
        <f t="shared" si="75"/>
        <v>#N/A</v>
      </c>
      <c r="P3181" s="35" t="e">
        <f>IF($C$11=Serie!$B$2,VLOOKUP(O3181,Serie!$A$3:$B$10059,2,FALSE),IF($C$11=Serie!$C$2,VLOOKUP(O3181,Serie!$A$3:$C$10059,3,FALSE),IF($C$11=Serie!$D$2,VLOOKUP(O3181,Serie!$A$3:$D$10059,4,FALSE),IF($C$11=Serie!$E$2,VLOOKUP(O3181,Serie!$A$3:$E$10059,5,FALSE),IF($C$11=Serie!$F$2,VLOOKUP(O3181,Serie!$A$3:$F$10059,6,FALSE),IF($C$11=Serie!$G$2,VLOOKUP(O3181,Serie!$A$3:$G$10059,7,FALSE),0))))))</f>
        <v>#N/A</v>
      </c>
      <c r="Q3181" s="36"/>
      <c r="R3181" s="34" t="str">
        <f t="shared" si="74"/>
        <v/>
      </c>
    </row>
    <row r="3182" spans="15:18" x14ac:dyDescent="0.25">
      <c r="O3182" s="34" t="e">
        <f t="shared" si="75"/>
        <v>#N/A</v>
      </c>
      <c r="P3182" s="35" t="e">
        <f>IF($C$11=Serie!$B$2,VLOOKUP(O3182,Serie!$A$3:$B$10059,2,FALSE),IF($C$11=Serie!$C$2,VLOOKUP(O3182,Serie!$A$3:$C$10059,3,FALSE),IF($C$11=Serie!$D$2,VLOOKUP(O3182,Serie!$A$3:$D$10059,4,FALSE),IF($C$11=Serie!$E$2,VLOOKUP(O3182,Serie!$A$3:$E$10059,5,FALSE),IF($C$11=Serie!$F$2,VLOOKUP(O3182,Serie!$A$3:$F$10059,6,FALSE),IF($C$11=Serie!$G$2,VLOOKUP(O3182,Serie!$A$3:$G$10059,7,FALSE),0))))))</f>
        <v>#N/A</v>
      </c>
      <c r="Q3182" s="36"/>
      <c r="R3182" s="34" t="str">
        <f t="shared" si="74"/>
        <v/>
      </c>
    </row>
    <row r="3183" spans="15:18" x14ac:dyDescent="0.25">
      <c r="O3183" s="34" t="e">
        <f t="shared" si="75"/>
        <v>#N/A</v>
      </c>
      <c r="P3183" s="35" t="e">
        <f>IF($C$11=Serie!$B$2,VLOOKUP(O3183,Serie!$A$3:$B$10059,2,FALSE),IF($C$11=Serie!$C$2,VLOOKUP(O3183,Serie!$A$3:$C$10059,3,FALSE),IF($C$11=Serie!$D$2,VLOOKUP(O3183,Serie!$A$3:$D$10059,4,FALSE),IF($C$11=Serie!$E$2,VLOOKUP(O3183,Serie!$A$3:$E$10059,5,FALSE),IF($C$11=Serie!$F$2,VLOOKUP(O3183,Serie!$A$3:$F$10059,6,FALSE),IF($C$11=Serie!$G$2,VLOOKUP(O3183,Serie!$A$3:$G$10059,7,FALSE),0))))))</f>
        <v>#N/A</v>
      </c>
      <c r="Q3183" s="36"/>
      <c r="R3183" s="34" t="str">
        <f t="shared" si="74"/>
        <v/>
      </c>
    </row>
    <row r="3184" spans="15:18" x14ac:dyDescent="0.25">
      <c r="O3184" s="34" t="e">
        <f t="shared" si="75"/>
        <v>#N/A</v>
      </c>
      <c r="P3184" s="35" t="e">
        <f>IF($C$11=Serie!$B$2,VLOOKUP(O3184,Serie!$A$3:$B$10059,2,FALSE),IF($C$11=Serie!$C$2,VLOOKUP(O3184,Serie!$A$3:$C$10059,3,FALSE),IF($C$11=Serie!$D$2,VLOOKUP(O3184,Serie!$A$3:$D$10059,4,FALSE),IF($C$11=Serie!$E$2,VLOOKUP(O3184,Serie!$A$3:$E$10059,5,FALSE),IF($C$11=Serie!$F$2,VLOOKUP(O3184,Serie!$A$3:$F$10059,6,FALSE),IF($C$11=Serie!$G$2,VLOOKUP(O3184,Serie!$A$3:$G$10059,7,FALSE),0))))))</f>
        <v>#N/A</v>
      </c>
      <c r="Q3184" s="36"/>
      <c r="R3184" s="34" t="str">
        <f t="shared" si="74"/>
        <v/>
      </c>
    </row>
    <row r="3185" spans="15:18" x14ac:dyDescent="0.25">
      <c r="O3185" s="34" t="e">
        <f t="shared" si="75"/>
        <v>#N/A</v>
      </c>
      <c r="P3185" s="35" t="e">
        <f>IF($C$11=Serie!$B$2,VLOOKUP(O3185,Serie!$A$3:$B$10059,2,FALSE),IF($C$11=Serie!$C$2,VLOOKUP(O3185,Serie!$A$3:$C$10059,3,FALSE),IF($C$11=Serie!$D$2,VLOOKUP(O3185,Serie!$A$3:$D$10059,4,FALSE),IF($C$11=Serie!$E$2,VLOOKUP(O3185,Serie!$A$3:$E$10059,5,FALSE),IF($C$11=Serie!$F$2,VLOOKUP(O3185,Serie!$A$3:$F$10059,6,FALSE),IF($C$11=Serie!$G$2,VLOOKUP(O3185,Serie!$A$3:$G$10059,7,FALSE),0))))))</f>
        <v>#N/A</v>
      </c>
      <c r="Q3185" s="36"/>
      <c r="R3185" s="34" t="str">
        <f t="shared" si="74"/>
        <v/>
      </c>
    </row>
    <row r="3186" spans="15:18" x14ac:dyDescent="0.25">
      <c r="O3186" s="34" t="e">
        <f t="shared" si="75"/>
        <v>#N/A</v>
      </c>
      <c r="P3186" s="35" t="e">
        <f>IF($C$11=Serie!$B$2,VLOOKUP(O3186,Serie!$A$3:$B$10059,2,FALSE),IF($C$11=Serie!$C$2,VLOOKUP(O3186,Serie!$A$3:$C$10059,3,FALSE),IF($C$11=Serie!$D$2,VLOOKUP(O3186,Serie!$A$3:$D$10059,4,FALSE),IF($C$11=Serie!$E$2,VLOOKUP(O3186,Serie!$A$3:$E$10059,5,FALSE),IF($C$11=Serie!$F$2,VLOOKUP(O3186,Serie!$A$3:$F$10059,6,FALSE),IF($C$11=Serie!$G$2,VLOOKUP(O3186,Serie!$A$3:$G$10059,7,FALSE),0))))))</f>
        <v>#N/A</v>
      </c>
      <c r="Q3186" s="36"/>
      <c r="R3186" s="34" t="str">
        <f t="shared" si="74"/>
        <v/>
      </c>
    </row>
    <row r="3187" spans="15:18" x14ac:dyDescent="0.25">
      <c r="O3187" s="34" t="e">
        <f t="shared" si="75"/>
        <v>#N/A</v>
      </c>
      <c r="P3187" s="35" t="e">
        <f>IF($C$11=Serie!$B$2,VLOOKUP(O3187,Serie!$A$3:$B$10059,2,FALSE),IF($C$11=Serie!$C$2,VLOOKUP(O3187,Serie!$A$3:$C$10059,3,FALSE),IF($C$11=Serie!$D$2,VLOOKUP(O3187,Serie!$A$3:$D$10059,4,FALSE),IF($C$11=Serie!$E$2,VLOOKUP(O3187,Serie!$A$3:$E$10059,5,FALSE),IF($C$11=Serie!$F$2,VLOOKUP(O3187,Serie!$A$3:$F$10059,6,FALSE),IF($C$11=Serie!$G$2,VLOOKUP(O3187,Serie!$A$3:$G$10059,7,FALSE),0))))))</f>
        <v>#N/A</v>
      </c>
      <c r="Q3187" s="36"/>
      <c r="R3187" s="34" t="str">
        <f t="shared" si="74"/>
        <v/>
      </c>
    </row>
    <row r="3188" spans="15:18" x14ac:dyDescent="0.25">
      <c r="O3188" s="34" t="e">
        <f t="shared" si="75"/>
        <v>#N/A</v>
      </c>
      <c r="P3188" s="35" t="e">
        <f>IF($C$11=Serie!$B$2,VLOOKUP(O3188,Serie!$A$3:$B$10059,2,FALSE),IF($C$11=Serie!$C$2,VLOOKUP(O3188,Serie!$A$3:$C$10059,3,FALSE),IF($C$11=Serie!$D$2,VLOOKUP(O3188,Serie!$A$3:$D$10059,4,FALSE),IF($C$11=Serie!$E$2,VLOOKUP(O3188,Serie!$A$3:$E$10059,5,FALSE),IF($C$11=Serie!$F$2,VLOOKUP(O3188,Serie!$A$3:$F$10059,6,FALSE),IF($C$11=Serie!$G$2,VLOOKUP(O3188,Serie!$A$3:$G$10059,7,FALSE),0))))))</f>
        <v>#N/A</v>
      </c>
      <c r="Q3188" s="36"/>
      <c r="R3188" s="34" t="str">
        <f t="shared" si="74"/>
        <v/>
      </c>
    </row>
    <row r="3189" spans="15:18" x14ac:dyDescent="0.25">
      <c r="O3189" s="34" t="e">
        <f t="shared" si="75"/>
        <v>#N/A</v>
      </c>
      <c r="P3189" s="35" t="e">
        <f>IF($C$11=Serie!$B$2,VLOOKUP(O3189,Serie!$A$3:$B$10059,2,FALSE),IF($C$11=Serie!$C$2,VLOOKUP(O3189,Serie!$A$3:$C$10059,3,FALSE),IF($C$11=Serie!$D$2,VLOOKUP(O3189,Serie!$A$3:$D$10059,4,FALSE),IF($C$11=Serie!$E$2,VLOOKUP(O3189,Serie!$A$3:$E$10059,5,FALSE),IF($C$11=Serie!$F$2,VLOOKUP(O3189,Serie!$A$3:$F$10059,6,FALSE),IF($C$11=Serie!$G$2,VLOOKUP(O3189,Serie!$A$3:$G$10059,7,FALSE),0))))))</f>
        <v>#N/A</v>
      </c>
      <c r="Q3189" s="36"/>
      <c r="R3189" s="34" t="str">
        <f t="shared" si="74"/>
        <v/>
      </c>
    </row>
    <row r="3190" spans="15:18" x14ac:dyDescent="0.25">
      <c r="O3190" s="34" t="e">
        <f t="shared" si="75"/>
        <v>#N/A</v>
      </c>
      <c r="P3190" s="35" t="e">
        <f>IF($C$11=Serie!$B$2,VLOOKUP(O3190,Serie!$A$3:$B$10059,2,FALSE),IF($C$11=Serie!$C$2,VLOOKUP(O3190,Serie!$A$3:$C$10059,3,FALSE),IF($C$11=Serie!$D$2,VLOOKUP(O3190,Serie!$A$3:$D$10059,4,FALSE),IF($C$11=Serie!$E$2,VLOOKUP(O3190,Serie!$A$3:$E$10059,5,FALSE),IF($C$11=Serie!$F$2,VLOOKUP(O3190,Serie!$A$3:$F$10059,6,FALSE),IF($C$11=Serie!$G$2,VLOOKUP(O3190,Serie!$A$3:$G$10059,7,FALSE),0))))))</f>
        <v>#N/A</v>
      </c>
      <c r="Q3190" s="36"/>
      <c r="R3190" s="34" t="str">
        <f t="shared" si="74"/>
        <v/>
      </c>
    </row>
    <row r="3191" spans="15:18" x14ac:dyDescent="0.25">
      <c r="O3191" s="34" t="e">
        <f t="shared" si="75"/>
        <v>#N/A</v>
      </c>
      <c r="P3191" s="35" t="e">
        <f>IF($C$11=Serie!$B$2,VLOOKUP(O3191,Serie!$A$3:$B$10059,2,FALSE),IF($C$11=Serie!$C$2,VLOOKUP(O3191,Serie!$A$3:$C$10059,3,FALSE),IF($C$11=Serie!$D$2,VLOOKUP(O3191,Serie!$A$3:$D$10059,4,FALSE),IF($C$11=Serie!$E$2,VLOOKUP(O3191,Serie!$A$3:$E$10059,5,FALSE),IF($C$11=Serie!$F$2,VLOOKUP(O3191,Serie!$A$3:$F$10059,6,FALSE),IF($C$11=Serie!$G$2,VLOOKUP(O3191,Serie!$A$3:$G$10059,7,FALSE),0))))))</f>
        <v>#N/A</v>
      </c>
      <c r="Q3191" s="36"/>
      <c r="R3191" s="34" t="str">
        <f t="shared" si="74"/>
        <v/>
      </c>
    </row>
    <row r="3192" spans="15:18" x14ac:dyDescent="0.25">
      <c r="O3192" s="34" t="e">
        <f t="shared" si="75"/>
        <v>#N/A</v>
      </c>
      <c r="P3192" s="35" t="e">
        <f>IF($C$11=Serie!$B$2,VLOOKUP(O3192,Serie!$A$3:$B$10059,2,FALSE),IF($C$11=Serie!$C$2,VLOOKUP(O3192,Serie!$A$3:$C$10059,3,FALSE),IF($C$11=Serie!$D$2,VLOOKUP(O3192,Serie!$A$3:$D$10059,4,FALSE),IF($C$11=Serie!$E$2,VLOOKUP(O3192,Serie!$A$3:$E$10059,5,FALSE),IF($C$11=Serie!$F$2,VLOOKUP(O3192,Serie!$A$3:$F$10059,6,FALSE),IF($C$11=Serie!$G$2,VLOOKUP(O3192,Serie!$A$3:$G$10059,7,FALSE),0))))))</f>
        <v>#N/A</v>
      </c>
      <c r="Q3192" s="36"/>
      <c r="R3192" s="34" t="str">
        <f t="shared" si="74"/>
        <v/>
      </c>
    </row>
    <row r="3193" spans="15:18" x14ac:dyDescent="0.25">
      <c r="O3193" s="34" t="e">
        <f t="shared" si="75"/>
        <v>#N/A</v>
      </c>
      <c r="P3193" s="35" t="e">
        <f>IF($C$11=Serie!$B$2,VLOOKUP(O3193,Serie!$A$3:$B$10059,2,FALSE),IF($C$11=Serie!$C$2,VLOOKUP(O3193,Serie!$A$3:$C$10059,3,FALSE),IF($C$11=Serie!$D$2,VLOOKUP(O3193,Serie!$A$3:$D$10059,4,FALSE),IF($C$11=Serie!$E$2,VLOOKUP(O3193,Serie!$A$3:$E$10059,5,FALSE),IF($C$11=Serie!$F$2,VLOOKUP(O3193,Serie!$A$3:$F$10059,6,FALSE),IF($C$11=Serie!$G$2,VLOOKUP(O3193,Serie!$A$3:$G$10059,7,FALSE),0))))))</f>
        <v>#N/A</v>
      </c>
      <c r="Q3193" s="36"/>
      <c r="R3193" s="34" t="str">
        <f t="shared" si="74"/>
        <v/>
      </c>
    </row>
    <row r="3194" spans="15:18" x14ac:dyDescent="0.25">
      <c r="O3194" s="34" t="e">
        <f t="shared" si="75"/>
        <v>#N/A</v>
      </c>
      <c r="P3194" s="35" t="e">
        <f>IF($C$11=Serie!$B$2,VLOOKUP(O3194,Serie!$A$3:$B$10059,2,FALSE),IF($C$11=Serie!$C$2,VLOOKUP(O3194,Serie!$A$3:$C$10059,3,FALSE),IF($C$11=Serie!$D$2,VLOOKUP(O3194,Serie!$A$3:$D$10059,4,FALSE),IF($C$11=Serie!$E$2,VLOOKUP(O3194,Serie!$A$3:$E$10059,5,FALSE),IF($C$11=Serie!$F$2,VLOOKUP(O3194,Serie!$A$3:$F$10059,6,FALSE),IF($C$11=Serie!$G$2,VLOOKUP(O3194,Serie!$A$3:$G$10059,7,FALSE),0))))))</f>
        <v>#N/A</v>
      </c>
      <c r="Q3194" s="36"/>
      <c r="R3194" s="34" t="str">
        <f t="shared" si="74"/>
        <v/>
      </c>
    </row>
    <row r="3195" spans="15:18" x14ac:dyDescent="0.25">
      <c r="O3195" s="34" t="e">
        <f t="shared" si="75"/>
        <v>#N/A</v>
      </c>
      <c r="P3195" s="35" t="e">
        <f>IF($C$11=Serie!$B$2,VLOOKUP(O3195,Serie!$A$3:$B$10059,2,FALSE),IF($C$11=Serie!$C$2,VLOOKUP(O3195,Serie!$A$3:$C$10059,3,FALSE),IF($C$11=Serie!$D$2,VLOOKUP(O3195,Serie!$A$3:$D$10059,4,FALSE),IF($C$11=Serie!$E$2,VLOOKUP(O3195,Serie!$A$3:$E$10059,5,FALSE),IF($C$11=Serie!$F$2,VLOOKUP(O3195,Serie!$A$3:$F$10059,6,FALSE),IF($C$11=Serie!$G$2,VLOOKUP(O3195,Serie!$A$3:$G$10059,7,FALSE),0))))))</f>
        <v>#N/A</v>
      </c>
      <c r="Q3195" s="36"/>
      <c r="R3195" s="34" t="str">
        <f t="shared" si="74"/>
        <v/>
      </c>
    </row>
    <row r="3196" spans="15:18" x14ac:dyDescent="0.25">
      <c r="O3196" s="34" t="e">
        <f t="shared" si="75"/>
        <v>#N/A</v>
      </c>
      <c r="P3196" s="35" t="e">
        <f>IF($C$11=Serie!$B$2,VLOOKUP(O3196,Serie!$A$3:$B$10059,2,FALSE),IF($C$11=Serie!$C$2,VLOOKUP(O3196,Serie!$A$3:$C$10059,3,FALSE),IF($C$11=Serie!$D$2,VLOOKUP(O3196,Serie!$A$3:$D$10059,4,FALSE),IF($C$11=Serie!$E$2,VLOOKUP(O3196,Serie!$A$3:$E$10059,5,FALSE),IF($C$11=Serie!$F$2,VLOOKUP(O3196,Serie!$A$3:$F$10059,6,FALSE),IF($C$11=Serie!$G$2,VLOOKUP(O3196,Serie!$A$3:$G$10059,7,FALSE),0))))))</f>
        <v>#N/A</v>
      </c>
      <c r="Q3196" s="36"/>
      <c r="R3196" s="34" t="str">
        <f t="shared" si="74"/>
        <v/>
      </c>
    </row>
    <row r="3197" spans="15:18" x14ac:dyDescent="0.25">
      <c r="O3197" s="34" t="e">
        <f t="shared" si="75"/>
        <v>#N/A</v>
      </c>
      <c r="P3197" s="35" t="e">
        <f>IF($C$11=Serie!$B$2,VLOOKUP(O3197,Serie!$A$3:$B$10059,2,FALSE),IF($C$11=Serie!$C$2,VLOOKUP(O3197,Serie!$A$3:$C$10059,3,FALSE),IF($C$11=Serie!$D$2,VLOOKUP(O3197,Serie!$A$3:$D$10059,4,FALSE),IF($C$11=Serie!$E$2,VLOOKUP(O3197,Serie!$A$3:$E$10059,5,FALSE),IF($C$11=Serie!$F$2,VLOOKUP(O3197,Serie!$A$3:$F$10059,6,FALSE),IF($C$11=Serie!$G$2,VLOOKUP(O3197,Serie!$A$3:$G$10059,7,FALSE),0))))))</f>
        <v>#N/A</v>
      </c>
      <c r="Q3197" s="36"/>
      <c r="R3197" s="34" t="str">
        <f t="shared" si="74"/>
        <v/>
      </c>
    </row>
    <row r="3198" spans="15:18" x14ac:dyDescent="0.25">
      <c r="O3198" s="34" t="e">
        <f t="shared" si="75"/>
        <v>#N/A</v>
      </c>
      <c r="P3198" s="35" t="e">
        <f>IF($C$11=Serie!$B$2,VLOOKUP(O3198,Serie!$A$3:$B$10059,2,FALSE),IF($C$11=Serie!$C$2,VLOOKUP(O3198,Serie!$A$3:$C$10059,3,FALSE),IF($C$11=Serie!$D$2,VLOOKUP(O3198,Serie!$A$3:$D$10059,4,FALSE),IF($C$11=Serie!$E$2,VLOOKUP(O3198,Serie!$A$3:$E$10059,5,FALSE),IF($C$11=Serie!$F$2,VLOOKUP(O3198,Serie!$A$3:$F$10059,6,FALSE),IF($C$11=Serie!$G$2,VLOOKUP(O3198,Serie!$A$3:$G$10059,7,FALSE),0))))))</f>
        <v>#N/A</v>
      </c>
      <c r="Q3198" s="36"/>
      <c r="R3198" s="34" t="str">
        <f t="shared" si="74"/>
        <v/>
      </c>
    </row>
    <row r="3199" spans="15:18" x14ac:dyDescent="0.25">
      <c r="O3199" s="34" t="e">
        <f t="shared" si="75"/>
        <v>#N/A</v>
      </c>
      <c r="P3199" s="35" t="e">
        <f>IF($C$11=Serie!$B$2,VLOOKUP(O3199,Serie!$A$3:$B$10059,2,FALSE),IF($C$11=Serie!$C$2,VLOOKUP(O3199,Serie!$A$3:$C$10059,3,FALSE),IF($C$11=Serie!$D$2,VLOOKUP(O3199,Serie!$A$3:$D$10059,4,FALSE),IF($C$11=Serie!$E$2,VLOOKUP(O3199,Serie!$A$3:$E$10059,5,FALSE),IF($C$11=Serie!$F$2,VLOOKUP(O3199,Serie!$A$3:$F$10059,6,FALSE),IF($C$11=Serie!$G$2,VLOOKUP(O3199,Serie!$A$3:$G$10059,7,FALSE),0))))))</f>
        <v>#N/A</v>
      </c>
      <c r="Q3199" s="36"/>
      <c r="R3199" s="34" t="str">
        <f t="shared" si="74"/>
        <v/>
      </c>
    </row>
    <row r="3200" spans="15:18" x14ac:dyDescent="0.25">
      <c r="O3200" s="34" t="e">
        <f t="shared" si="75"/>
        <v>#N/A</v>
      </c>
      <c r="P3200" s="35" t="e">
        <f>IF($C$11=Serie!$B$2,VLOOKUP(O3200,Serie!$A$3:$B$10059,2,FALSE),IF($C$11=Serie!$C$2,VLOOKUP(O3200,Serie!$A$3:$C$10059,3,FALSE),IF($C$11=Serie!$D$2,VLOOKUP(O3200,Serie!$A$3:$D$10059,4,FALSE),IF($C$11=Serie!$E$2,VLOOKUP(O3200,Serie!$A$3:$E$10059,5,FALSE),IF($C$11=Serie!$F$2,VLOOKUP(O3200,Serie!$A$3:$F$10059,6,FALSE),IF($C$11=Serie!$G$2,VLOOKUP(O3200,Serie!$A$3:$G$10059,7,FALSE),0))))))</f>
        <v>#N/A</v>
      </c>
      <c r="Q3200" s="36"/>
      <c r="R3200" s="34" t="str">
        <f t="shared" si="74"/>
        <v/>
      </c>
    </row>
    <row r="3201" spans="15:18" x14ac:dyDescent="0.25">
      <c r="O3201" s="34" t="e">
        <f t="shared" si="75"/>
        <v>#N/A</v>
      </c>
      <c r="P3201" s="35" t="e">
        <f>IF($C$11=Serie!$B$2,VLOOKUP(O3201,Serie!$A$3:$B$10059,2,FALSE),IF($C$11=Serie!$C$2,VLOOKUP(O3201,Serie!$A$3:$C$10059,3,FALSE),IF($C$11=Serie!$D$2,VLOOKUP(O3201,Serie!$A$3:$D$10059,4,FALSE),IF($C$11=Serie!$E$2,VLOOKUP(O3201,Serie!$A$3:$E$10059,5,FALSE),IF($C$11=Serie!$F$2,VLOOKUP(O3201,Serie!$A$3:$F$10059,6,FALSE),IF($C$11=Serie!$G$2,VLOOKUP(O3201,Serie!$A$3:$G$10059,7,FALSE),0))))))</f>
        <v>#N/A</v>
      </c>
      <c r="Q3201" s="36"/>
      <c r="R3201" s="34" t="str">
        <f t="shared" si="74"/>
        <v/>
      </c>
    </row>
    <row r="3202" spans="15:18" x14ac:dyDescent="0.25">
      <c r="O3202" s="34" t="e">
        <f t="shared" si="75"/>
        <v>#N/A</v>
      </c>
      <c r="P3202" s="35" t="e">
        <f>IF($C$11=Serie!$B$2,VLOOKUP(O3202,Serie!$A$3:$B$10059,2,FALSE),IF($C$11=Serie!$C$2,VLOOKUP(O3202,Serie!$A$3:$C$10059,3,FALSE),IF($C$11=Serie!$D$2,VLOOKUP(O3202,Serie!$A$3:$D$10059,4,FALSE),IF($C$11=Serie!$E$2,VLOOKUP(O3202,Serie!$A$3:$E$10059,5,FALSE),IF($C$11=Serie!$F$2,VLOOKUP(O3202,Serie!$A$3:$F$10059,6,FALSE),IF($C$11=Serie!$G$2,VLOOKUP(O3202,Serie!$A$3:$G$10059,7,FALSE),0))))))</f>
        <v>#N/A</v>
      </c>
      <c r="Q3202" s="36"/>
      <c r="R3202" s="34" t="str">
        <f t="shared" si="74"/>
        <v/>
      </c>
    </row>
    <row r="3203" spans="15:18" x14ac:dyDescent="0.25">
      <c r="O3203" s="34" t="e">
        <f t="shared" si="75"/>
        <v>#N/A</v>
      </c>
      <c r="P3203" s="35" t="e">
        <f>IF($C$11=Serie!$B$2,VLOOKUP(O3203,Serie!$A$3:$B$10059,2,FALSE),IF($C$11=Serie!$C$2,VLOOKUP(O3203,Serie!$A$3:$C$10059,3,FALSE),IF($C$11=Serie!$D$2,VLOOKUP(O3203,Serie!$A$3:$D$10059,4,FALSE),IF($C$11=Serie!$E$2,VLOOKUP(O3203,Serie!$A$3:$E$10059,5,FALSE),IF($C$11=Serie!$F$2,VLOOKUP(O3203,Serie!$A$3:$F$10059,6,FALSE),IF($C$11=Serie!$G$2,VLOOKUP(O3203,Serie!$A$3:$G$10059,7,FALSE),0))))))</f>
        <v>#N/A</v>
      </c>
      <c r="Q3203" s="36"/>
      <c r="R3203" s="34" t="str">
        <f t="shared" si="74"/>
        <v/>
      </c>
    </row>
    <row r="3204" spans="15:18" x14ac:dyDescent="0.25">
      <c r="O3204" s="34" t="e">
        <f t="shared" si="75"/>
        <v>#N/A</v>
      </c>
      <c r="P3204" s="35" t="e">
        <f>IF($C$11=Serie!$B$2,VLOOKUP(O3204,Serie!$A$3:$B$10059,2,FALSE),IF($C$11=Serie!$C$2,VLOOKUP(O3204,Serie!$A$3:$C$10059,3,FALSE),IF($C$11=Serie!$D$2,VLOOKUP(O3204,Serie!$A$3:$D$10059,4,FALSE),IF($C$11=Serie!$E$2,VLOOKUP(O3204,Serie!$A$3:$E$10059,5,FALSE),IF($C$11=Serie!$F$2,VLOOKUP(O3204,Serie!$A$3:$F$10059,6,FALSE),IF($C$11=Serie!$G$2,VLOOKUP(O3204,Serie!$A$3:$G$10059,7,FALSE),0))))))</f>
        <v>#N/A</v>
      </c>
      <c r="Q3204" s="36"/>
      <c r="R3204" s="34" t="str">
        <f t="shared" si="74"/>
        <v/>
      </c>
    </row>
    <row r="3205" spans="15:18" x14ac:dyDescent="0.25">
      <c r="O3205" s="34" t="e">
        <f t="shared" si="75"/>
        <v>#N/A</v>
      </c>
      <c r="P3205" s="35" t="e">
        <f>IF($C$11=Serie!$B$2,VLOOKUP(O3205,Serie!$A$3:$B$10059,2,FALSE),IF($C$11=Serie!$C$2,VLOOKUP(O3205,Serie!$A$3:$C$10059,3,FALSE),IF($C$11=Serie!$D$2,VLOOKUP(O3205,Serie!$A$3:$D$10059,4,FALSE),IF($C$11=Serie!$E$2,VLOOKUP(O3205,Serie!$A$3:$E$10059,5,FALSE),IF($C$11=Serie!$F$2,VLOOKUP(O3205,Serie!$A$3:$F$10059,6,FALSE),IF($C$11=Serie!$G$2,VLOOKUP(O3205,Serie!$A$3:$G$10059,7,FALSE),0))))))</f>
        <v>#N/A</v>
      </c>
      <c r="Q3205" s="36"/>
      <c r="R3205" s="34" t="str">
        <f t="shared" si="74"/>
        <v/>
      </c>
    </row>
    <row r="3206" spans="15:18" x14ac:dyDescent="0.25">
      <c r="O3206" s="34" t="e">
        <f t="shared" si="75"/>
        <v>#N/A</v>
      </c>
      <c r="P3206" s="35" t="e">
        <f>IF($C$11=Serie!$B$2,VLOOKUP(O3206,Serie!$A$3:$B$10059,2,FALSE),IF($C$11=Serie!$C$2,VLOOKUP(O3206,Serie!$A$3:$C$10059,3,FALSE),IF($C$11=Serie!$D$2,VLOOKUP(O3206,Serie!$A$3:$D$10059,4,FALSE),IF($C$11=Serie!$E$2,VLOOKUP(O3206,Serie!$A$3:$E$10059,5,FALSE),IF($C$11=Serie!$F$2,VLOOKUP(O3206,Serie!$A$3:$F$10059,6,FALSE),IF($C$11=Serie!$G$2,VLOOKUP(O3206,Serie!$A$3:$G$10059,7,FALSE),0))))))</f>
        <v>#N/A</v>
      </c>
      <c r="Q3206" s="36"/>
      <c r="R3206" s="34" t="str">
        <f t="shared" si="74"/>
        <v/>
      </c>
    </row>
    <row r="3207" spans="15:18" x14ac:dyDescent="0.25">
      <c r="O3207" s="34" t="e">
        <f t="shared" si="75"/>
        <v>#N/A</v>
      </c>
      <c r="P3207" s="35" t="e">
        <f>IF($C$11=Serie!$B$2,VLOOKUP(O3207,Serie!$A$3:$B$10059,2,FALSE),IF($C$11=Serie!$C$2,VLOOKUP(O3207,Serie!$A$3:$C$10059,3,FALSE),IF($C$11=Serie!$D$2,VLOOKUP(O3207,Serie!$A$3:$D$10059,4,FALSE),IF($C$11=Serie!$E$2,VLOOKUP(O3207,Serie!$A$3:$E$10059,5,FALSE),IF($C$11=Serie!$F$2,VLOOKUP(O3207,Serie!$A$3:$F$10059,6,FALSE),IF($C$11=Serie!$G$2,VLOOKUP(O3207,Serie!$A$3:$G$10059,7,FALSE),0))))))</f>
        <v>#N/A</v>
      </c>
      <c r="Q3207" s="36"/>
      <c r="R3207" s="34" t="str">
        <f t="shared" si="74"/>
        <v/>
      </c>
    </row>
    <row r="3208" spans="15:18" x14ac:dyDescent="0.25">
      <c r="O3208" s="34" t="e">
        <f t="shared" si="75"/>
        <v>#N/A</v>
      </c>
      <c r="P3208" s="35" t="e">
        <f>IF($C$11=Serie!$B$2,VLOOKUP(O3208,Serie!$A$3:$B$10059,2,FALSE),IF($C$11=Serie!$C$2,VLOOKUP(O3208,Serie!$A$3:$C$10059,3,FALSE),IF($C$11=Serie!$D$2,VLOOKUP(O3208,Serie!$A$3:$D$10059,4,FALSE),IF($C$11=Serie!$E$2,VLOOKUP(O3208,Serie!$A$3:$E$10059,5,FALSE),IF($C$11=Serie!$F$2,VLOOKUP(O3208,Serie!$A$3:$F$10059,6,FALSE),IF($C$11=Serie!$G$2,VLOOKUP(O3208,Serie!$A$3:$G$10059,7,FALSE),0))))))</f>
        <v>#N/A</v>
      </c>
      <c r="Q3208" s="36"/>
      <c r="R3208" s="34" t="str">
        <f t="shared" si="74"/>
        <v/>
      </c>
    </row>
    <row r="3209" spans="15:18" x14ac:dyDescent="0.25">
      <c r="O3209" s="34" t="e">
        <f t="shared" si="75"/>
        <v>#N/A</v>
      </c>
      <c r="P3209" s="35" t="e">
        <f>IF($C$11=Serie!$B$2,VLOOKUP(O3209,Serie!$A$3:$B$10059,2,FALSE),IF($C$11=Serie!$C$2,VLOOKUP(O3209,Serie!$A$3:$C$10059,3,FALSE),IF($C$11=Serie!$D$2,VLOOKUP(O3209,Serie!$A$3:$D$10059,4,FALSE),IF($C$11=Serie!$E$2,VLOOKUP(O3209,Serie!$A$3:$E$10059,5,FALSE),IF($C$11=Serie!$F$2,VLOOKUP(O3209,Serie!$A$3:$F$10059,6,FALSE),IF($C$11=Serie!$G$2,VLOOKUP(O3209,Serie!$A$3:$G$10059,7,FALSE),0))))))</f>
        <v>#N/A</v>
      </c>
      <c r="Q3209" s="36"/>
      <c r="R3209" s="34" t="str">
        <f t="shared" si="74"/>
        <v/>
      </c>
    </row>
    <row r="3210" spans="15:18" x14ac:dyDescent="0.25">
      <c r="O3210" s="34" t="e">
        <f t="shared" si="75"/>
        <v>#N/A</v>
      </c>
      <c r="P3210" s="35" t="e">
        <f>IF($C$11=Serie!$B$2,VLOOKUP(O3210,Serie!$A$3:$B$10059,2,FALSE),IF($C$11=Serie!$C$2,VLOOKUP(O3210,Serie!$A$3:$C$10059,3,FALSE),IF($C$11=Serie!$D$2,VLOOKUP(O3210,Serie!$A$3:$D$10059,4,FALSE),IF($C$11=Serie!$E$2,VLOOKUP(O3210,Serie!$A$3:$E$10059,5,FALSE),IF($C$11=Serie!$F$2,VLOOKUP(O3210,Serie!$A$3:$F$10059,6,FALSE),IF($C$11=Serie!$G$2,VLOOKUP(O3210,Serie!$A$3:$G$10059,7,FALSE),0))))))</f>
        <v>#N/A</v>
      </c>
      <c r="Q3210" s="36"/>
      <c r="R3210" s="34" t="str">
        <f t="shared" si="74"/>
        <v/>
      </c>
    </row>
    <row r="3211" spans="15:18" x14ac:dyDescent="0.25">
      <c r="O3211" s="34" t="e">
        <f t="shared" si="75"/>
        <v>#N/A</v>
      </c>
      <c r="P3211" s="35" t="e">
        <f>IF($C$11=Serie!$B$2,VLOOKUP(O3211,Serie!$A$3:$B$10059,2,FALSE),IF($C$11=Serie!$C$2,VLOOKUP(O3211,Serie!$A$3:$C$10059,3,FALSE),IF($C$11=Serie!$D$2,VLOOKUP(O3211,Serie!$A$3:$D$10059,4,FALSE),IF($C$11=Serie!$E$2,VLOOKUP(O3211,Serie!$A$3:$E$10059,5,FALSE),IF($C$11=Serie!$F$2,VLOOKUP(O3211,Serie!$A$3:$F$10059,6,FALSE),IF($C$11=Serie!$G$2,VLOOKUP(O3211,Serie!$A$3:$G$10059,7,FALSE),0))))))</f>
        <v>#N/A</v>
      </c>
      <c r="Q3211" s="36"/>
      <c r="R3211" s="34" t="str">
        <f t="shared" si="74"/>
        <v/>
      </c>
    </row>
    <row r="3212" spans="15:18" x14ac:dyDescent="0.25">
      <c r="O3212" s="34" t="e">
        <f t="shared" si="75"/>
        <v>#N/A</v>
      </c>
      <c r="P3212" s="35" t="e">
        <f>IF($C$11=Serie!$B$2,VLOOKUP(O3212,Serie!$A$3:$B$10059,2,FALSE),IF($C$11=Serie!$C$2,VLOOKUP(O3212,Serie!$A$3:$C$10059,3,FALSE),IF($C$11=Serie!$D$2,VLOOKUP(O3212,Serie!$A$3:$D$10059,4,FALSE),IF($C$11=Serie!$E$2,VLOOKUP(O3212,Serie!$A$3:$E$10059,5,FALSE),IF($C$11=Serie!$F$2,VLOOKUP(O3212,Serie!$A$3:$F$10059,6,FALSE),IF($C$11=Serie!$G$2,VLOOKUP(O3212,Serie!$A$3:$G$10059,7,FALSE),0))))))</f>
        <v>#N/A</v>
      </c>
      <c r="Q3212" s="36"/>
      <c r="R3212" s="34" t="str">
        <f t="shared" si="74"/>
        <v/>
      </c>
    </row>
    <row r="3213" spans="15:18" x14ac:dyDescent="0.25">
      <c r="O3213" s="34" t="e">
        <f t="shared" si="75"/>
        <v>#N/A</v>
      </c>
      <c r="P3213" s="35" t="e">
        <f>IF($C$11=Serie!$B$2,VLOOKUP(O3213,Serie!$A$3:$B$10059,2,FALSE),IF($C$11=Serie!$C$2,VLOOKUP(O3213,Serie!$A$3:$C$10059,3,FALSE),IF($C$11=Serie!$D$2,VLOOKUP(O3213,Serie!$A$3:$D$10059,4,FALSE),IF($C$11=Serie!$E$2,VLOOKUP(O3213,Serie!$A$3:$E$10059,5,FALSE),IF($C$11=Serie!$F$2,VLOOKUP(O3213,Serie!$A$3:$F$10059,6,FALSE),IF($C$11=Serie!$G$2,VLOOKUP(O3213,Serie!$A$3:$G$10059,7,FALSE),0))))))</f>
        <v>#N/A</v>
      </c>
      <c r="Q3213" s="36"/>
      <c r="R3213" s="34" t="str">
        <f t="shared" si="74"/>
        <v/>
      </c>
    </row>
    <row r="3214" spans="15:18" x14ac:dyDescent="0.25">
      <c r="O3214" s="34" t="e">
        <f t="shared" si="75"/>
        <v>#N/A</v>
      </c>
      <c r="P3214" s="35" t="e">
        <f>IF($C$11=Serie!$B$2,VLOOKUP(O3214,Serie!$A$3:$B$10059,2,FALSE),IF($C$11=Serie!$C$2,VLOOKUP(O3214,Serie!$A$3:$C$10059,3,FALSE),IF($C$11=Serie!$D$2,VLOOKUP(O3214,Serie!$A$3:$D$10059,4,FALSE),IF($C$11=Serie!$E$2,VLOOKUP(O3214,Serie!$A$3:$E$10059,5,FALSE),IF($C$11=Serie!$F$2,VLOOKUP(O3214,Serie!$A$3:$F$10059,6,FALSE),IF($C$11=Serie!$G$2,VLOOKUP(O3214,Serie!$A$3:$G$10059,7,FALSE),0))))))</f>
        <v>#N/A</v>
      </c>
      <c r="Q3214" s="36"/>
      <c r="R3214" s="34" t="str">
        <f t="shared" si="74"/>
        <v/>
      </c>
    </row>
    <row r="3215" spans="15:18" x14ac:dyDescent="0.25">
      <c r="O3215" s="34" t="e">
        <f t="shared" si="75"/>
        <v>#N/A</v>
      </c>
      <c r="P3215" s="35" t="e">
        <f>IF($C$11=Serie!$B$2,VLOOKUP(O3215,Serie!$A$3:$B$10059,2,FALSE),IF($C$11=Serie!$C$2,VLOOKUP(O3215,Serie!$A$3:$C$10059,3,FALSE),IF($C$11=Serie!$D$2,VLOOKUP(O3215,Serie!$A$3:$D$10059,4,FALSE),IF($C$11=Serie!$E$2,VLOOKUP(O3215,Serie!$A$3:$E$10059,5,FALSE),IF($C$11=Serie!$F$2,VLOOKUP(O3215,Serie!$A$3:$F$10059,6,FALSE),IF($C$11=Serie!$G$2,VLOOKUP(O3215,Serie!$A$3:$G$10059,7,FALSE),0))))))</f>
        <v>#N/A</v>
      </c>
      <c r="Q3215" s="36"/>
      <c r="R3215" s="34" t="str">
        <f t="shared" ref="R3215:R3278" si="76">IF(Q3215&gt;240,O3215,"")</f>
        <v/>
      </c>
    </row>
    <row r="3216" spans="15:18" x14ac:dyDescent="0.25">
      <c r="O3216" s="34" t="e">
        <f t="shared" ref="O3216:O3279" si="77">IF(O3215&lt;$C$15,WORKDAY(O3215,1,T:T),IF(O3215&gt;C3216,NA(),$C$15))</f>
        <v>#N/A</v>
      </c>
      <c r="P3216" s="35" t="e">
        <f>IF($C$11=Serie!$B$2,VLOOKUP(O3216,Serie!$A$3:$B$10059,2,FALSE),IF($C$11=Serie!$C$2,VLOOKUP(O3216,Serie!$A$3:$C$10059,3,FALSE),IF($C$11=Serie!$D$2,VLOOKUP(O3216,Serie!$A$3:$D$10059,4,FALSE),IF($C$11=Serie!$E$2,VLOOKUP(O3216,Serie!$A$3:$E$10059,5,FALSE),IF($C$11=Serie!$F$2,VLOOKUP(O3216,Serie!$A$3:$F$10059,6,FALSE),IF($C$11=Serie!$G$2,VLOOKUP(O3216,Serie!$A$3:$G$10059,7,FALSE),0))))))</f>
        <v>#N/A</v>
      </c>
      <c r="Q3216" s="36"/>
      <c r="R3216" s="34" t="str">
        <f t="shared" si="76"/>
        <v/>
      </c>
    </row>
    <row r="3217" spans="15:18" x14ac:dyDescent="0.25">
      <c r="O3217" s="34" t="e">
        <f t="shared" si="77"/>
        <v>#N/A</v>
      </c>
      <c r="P3217" s="35" t="e">
        <f>IF($C$11=Serie!$B$2,VLOOKUP(O3217,Serie!$A$3:$B$10059,2,FALSE),IF($C$11=Serie!$C$2,VLOOKUP(O3217,Serie!$A$3:$C$10059,3,FALSE),IF($C$11=Serie!$D$2,VLOOKUP(O3217,Serie!$A$3:$D$10059,4,FALSE),IF($C$11=Serie!$E$2,VLOOKUP(O3217,Serie!$A$3:$E$10059,5,FALSE),IF($C$11=Serie!$F$2,VLOOKUP(O3217,Serie!$A$3:$F$10059,6,FALSE),IF($C$11=Serie!$G$2,VLOOKUP(O3217,Serie!$A$3:$G$10059,7,FALSE),0))))))</f>
        <v>#N/A</v>
      </c>
      <c r="Q3217" s="36"/>
      <c r="R3217" s="34" t="str">
        <f t="shared" si="76"/>
        <v/>
      </c>
    </row>
    <row r="3218" spans="15:18" x14ac:dyDescent="0.25">
      <c r="O3218" s="34" t="e">
        <f t="shared" si="77"/>
        <v>#N/A</v>
      </c>
      <c r="P3218" s="35" t="e">
        <f>IF($C$11=Serie!$B$2,VLOOKUP(O3218,Serie!$A$3:$B$10059,2,FALSE),IF($C$11=Serie!$C$2,VLOOKUP(O3218,Serie!$A$3:$C$10059,3,FALSE),IF($C$11=Serie!$D$2,VLOOKUP(O3218,Serie!$A$3:$D$10059,4,FALSE),IF($C$11=Serie!$E$2,VLOOKUP(O3218,Serie!$A$3:$E$10059,5,FALSE),IF($C$11=Serie!$F$2,VLOOKUP(O3218,Serie!$A$3:$F$10059,6,FALSE),IF($C$11=Serie!$G$2,VLOOKUP(O3218,Serie!$A$3:$G$10059,7,FALSE),0))))))</f>
        <v>#N/A</v>
      </c>
      <c r="Q3218" s="36"/>
      <c r="R3218" s="34" t="str">
        <f t="shared" si="76"/>
        <v/>
      </c>
    </row>
    <row r="3219" spans="15:18" x14ac:dyDescent="0.25">
      <c r="O3219" s="34" t="e">
        <f t="shared" si="77"/>
        <v>#N/A</v>
      </c>
      <c r="P3219" s="35" t="e">
        <f>IF($C$11=Serie!$B$2,VLOOKUP(O3219,Serie!$A$3:$B$10059,2,FALSE),IF($C$11=Serie!$C$2,VLOOKUP(O3219,Serie!$A$3:$C$10059,3,FALSE),IF($C$11=Serie!$D$2,VLOOKUP(O3219,Serie!$A$3:$D$10059,4,FALSE),IF($C$11=Serie!$E$2,VLOOKUP(O3219,Serie!$A$3:$E$10059,5,FALSE),IF($C$11=Serie!$F$2,VLOOKUP(O3219,Serie!$A$3:$F$10059,6,FALSE),IF($C$11=Serie!$G$2,VLOOKUP(O3219,Serie!$A$3:$G$10059,7,FALSE),0))))))</f>
        <v>#N/A</v>
      </c>
      <c r="Q3219" s="36"/>
      <c r="R3219" s="34" t="str">
        <f t="shared" si="76"/>
        <v/>
      </c>
    </row>
    <row r="3220" spans="15:18" x14ac:dyDescent="0.25">
      <c r="O3220" s="34" t="e">
        <f t="shared" si="77"/>
        <v>#N/A</v>
      </c>
      <c r="P3220" s="35" t="e">
        <f>IF($C$11=Serie!$B$2,VLOOKUP(O3220,Serie!$A$3:$B$10059,2,FALSE),IF($C$11=Serie!$C$2,VLOOKUP(O3220,Serie!$A$3:$C$10059,3,FALSE),IF($C$11=Serie!$D$2,VLOOKUP(O3220,Serie!$A$3:$D$10059,4,FALSE),IF($C$11=Serie!$E$2,VLOOKUP(O3220,Serie!$A$3:$E$10059,5,FALSE),IF($C$11=Serie!$F$2,VLOOKUP(O3220,Serie!$A$3:$F$10059,6,FALSE),IF($C$11=Serie!$G$2,VLOOKUP(O3220,Serie!$A$3:$G$10059,7,FALSE),0))))))</f>
        <v>#N/A</v>
      </c>
      <c r="Q3220" s="36"/>
      <c r="R3220" s="34" t="str">
        <f t="shared" si="76"/>
        <v/>
      </c>
    </row>
    <row r="3221" spans="15:18" x14ac:dyDescent="0.25">
      <c r="O3221" s="34" t="e">
        <f t="shared" si="77"/>
        <v>#N/A</v>
      </c>
      <c r="P3221" s="35" t="e">
        <f>IF($C$11=Serie!$B$2,VLOOKUP(O3221,Serie!$A$3:$B$10059,2,FALSE),IF($C$11=Serie!$C$2,VLOOKUP(O3221,Serie!$A$3:$C$10059,3,FALSE),IF($C$11=Serie!$D$2,VLOOKUP(O3221,Serie!$A$3:$D$10059,4,FALSE),IF($C$11=Serie!$E$2,VLOOKUP(O3221,Serie!$A$3:$E$10059,5,FALSE),IF($C$11=Serie!$F$2,VLOOKUP(O3221,Serie!$A$3:$F$10059,6,FALSE),IF($C$11=Serie!$G$2,VLOOKUP(O3221,Serie!$A$3:$G$10059,7,FALSE),0))))))</f>
        <v>#N/A</v>
      </c>
      <c r="Q3221" s="36"/>
      <c r="R3221" s="34" t="str">
        <f t="shared" si="76"/>
        <v/>
      </c>
    </row>
    <row r="3222" spans="15:18" x14ac:dyDescent="0.25">
      <c r="O3222" s="34" t="e">
        <f t="shared" si="77"/>
        <v>#N/A</v>
      </c>
      <c r="P3222" s="35" t="e">
        <f>IF($C$11=Serie!$B$2,VLOOKUP(O3222,Serie!$A$3:$B$10059,2,FALSE),IF($C$11=Serie!$C$2,VLOOKUP(O3222,Serie!$A$3:$C$10059,3,FALSE),IF($C$11=Serie!$D$2,VLOOKUP(O3222,Serie!$A$3:$D$10059,4,FALSE),IF($C$11=Serie!$E$2,VLOOKUP(O3222,Serie!$A$3:$E$10059,5,FALSE),IF($C$11=Serie!$F$2,VLOOKUP(O3222,Serie!$A$3:$F$10059,6,FALSE),IF($C$11=Serie!$G$2,VLOOKUP(O3222,Serie!$A$3:$G$10059,7,FALSE),0))))))</f>
        <v>#N/A</v>
      </c>
      <c r="Q3222" s="36"/>
      <c r="R3222" s="34" t="str">
        <f t="shared" si="76"/>
        <v/>
      </c>
    </row>
    <row r="3223" spans="15:18" x14ac:dyDescent="0.25">
      <c r="O3223" s="34" t="e">
        <f t="shared" si="77"/>
        <v>#N/A</v>
      </c>
      <c r="P3223" s="35" t="e">
        <f>IF($C$11=Serie!$B$2,VLOOKUP(O3223,Serie!$A$3:$B$10059,2,FALSE),IF($C$11=Serie!$C$2,VLOOKUP(O3223,Serie!$A$3:$C$10059,3,FALSE),IF($C$11=Serie!$D$2,VLOOKUP(O3223,Serie!$A$3:$D$10059,4,FALSE),IF($C$11=Serie!$E$2,VLOOKUP(O3223,Serie!$A$3:$E$10059,5,FALSE),IF($C$11=Serie!$F$2,VLOOKUP(O3223,Serie!$A$3:$F$10059,6,FALSE),IF($C$11=Serie!$G$2,VLOOKUP(O3223,Serie!$A$3:$G$10059,7,FALSE),0))))))</f>
        <v>#N/A</v>
      </c>
      <c r="Q3223" s="36"/>
      <c r="R3223" s="34" t="str">
        <f t="shared" si="76"/>
        <v/>
      </c>
    </row>
    <row r="3224" spans="15:18" x14ac:dyDescent="0.25">
      <c r="O3224" s="34" t="e">
        <f t="shared" si="77"/>
        <v>#N/A</v>
      </c>
      <c r="P3224" s="35" t="e">
        <f>IF($C$11=Serie!$B$2,VLOOKUP(O3224,Serie!$A$3:$B$10059,2,FALSE),IF($C$11=Serie!$C$2,VLOOKUP(O3224,Serie!$A$3:$C$10059,3,FALSE),IF($C$11=Serie!$D$2,VLOOKUP(O3224,Serie!$A$3:$D$10059,4,FALSE),IF($C$11=Serie!$E$2,VLOOKUP(O3224,Serie!$A$3:$E$10059,5,FALSE),IF($C$11=Serie!$F$2,VLOOKUP(O3224,Serie!$A$3:$F$10059,6,FALSE),IF($C$11=Serie!$G$2,VLOOKUP(O3224,Serie!$A$3:$G$10059,7,FALSE),0))))))</f>
        <v>#N/A</v>
      </c>
      <c r="Q3224" s="36"/>
      <c r="R3224" s="34" t="str">
        <f t="shared" si="76"/>
        <v/>
      </c>
    </row>
    <row r="3225" spans="15:18" x14ac:dyDescent="0.25">
      <c r="O3225" s="34" t="e">
        <f t="shared" si="77"/>
        <v>#N/A</v>
      </c>
      <c r="P3225" s="35" t="e">
        <f>IF($C$11=Serie!$B$2,VLOOKUP(O3225,Serie!$A$3:$B$10059,2,FALSE),IF($C$11=Serie!$C$2,VLOOKUP(O3225,Serie!$A$3:$C$10059,3,FALSE),IF($C$11=Serie!$D$2,VLOOKUP(O3225,Serie!$A$3:$D$10059,4,FALSE),IF($C$11=Serie!$E$2,VLOOKUP(O3225,Serie!$A$3:$E$10059,5,FALSE),IF($C$11=Serie!$F$2,VLOOKUP(O3225,Serie!$A$3:$F$10059,6,FALSE),IF($C$11=Serie!$G$2,VLOOKUP(O3225,Serie!$A$3:$G$10059,7,FALSE),0))))))</f>
        <v>#N/A</v>
      </c>
      <c r="Q3225" s="36"/>
      <c r="R3225" s="34" t="str">
        <f t="shared" si="76"/>
        <v/>
      </c>
    </row>
    <row r="3226" spans="15:18" x14ac:dyDescent="0.25">
      <c r="O3226" s="34" t="e">
        <f t="shared" si="77"/>
        <v>#N/A</v>
      </c>
      <c r="P3226" s="35" t="e">
        <f>IF($C$11=Serie!$B$2,VLOOKUP(O3226,Serie!$A$3:$B$10059,2,FALSE),IF($C$11=Serie!$C$2,VLOOKUP(O3226,Serie!$A$3:$C$10059,3,FALSE),IF($C$11=Serie!$D$2,VLOOKUP(O3226,Serie!$A$3:$D$10059,4,FALSE),IF($C$11=Serie!$E$2,VLOOKUP(O3226,Serie!$A$3:$E$10059,5,FALSE),IF($C$11=Serie!$F$2,VLOOKUP(O3226,Serie!$A$3:$F$10059,6,FALSE),IF($C$11=Serie!$G$2,VLOOKUP(O3226,Serie!$A$3:$G$10059,7,FALSE),0))))))</f>
        <v>#N/A</v>
      </c>
      <c r="Q3226" s="36"/>
      <c r="R3226" s="34" t="str">
        <f t="shared" si="76"/>
        <v/>
      </c>
    </row>
    <row r="3227" spans="15:18" x14ac:dyDescent="0.25">
      <c r="O3227" s="34" t="e">
        <f t="shared" si="77"/>
        <v>#N/A</v>
      </c>
      <c r="P3227" s="35" t="e">
        <f>IF($C$11=Serie!$B$2,VLOOKUP(O3227,Serie!$A$3:$B$10059,2,FALSE),IF($C$11=Serie!$C$2,VLOOKUP(O3227,Serie!$A$3:$C$10059,3,FALSE),IF($C$11=Serie!$D$2,VLOOKUP(O3227,Serie!$A$3:$D$10059,4,FALSE),IF($C$11=Serie!$E$2,VLOOKUP(O3227,Serie!$A$3:$E$10059,5,FALSE),IF($C$11=Serie!$F$2,VLOOKUP(O3227,Serie!$A$3:$F$10059,6,FALSE),IF($C$11=Serie!$G$2,VLOOKUP(O3227,Serie!$A$3:$G$10059,7,FALSE),0))))))</f>
        <v>#N/A</v>
      </c>
      <c r="Q3227" s="36"/>
      <c r="R3227" s="34" t="str">
        <f t="shared" si="76"/>
        <v/>
      </c>
    </row>
    <row r="3228" spans="15:18" x14ac:dyDescent="0.25">
      <c r="O3228" s="34" t="e">
        <f t="shared" si="77"/>
        <v>#N/A</v>
      </c>
      <c r="P3228" s="35" t="e">
        <f>IF($C$11=Serie!$B$2,VLOOKUP(O3228,Serie!$A$3:$B$10059,2,FALSE),IF($C$11=Serie!$C$2,VLOOKUP(O3228,Serie!$A$3:$C$10059,3,FALSE),IF($C$11=Serie!$D$2,VLOOKUP(O3228,Serie!$A$3:$D$10059,4,FALSE),IF($C$11=Serie!$E$2,VLOOKUP(O3228,Serie!$A$3:$E$10059,5,FALSE),IF($C$11=Serie!$F$2,VLOOKUP(O3228,Serie!$A$3:$F$10059,6,FALSE),IF($C$11=Serie!$G$2,VLOOKUP(O3228,Serie!$A$3:$G$10059,7,FALSE),0))))))</f>
        <v>#N/A</v>
      </c>
      <c r="Q3228" s="36"/>
      <c r="R3228" s="34" t="str">
        <f t="shared" si="76"/>
        <v/>
      </c>
    </row>
    <row r="3229" spans="15:18" x14ac:dyDescent="0.25">
      <c r="O3229" s="34" t="e">
        <f t="shared" si="77"/>
        <v>#N/A</v>
      </c>
      <c r="P3229" s="35" t="e">
        <f>IF($C$11=Serie!$B$2,VLOOKUP(O3229,Serie!$A$3:$B$10059,2,FALSE),IF($C$11=Serie!$C$2,VLOOKUP(O3229,Serie!$A$3:$C$10059,3,FALSE),IF($C$11=Serie!$D$2,VLOOKUP(O3229,Serie!$A$3:$D$10059,4,FALSE),IF($C$11=Serie!$E$2,VLOOKUP(O3229,Serie!$A$3:$E$10059,5,FALSE),IF($C$11=Serie!$F$2,VLOOKUP(O3229,Serie!$A$3:$F$10059,6,FALSE),IF($C$11=Serie!$G$2,VLOOKUP(O3229,Serie!$A$3:$G$10059,7,FALSE),0))))))</f>
        <v>#N/A</v>
      </c>
      <c r="Q3229" s="36"/>
      <c r="R3229" s="34" t="str">
        <f t="shared" si="76"/>
        <v/>
      </c>
    </row>
    <row r="3230" spans="15:18" x14ac:dyDescent="0.25">
      <c r="O3230" s="34" t="e">
        <f t="shared" si="77"/>
        <v>#N/A</v>
      </c>
      <c r="P3230" s="35" t="e">
        <f>IF($C$11=Serie!$B$2,VLOOKUP(O3230,Serie!$A$3:$B$10059,2,FALSE),IF($C$11=Serie!$C$2,VLOOKUP(O3230,Serie!$A$3:$C$10059,3,FALSE),IF($C$11=Serie!$D$2,VLOOKUP(O3230,Serie!$A$3:$D$10059,4,FALSE),IF($C$11=Serie!$E$2,VLOOKUP(O3230,Serie!$A$3:$E$10059,5,FALSE),IF($C$11=Serie!$F$2,VLOOKUP(O3230,Serie!$A$3:$F$10059,6,FALSE),IF($C$11=Serie!$G$2,VLOOKUP(O3230,Serie!$A$3:$G$10059,7,FALSE),0))))))</f>
        <v>#N/A</v>
      </c>
      <c r="Q3230" s="36"/>
      <c r="R3230" s="34" t="str">
        <f t="shared" si="76"/>
        <v/>
      </c>
    </row>
    <row r="3231" spans="15:18" x14ac:dyDescent="0.25">
      <c r="O3231" s="34" t="e">
        <f t="shared" si="77"/>
        <v>#N/A</v>
      </c>
      <c r="P3231" s="35" t="e">
        <f>IF($C$11=Serie!$B$2,VLOOKUP(O3231,Serie!$A$3:$B$10059,2,FALSE),IF($C$11=Serie!$C$2,VLOOKUP(O3231,Serie!$A$3:$C$10059,3,FALSE),IF($C$11=Serie!$D$2,VLOOKUP(O3231,Serie!$A$3:$D$10059,4,FALSE),IF($C$11=Serie!$E$2,VLOOKUP(O3231,Serie!$A$3:$E$10059,5,FALSE),IF($C$11=Serie!$F$2,VLOOKUP(O3231,Serie!$A$3:$F$10059,6,FALSE),IF($C$11=Serie!$G$2,VLOOKUP(O3231,Serie!$A$3:$G$10059,7,FALSE),0))))))</f>
        <v>#N/A</v>
      </c>
      <c r="Q3231" s="36"/>
      <c r="R3231" s="34" t="str">
        <f t="shared" si="76"/>
        <v/>
      </c>
    </row>
    <row r="3232" spans="15:18" x14ac:dyDescent="0.25">
      <c r="O3232" s="34" t="e">
        <f t="shared" si="77"/>
        <v>#N/A</v>
      </c>
      <c r="P3232" s="35" t="e">
        <f>IF($C$11=Serie!$B$2,VLOOKUP(O3232,Serie!$A$3:$B$10059,2,FALSE),IF($C$11=Serie!$C$2,VLOOKUP(O3232,Serie!$A$3:$C$10059,3,FALSE),IF($C$11=Serie!$D$2,VLOOKUP(O3232,Serie!$A$3:$D$10059,4,FALSE),IF($C$11=Serie!$E$2,VLOOKUP(O3232,Serie!$A$3:$E$10059,5,FALSE),IF($C$11=Serie!$F$2,VLOOKUP(O3232,Serie!$A$3:$F$10059,6,FALSE),IF($C$11=Serie!$G$2,VLOOKUP(O3232,Serie!$A$3:$G$10059,7,FALSE),0))))))</f>
        <v>#N/A</v>
      </c>
      <c r="Q3232" s="36"/>
      <c r="R3232" s="34" t="str">
        <f t="shared" si="76"/>
        <v/>
      </c>
    </row>
    <row r="3233" spans="15:18" x14ac:dyDescent="0.25">
      <c r="O3233" s="34" t="e">
        <f t="shared" si="77"/>
        <v>#N/A</v>
      </c>
      <c r="P3233" s="35" t="e">
        <f>IF($C$11=Serie!$B$2,VLOOKUP(O3233,Serie!$A$3:$B$10059,2,FALSE),IF($C$11=Serie!$C$2,VLOOKUP(O3233,Serie!$A$3:$C$10059,3,FALSE),IF($C$11=Serie!$D$2,VLOOKUP(O3233,Serie!$A$3:$D$10059,4,FALSE),IF($C$11=Serie!$E$2,VLOOKUP(O3233,Serie!$A$3:$E$10059,5,FALSE),IF($C$11=Serie!$F$2,VLOOKUP(O3233,Serie!$A$3:$F$10059,6,FALSE),IF($C$11=Serie!$G$2,VLOOKUP(O3233,Serie!$A$3:$G$10059,7,FALSE),0))))))</f>
        <v>#N/A</v>
      </c>
      <c r="Q3233" s="36"/>
      <c r="R3233" s="34" t="str">
        <f t="shared" si="76"/>
        <v/>
      </c>
    </row>
    <row r="3234" spans="15:18" x14ac:dyDescent="0.25">
      <c r="O3234" s="34" t="e">
        <f t="shared" si="77"/>
        <v>#N/A</v>
      </c>
      <c r="P3234" s="35" t="e">
        <f>IF($C$11=Serie!$B$2,VLOOKUP(O3234,Serie!$A$3:$B$10059,2,FALSE),IF($C$11=Serie!$C$2,VLOOKUP(O3234,Serie!$A$3:$C$10059,3,FALSE),IF($C$11=Serie!$D$2,VLOOKUP(O3234,Serie!$A$3:$D$10059,4,FALSE),IF($C$11=Serie!$E$2,VLOOKUP(O3234,Serie!$A$3:$E$10059,5,FALSE),IF($C$11=Serie!$F$2,VLOOKUP(O3234,Serie!$A$3:$F$10059,6,FALSE),IF($C$11=Serie!$G$2,VLOOKUP(O3234,Serie!$A$3:$G$10059,7,FALSE),0))))))</f>
        <v>#N/A</v>
      </c>
      <c r="Q3234" s="36"/>
      <c r="R3234" s="34" t="str">
        <f t="shared" si="76"/>
        <v/>
      </c>
    </row>
    <row r="3235" spans="15:18" x14ac:dyDescent="0.25">
      <c r="O3235" s="34" t="e">
        <f t="shared" si="77"/>
        <v>#N/A</v>
      </c>
      <c r="P3235" s="35" t="e">
        <f>IF($C$11=Serie!$B$2,VLOOKUP(O3235,Serie!$A$3:$B$10059,2,FALSE),IF($C$11=Serie!$C$2,VLOOKUP(O3235,Serie!$A$3:$C$10059,3,FALSE),IF($C$11=Serie!$D$2,VLOOKUP(O3235,Serie!$A$3:$D$10059,4,FALSE),IF($C$11=Serie!$E$2,VLOOKUP(O3235,Serie!$A$3:$E$10059,5,FALSE),IF($C$11=Serie!$F$2,VLOOKUP(O3235,Serie!$A$3:$F$10059,6,FALSE),IF($C$11=Serie!$G$2,VLOOKUP(O3235,Serie!$A$3:$G$10059,7,FALSE),0))))))</f>
        <v>#N/A</v>
      </c>
      <c r="Q3235" s="36"/>
      <c r="R3235" s="34" t="str">
        <f t="shared" si="76"/>
        <v/>
      </c>
    </row>
    <row r="3236" spans="15:18" x14ac:dyDescent="0.25">
      <c r="O3236" s="34" t="e">
        <f t="shared" si="77"/>
        <v>#N/A</v>
      </c>
      <c r="P3236" s="35" t="e">
        <f>IF($C$11=Serie!$B$2,VLOOKUP(O3236,Serie!$A$3:$B$10059,2,FALSE),IF($C$11=Serie!$C$2,VLOOKUP(O3236,Serie!$A$3:$C$10059,3,FALSE),IF($C$11=Serie!$D$2,VLOOKUP(O3236,Serie!$A$3:$D$10059,4,FALSE),IF($C$11=Serie!$E$2,VLOOKUP(O3236,Serie!$A$3:$E$10059,5,FALSE),IF($C$11=Serie!$F$2,VLOOKUP(O3236,Serie!$A$3:$F$10059,6,FALSE),IF($C$11=Serie!$G$2,VLOOKUP(O3236,Serie!$A$3:$G$10059,7,FALSE),0))))))</f>
        <v>#N/A</v>
      </c>
      <c r="Q3236" s="36"/>
      <c r="R3236" s="34" t="str">
        <f t="shared" si="76"/>
        <v/>
      </c>
    </row>
    <row r="3237" spans="15:18" x14ac:dyDescent="0.25">
      <c r="O3237" s="34" t="e">
        <f t="shared" si="77"/>
        <v>#N/A</v>
      </c>
      <c r="P3237" s="35" t="e">
        <f>IF($C$11=Serie!$B$2,VLOOKUP(O3237,Serie!$A$3:$B$10059,2,FALSE),IF($C$11=Serie!$C$2,VLOOKUP(O3237,Serie!$A$3:$C$10059,3,FALSE),IF($C$11=Serie!$D$2,VLOOKUP(O3237,Serie!$A$3:$D$10059,4,FALSE),IF($C$11=Serie!$E$2,VLOOKUP(O3237,Serie!$A$3:$E$10059,5,FALSE),IF($C$11=Serie!$F$2,VLOOKUP(O3237,Serie!$A$3:$F$10059,6,FALSE),IF($C$11=Serie!$G$2,VLOOKUP(O3237,Serie!$A$3:$G$10059,7,FALSE),0))))))</f>
        <v>#N/A</v>
      </c>
      <c r="Q3237" s="36"/>
      <c r="R3237" s="34" t="str">
        <f t="shared" si="76"/>
        <v/>
      </c>
    </row>
    <row r="3238" spans="15:18" x14ac:dyDescent="0.25">
      <c r="O3238" s="34" t="e">
        <f t="shared" si="77"/>
        <v>#N/A</v>
      </c>
      <c r="P3238" s="35" t="e">
        <f>IF($C$11=Serie!$B$2,VLOOKUP(O3238,Serie!$A$3:$B$10059,2,FALSE),IF($C$11=Serie!$C$2,VLOOKUP(O3238,Serie!$A$3:$C$10059,3,FALSE),IF($C$11=Serie!$D$2,VLOOKUP(O3238,Serie!$A$3:$D$10059,4,FALSE),IF($C$11=Serie!$E$2,VLOOKUP(O3238,Serie!$A$3:$E$10059,5,FALSE),IF($C$11=Serie!$F$2,VLOOKUP(O3238,Serie!$A$3:$F$10059,6,FALSE),IF($C$11=Serie!$G$2,VLOOKUP(O3238,Serie!$A$3:$G$10059,7,FALSE),0))))))</f>
        <v>#N/A</v>
      </c>
      <c r="Q3238" s="36"/>
      <c r="R3238" s="34" t="str">
        <f t="shared" si="76"/>
        <v/>
      </c>
    </row>
    <row r="3239" spans="15:18" x14ac:dyDescent="0.25">
      <c r="O3239" s="34" t="e">
        <f t="shared" si="77"/>
        <v>#N/A</v>
      </c>
      <c r="P3239" s="35" t="e">
        <f>IF($C$11=Serie!$B$2,VLOOKUP(O3239,Serie!$A$3:$B$10059,2,FALSE),IF($C$11=Serie!$C$2,VLOOKUP(O3239,Serie!$A$3:$C$10059,3,FALSE),IF($C$11=Serie!$D$2,VLOOKUP(O3239,Serie!$A$3:$D$10059,4,FALSE),IF($C$11=Serie!$E$2,VLOOKUP(O3239,Serie!$A$3:$E$10059,5,FALSE),IF($C$11=Serie!$F$2,VLOOKUP(O3239,Serie!$A$3:$F$10059,6,FALSE),IF($C$11=Serie!$G$2,VLOOKUP(O3239,Serie!$A$3:$G$10059,7,FALSE),0))))))</f>
        <v>#N/A</v>
      </c>
      <c r="Q3239" s="36"/>
      <c r="R3239" s="34" t="str">
        <f t="shared" si="76"/>
        <v/>
      </c>
    </row>
    <row r="3240" spans="15:18" x14ac:dyDescent="0.25">
      <c r="O3240" s="34" t="e">
        <f t="shared" si="77"/>
        <v>#N/A</v>
      </c>
      <c r="P3240" s="35" t="e">
        <f>IF($C$11=Serie!$B$2,VLOOKUP(O3240,Serie!$A$3:$B$10059,2,FALSE),IF($C$11=Serie!$C$2,VLOOKUP(O3240,Serie!$A$3:$C$10059,3,FALSE),IF($C$11=Serie!$D$2,VLOOKUP(O3240,Serie!$A$3:$D$10059,4,FALSE),IF($C$11=Serie!$E$2,VLOOKUP(O3240,Serie!$A$3:$E$10059,5,FALSE),IF($C$11=Serie!$F$2,VLOOKUP(O3240,Serie!$A$3:$F$10059,6,FALSE),IF($C$11=Serie!$G$2,VLOOKUP(O3240,Serie!$A$3:$G$10059,7,FALSE),0))))))</f>
        <v>#N/A</v>
      </c>
      <c r="Q3240" s="36"/>
      <c r="R3240" s="34" t="str">
        <f t="shared" si="76"/>
        <v/>
      </c>
    </row>
    <row r="3241" spans="15:18" x14ac:dyDescent="0.25">
      <c r="O3241" s="34" t="e">
        <f t="shared" si="77"/>
        <v>#N/A</v>
      </c>
      <c r="P3241" s="35" t="e">
        <f>IF($C$11=Serie!$B$2,VLOOKUP(O3241,Serie!$A$3:$B$10059,2,FALSE),IF($C$11=Serie!$C$2,VLOOKUP(O3241,Serie!$A$3:$C$10059,3,FALSE),IF($C$11=Serie!$D$2,VLOOKUP(O3241,Serie!$A$3:$D$10059,4,FALSE),IF($C$11=Serie!$E$2,VLOOKUP(O3241,Serie!$A$3:$E$10059,5,FALSE),IF($C$11=Serie!$F$2,VLOOKUP(O3241,Serie!$A$3:$F$10059,6,FALSE),IF($C$11=Serie!$G$2,VLOOKUP(O3241,Serie!$A$3:$G$10059,7,FALSE),0))))))</f>
        <v>#N/A</v>
      </c>
      <c r="Q3241" s="36"/>
      <c r="R3241" s="34" t="str">
        <f t="shared" si="76"/>
        <v/>
      </c>
    </row>
    <row r="3242" spans="15:18" x14ac:dyDescent="0.25">
      <c r="O3242" s="34" t="e">
        <f t="shared" si="77"/>
        <v>#N/A</v>
      </c>
      <c r="P3242" s="35" t="e">
        <f>IF($C$11=Serie!$B$2,VLOOKUP(O3242,Serie!$A$3:$B$10059,2,FALSE),IF($C$11=Serie!$C$2,VLOOKUP(O3242,Serie!$A$3:$C$10059,3,FALSE),IF($C$11=Serie!$D$2,VLOOKUP(O3242,Serie!$A$3:$D$10059,4,FALSE),IF($C$11=Serie!$E$2,VLOOKUP(O3242,Serie!$A$3:$E$10059,5,FALSE),IF($C$11=Serie!$F$2,VLOOKUP(O3242,Serie!$A$3:$F$10059,6,FALSE),IF($C$11=Serie!$G$2,VLOOKUP(O3242,Serie!$A$3:$G$10059,7,FALSE),0))))))</f>
        <v>#N/A</v>
      </c>
      <c r="Q3242" s="36"/>
      <c r="R3242" s="34" t="str">
        <f t="shared" si="76"/>
        <v/>
      </c>
    </row>
    <row r="3243" spans="15:18" x14ac:dyDescent="0.25">
      <c r="O3243" s="34" t="e">
        <f t="shared" si="77"/>
        <v>#N/A</v>
      </c>
      <c r="P3243" s="35" t="e">
        <f>IF($C$11=Serie!$B$2,VLOOKUP(O3243,Serie!$A$3:$B$10059,2,FALSE),IF($C$11=Serie!$C$2,VLOOKUP(O3243,Serie!$A$3:$C$10059,3,FALSE),IF($C$11=Serie!$D$2,VLOOKUP(O3243,Serie!$A$3:$D$10059,4,FALSE),IF($C$11=Serie!$E$2,VLOOKUP(O3243,Serie!$A$3:$E$10059,5,FALSE),IF($C$11=Serie!$F$2,VLOOKUP(O3243,Serie!$A$3:$F$10059,6,FALSE),IF($C$11=Serie!$G$2,VLOOKUP(O3243,Serie!$A$3:$G$10059,7,FALSE),0))))))</f>
        <v>#N/A</v>
      </c>
      <c r="Q3243" s="36"/>
      <c r="R3243" s="34" t="str">
        <f t="shared" si="76"/>
        <v/>
      </c>
    </row>
    <row r="3244" spans="15:18" x14ac:dyDescent="0.25">
      <c r="O3244" s="34" t="e">
        <f t="shared" si="77"/>
        <v>#N/A</v>
      </c>
      <c r="P3244" s="35" t="e">
        <f>IF($C$11=Serie!$B$2,VLOOKUP(O3244,Serie!$A$3:$B$10059,2,FALSE),IF($C$11=Serie!$C$2,VLOOKUP(O3244,Serie!$A$3:$C$10059,3,FALSE),IF($C$11=Serie!$D$2,VLOOKUP(O3244,Serie!$A$3:$D$10059,4,FALSE),IF($C$11=Serie!$E$2,VLOOKUP(O3244,Serie!$A$3:$E$10059,5,FALSE),IF($C$11=Serie!$F$2,VLOOKUP(O3244,Serie!$A$3:$F$10059,6,FALSE),IF($C$11=Serie!$G$2,VLOOKUP(O3244,Serie!$A$3:$G$10059,7,FALSE),0))))))</f>
        <v>#N/A</v>
      </c>
      <c r="Q3244" s="36"/>
      <c r="R3244" s="34" t="str">
        <f t="shared" si="76"/>
        <v/>
      </c>
    </row>
    <row r="3245" spans="15:18" x14ac:dyDescent="0.25">
      <c r="O3245" s="34" t="e">
        <f t="shared" si="77"/>
        <v>#N/A</v>
      </c>
      <c r="P3245" s="35" t="e">
        <f>IF($C$11=Serie!$B$2,VLOOKUP(O3245,Serie!$A$3:$B$10059,2,FALSE),IF($C$11=Serie!$C$2,VLOOKUP(O3245,Serie!$A$3:$C$10059,3,FALSE),IF($C$11=Serie!$D$2,VLOOKUP(O3245,Serie!$A$3:$D$10059,4,FALSE),IF($C$11=Serie!$E$2,VLOOKUP(O3245,Serie!$A$3:$E$10059,5,FALSE),IF($C$11=Serie!$F$2,VLOOKUP(O3245,Serie!$A$3:$F$10059,6,FALSE),IF($C$11=Serie!$G$2,VLOOKUP(O3245,Serie!$A$3:$G$10059,7,FALSE),0))))))</f>
        <v>#N/A</v>
      </c>
      <c r="Q3245" s="36"/>
      <c r="R3245" s="34" t="str">
        <f t="shared" si="76"/>
        <v/>
      </c>
    </row>
    <row r="3246" spans="15:18" x14ac:dyDescent="0.25">
      <c r="O3246" s="34" t="e">
        <f t="shared" si="77"/>
        <v>#N/A</v>
      </c>
      <c r="P3246" s="35" t="e">
        <f>IF($C$11=Serie!$B$2,VLOOKUP(O3246,Serie!$A$3:$B$10059,2,FALSE),IF($C$11=Serie!$C$2,VLOOKUP(O3246,Serie!$A$3:$C$10059,3,FALSE),IF($C$11=Serie!$D$2,VLOOKUP(O3246,Serie!$A$3:$D$10059,4,FALSE),IF($C$11=Serie!$E$2,VLOOKUP(O3246,Serie!$A$3:$E$10059,5,FALSE),IF($C$11=Serie!$F$2,VLOOKUP(O3246,Serie!$A$3:$F$10059,6,FALSE),IF($C$11=Serie!$G$2,VLOOKUP(O3246,Serie!$A$3:$G$10059,7,FALSE),0))))))</f>
        <v>#N/A</v>
      </c>
      <c r="Q3246" s="36"/>
      <c r="R3246" s="34" t="str">
        <f t="shared" si="76"/>
        <v/>
      </c>
    </row>
    <row r="3247" spans="15:18" x14ac:dyDescent="0.25">
      <c r="O3247" s="34" t="e">
        <f t="shared" si="77"/>
        <v>#N/A</v>
      </c>
      <c r="P3247" s="35" t="e">
        <f>IF($C$11=Serie!$B$2,VLOOKUP(O3247,Serie!$A$3:$B$10059,2,FALSE),IF($C$11=Serie!$C$2,VLOOKUP(O3247,Serie!$A$3:$C$10059,3,FALSE),IF($C$11=Serie!$D$2,VLOOKUP(O3247,Serie!$A$3:$D$10059,4,FALSE),IF($C$11=Serie!$E$2,VLOOKUP(O3247,Serie!$A$3:$E$10059,5,FALSE),IF($C$11=Serie!$F$2,VLOOKUP(O3247,Serie!$A$3:$F$10059,6,FALSE),IF($C$11=Serie!$G$2,VLOOKUP(O3247,Serie!$A$3:$G$10059,7,FALSE),0))))))</f>
        <v>#N/A</v>
      </c>
      <c r="Q3247" s="36"/>
      <c r="R3247" s="34" t="str">
        <f t="shared" si="76"/>
        <v/>
      </c>
    </row>
    <row r="3248" spans="15:18" x14ac:dyDescent="0.25">
      <c r="O3248" s="34" t="e">
        <f t="shared" si="77"/>
        <v>#N/A</v>
      </c>
      <c r="P3248" s="35" t="e">
        <f>IF($C$11=Serie!$B$2,VLOOKUP(O3248,Serie!$A$3:$B$10059,2,FALSE),IF($C$11=Serie!$C$2,VLOOKUP(O3248,Serie!$A$3:$C$10059,3,FALSE),IF($C$11=Serie!$D$2,VLOOKUP(O3248,Serie!$A$3:$D$10059,4,FALSE),IF($C$11=Serie!$E$2,VLOOKUP(O3248,Serie!$A$3:$E$10059,5,FALSE),IF($C$11=Serie!$F$2,VLOOKUP(O3248,Serie!$A$3:$F$10059,6,FALSE),IF($C$11=Serie!$G$2,VLOOKUP(O3248,Serie!$A$3:$G$10059,7,FALSE),0))))))</f>
        <v>#N/A</v>
      </c>
      <c r="Q3248" s="36"/>
      <c r="R3248" s="34" t="str">
        <f t="shared" si="76"/>
        <v/>
      </c>
    </row>
    <row r="3249" spans="15:18" x14ac:dyDescent="0.25">
      <c r="O3249" s="34" t="e">
        <f t="shared" si="77"/>
        <v>#N/A</v>
      </c>
      <c r="P3249" s="35" t="e">
        <f>IF($C$11=Serie!$B$2,VLOOKUP(O3249,Serie!$A$3:$B$10059,2,FALSE),IF($C$11=Serie!$C$2,VLOOKUP(O3249,Serie!$A$3:$C$10059,3,FALSE),IF($C$11=Serie!$D$2,VLOOKUP(O3249,Serie!$A$3:$D$10059,4,FALSE),IF($C$11=Serie!$E$2,VLOOKUP(O3249,Serie!$A$3:$E$10059,5,FALSE),IF($C$11=Serie!$F$2,VLOOKUP(O3249,Serie!$A$3:$F$10059,6,FALSE),IF($C$11=Serie!$G$2,VLOOKUP(O3249,Serie!$A$3:$G$10059,7,FALSE),0))))))</f>
        <v>#N/A</v>
      </c>
      <c r="Q3249" s="36"/>
      <c r="R3249" s="34" t="str">
        <f t="shared" si="76"/>
        <v/>
      </c>
    </row>
    <row r="3250" spans="15:18" x14ac:dyDescent="0.25">
      <c r="O3250" s="34" t="e">
        <f t="shared" si="77"/>
        <v>#N/A</v>
      </c>
      <c r="P3250" s="35" t="e">
        <f>IF($C$11=Serie!$B$2,VLOOKUP(O3250,Serie!$A$3:$B$10059,2,FALSE),IF($C$11=Serie!$C$2,VLOOKUP(O3250,Serie!$A$3:$C$10059,3,FALSE),IF($C$11=Serie!$D$2,VLOOKUP(O3250,Serie!$A$3:$D$10059,4,FALSE),IF($C$11=Serie!$E$2,VLOOKUP(O3250,Serie!$A$3:$E$10059,5,FALSE),IF($C$11=Serie!$F$2,VLOOKUP(O3250,Serie!$A$3:$F$10059,6,FALSE),IF($C$11=Serie!$G$2,VLOOKUP(O3250,Serie!$A$3:$G$10059,7,FALSE),0))))))</f>
        <v>#N/A</v>
      </c>
      <c r="Q3250" s="36"/>
      <c r="R3250" s="34" t="str">
        <f t="shared" si="76"/>
        <v/>
      </c>
    </row>
    <row r="3251" spans="15:18" x14ac:dyDescent="0.25">
      <c r="O3251" s="34" t="e">
        <f t="shared" si="77"/>
        <v>#N/A</v>
      </c>
      <c r="P3251" s="35" t="e">
        <f>IF($C$11=Serie!$B$2,VLOOKUP(O3251,Serie!$A$3:$B$10059,2,FALSE),IF($C$11=Serie!$C$2,VLOOKUP(O3251,Serie!$A$3:$C$10059,3,FALSE),IF($C$11=Serie!$D$2,VLOOKUP(O3251,Serie!$A$3:$D$10059,4,FALSE),IF($C$11=Serie!$E$2,VLOOKUP(O3251,Serie!$A$3:$E$10059,5,FALSE),IF($C$11=Serie!$F$2,VLOOKUP(O3251,Serie!$A$3:$F$10059,6,FALSE),IF($C$11=Serie!$G$2,VLOOKUP(O3251,Serie!$A$3:$G$10059,7,FALSE),0))))))</f>
        <v>#N/A</v>
      </c>
      <c r="Q3251" s="36"/>
      <c r="R3251" s="34" t="str">
        <f t="shared" si="76"/>
        <v/>
      </c>
    </row>
    <row r="3252" spans="15:18" x14ac:dyDescent="0.25">
      <c r="O3252" s="34" t="e">
        <f t="shared" si="77"/>
        <v>#N/A</v>
      </c>
      <c r="P3252" s="35" t="e">
        <f>IF($C$11=Serie!$B$2,VLOOKUP(O3252,Serie!$A$3:$B$10059,2,FALSE),IF($C$11=Serie!$C$2,VLOOKUP(O3252,Serie!$A$3:$C$10059,3,FALSE),IF($C$11=Serie!$D$2,VLOOKUP(O3252,Serie!$A$3:$D$10059,4,FALSE),IF($C$11=Serie!$E$2,VLOOKUP(O3252,Serie!$A$3:$E$10059,5,FALSE),IF($C$11=Serie!$F$2,VLOOKUP(O3252,Serie!$A$3:$F$10059,6,FALSE),IF($C$11=Serie!$G$2,VLOOKUP(O3252,Serie!$A$3:$G$10059,7,FALSE),0))))))</f>
        <v>#N/A</v>
      </c>
      <c r="Q3252" s="36"/>
      <c r="R3252" s="34" t="str">
        <f t="shared" si="76"/>
        <v/>
      </c>
    </row>
    <row r="3253" spans="15:18" x14ac:dyDescent="0.25">
      <c r="O3253" s="34" t="e">
        <f t="shared" si="77"/>
        <v>#N/A</v>
      </c>
      <c r="P3253" s="35" t="e">
        <f>IF($C$11=Serie!$B$2,VLOOKUP(O3253,Serie!$A$3:$B$10059,2,FALSE),IF($C$11=Serie!$C$2,VLOOKUP(O3253,Serie!$A$3:$C$10059,3,FALSE),IF($C$11=Serie!$D$2,VLOOKUP(O3253,Serie!$A$3:$D$10059,4,FALSE),IF($C$11=Serie!$E$2,VLOOKUP(O3253,Serie!$A$3:$E$10059,5,FALSE),IF($C$11=Serie!$F$2,VLOOKUP(O3253,Serie!$A$3:$F$10059,6,FALSE),IF($C$11=Serie!$G$2,VLOOKUP(O3253,Serie!$A$3:$G$10059,7,FALSE),0))))))</f>
        <v>#N/A</v>
      </c>
      <c r="Q3253" s="36"/>
      <c r="R3253" s="34" t="str">
        <f t="shared" si="76"/>
        <v/>
      </c>
    </row>
    <row r="3254" spans="15:18" x14ac:dyDescent="0.25">
      <c r="O3254" s="34" t="e">
        <f t="shared" si="77"/>
        <v>#N/A</v>
      </c>
      <c r="P3254" s="35" t="e">
        <f>IF($C$11=Serie!$B$2,VLOOKUP(O3254,Serie!$A$3:$B$10059,2,FALSE),IF($C$11=Serie!$C$2,VLOOKUP(O3254,Serie!$A$3:$C$10059,3,FALSE),IF($C$11=Serie!$D$2,VLOOKUP(O3254,Serie!$A$3:$D$10059,4,FALSE),IF($C$11=Serie!$E$2,VLOOKUP(O3254,Serie!$A$3:$E$10059,5,FALSE),IF($C$11=Serie!$F$2,VLOOKUP(O3254,Serie!$A$3:$F$10059,6,FALSE),IF($C$11=Serie!$G$2,VLOOKUP(O3254,Serie!$A$3:$G$10059,7,FALSE),0))))))</f>
        <v>#N/A</v>
      </c>
      <c r="Q3254" s="36"/>
      <c r="R3254" s="34" t="str">
        <f t="shared" si="76"/>
        <v/>
      </c>
    </row>
    <row r="3255" spans="15:18" x14ac:dyDescent="0.25">
      <c r="O3255" s="34" t="e">
        <f t="shared" si="77"/>
        <v>#N/A</v>
      </c>
      <c r="P3255" s="35" t="e">
        <f>IF($C$11=Serie!$B$2,VLOOKUP(O3255,Serie!$A$3:$B$10059,2,FALSE),IF($C$11=Serie!$C$2,VLOOKUP(O3255,Serie!$A$3:$C$10059,3,FALSE),IF($C$11=Serie!$D$2,VLOOKUP(O3255,Serie!$A$3:$D$10059,4,FALSE),IF($C$11=Serie!$E$2,VLOOKUP(O3255,Serie!$A$3:$E$10059,5,FALSE),IF($C$11=Serie!$F$2,VLOOKUP(O3255,Serie!$A$3:$F$10059,6,FALSE),IF($C$11=Serie!$G$2,VLOOKUP(O3255,Serie!$A$3:$G$10059,7,FALSE),0))))))</f>
        <v>#N/A</v>
      </c>
      <c r="Q3255" s="36"/>
      <c r="R3255" s="34" t="str">
        <f t="shared" si="76"/>
        <v/>
      </c>
    </row>
    <row r="3256" spans="15:18" x14ac:dyDescent="0.25">
      <c r="O3256" s="34" t="e">
        <f t="shared" si="77"/>
        <v>#N/A</v>
      </c>
      <c r="P3256" s="35" t="e">
        <f>IF($C$11=Serie!$B$2,VLOOKUP(O3256,Serie!$A$3:$B$10059,2,FALSE),IF($C$11=Serie!$C$2,VLOOKUP(O3256,Serie!$A$3:$C$10059,3,FALSE),IF($C$11=Serie!$D$2,VLOOKUP(O3256,Serie!$A$3:$D$10059,4,FALSE),IF($C$11=Serie!$E$2,VLOOKUP(O3256,Serie!$A$3:$E$10059,5,FALSE),IF($C$11=Serie!$F$2,VLOOKUP(O3256,Serie!$A$3:$F$10059,6,FALSE),IF($C$11=Serie!$G$2,VLOOKUP(O3256,Serie!$A$3:$G$10059,7,FALSE),0))))))</f>
        <v>#N/A</v>
      </c>
      <c r="Q3256" s="36"/>
      <c r="R3256" s="34" t="str">
        <f t="shared" si="76"/>
        <v/>
      </c>
    </row>
    <row r="3257" spans="15:18" x14ac:dyDescent="0.25">
      <c r="O3257" s="34" t="e">
        <f t="shared" si="77"/>
        <v>#N/A</v>
      </c>
      <c r="P3257" s="35" t="e">
        <f>IF($C$11=Serie!$B$2,VLOOKUP(O3257,Serie!$A$3:$B$10059,2,FALSE),IF($C$11=Serie!$C$2,VLOOKUP(O3257,Serie!$A$3:$C$10059,3,FALSE),IF($C$11=Serie!$D$2,VLOOKUP(O3257,Serie!$A$3:$D$10059,4,FALSE),IF($C$11=Serie!$E$2,VLOOKUP(O3257,Serie!$A$3:$E$10059,5,FALSE),IF($C$11=Serie!$F$2,VLOOKUP(O3257,Serie!$A$3:$F$10059,6,FALSE),IF($C$11=Serie!$G$2,VLOOKUP(O3257,Serie!$A$3:$G$10059,7,FALSE),0))))))</f>
        <v>#N/A</v>
      </c>
      <c r="Q3257" s="36"/>
      <c r="R3257" s="34" t="str">
        <f t="shared" si="76"/>
        <v/>
      </c>
    </row>
    <row r="3258" spans="15:18" x14ac:dyDescent="0.25">
      <c r="O3258" s="34" t="e">
        <f t="shared" si="77"/>
        <v>#N/A</v>
      </c>
      <c r="P3258" s="35" t="e">
        <f>IF($C$11=Serie!$B$2,VLOOKUP(O3258,Serie!$A$3:$B$10059,2,FALSE),IF($C$11=Serie!$C$2,VLOOKUP(O3258,Serie!$A$3:$C$10059,3,FALSE),IF($C$11=Serie!$D$2,VLOOKUP(O3258,Serie!$A$3:$D$10059,4,FALSE),IF($C$11=Serie!$E$2,VLOOKUP(O3258,Serie!$A$3:$E$10059,5,FALSE),IF($C$11=Serie!$F$2,VLOOKUP(O3258,Serie!$A$3:$F$10059,6,FALSE),IF($C$11=Serie!$G$2,VLOOKUP(O3258,Serie!$A$3:$G$10059,7,FALSE),0))))))</f>
        <v>#N/A</v>
      </c>
      <c r="Q3258" s="36"/>
      <c r="R3258" s="34" t="str">
        <f t="shared" si="76"/>
        <v/>
      </c>
    </row>
    <row r="3259" spans="15:18" x14ac:dyDescent="0.25">
      <c r="O3259" s="34" t="e">
        <f t="shared" si="77"/>
        <v>#N/A</v>
      </c>
      <c r="P3259" s="35" t="e">
        <f>IF($C$11=Serie!$B$2,VLOOKUP(O3259,Serie!$A$3:$B$10059,2,FALSE),IF($C$11=Serie!$C$2,VLOOKUP(O3259,Serie!$A$3:$C$10059,3,FALSE),IF($C$11=Serie!$D$2,VLOOKUP(O3259,Serie!$A$3:$D$10059,4,FALSE),IF($C$11=Serie!$E$2,VLOOKUP(O3259,Serie!$A$3:$E$10059,5,FALSE),IF($C$11=Serie!$F$2,VLOOKUP(O3259,Serie!$A$3:$F$10059,6,FALSE),IF($C$11=Serie!$G$2,VLOOKUP(O3259,Serie!$A$3:$G$10059,7,FALSE),0))))))</f>
        <v>#N/A</v>
      </c>
      <c r="Q3259" s="36"/>
      <c r="R3259" s="34" t="str">
        <f t="shared" si="76"/>
        <v/>
      </c>
    </row>
    <row r="3260" spans="15:18" x14ac:dyDescent="0.25">
      <c r="O3260" s="34" t="e">
        <f t="shared" si="77"/>
        <v>#N/A</v>
      </c>
      <c r="P3260" s="35" t="e">
        <f>IF($C$11=Serie!$B$2,VLOOKUP(O3260,Serie!$A$3:$B$10059,2,FALSE),IF($C$11=Serie!$C$2,VLOOKUP(O3260,Serie!$A$3:$C$10059,3,FALSE),IF($C$11=Serie!$D$2,VLOOKUP(O3260,Serie!$A$3:$D$10059,4,FALSE),IF($C$11=Serie!$E$2,VLOOKUP(O3260,Serie!$A$3:$E$10059,5,FALSE),IF($C$11=Serie!$F$2,VLOOKUP(O3260,Serie!$A$3:$F$10059,6,FALSE),IF($C$11=Serie!$G$2,VLOOKUP(O3260,Serie!$A$3:$G$10059,7,FALSE),0))))))</f>
        <v>#N/A</v>
      </c>
      <c r="Q3260" s="36"/>
      <c r="R3260" s="34" t="str">
        <f t="shared" si="76"/>
        <v/>
      </c>
    </row>
    <row r="3261" spans="15:18" x14ac:dyDescent="0.25">
      <c r="O3261" s="34" t="e">
        <f t="shared" si="77"/>
        <v>#N/A</v>
      </c>
      <c r="P3261" s="35" t="e">
        <f>IF($C$11=Serie!$B$2,VLOOKUP(O3261,Serie!$A$3:$B$10059,2,FALSE),IF($C$11=Serie!$C$2,VLOOKUP(O3261,Serie!$A$3:$C$10059,3,FALSE),IF($C$11=Serie!$D$2,VLOOKUP(O3261,Serie!$A$3:$D$10059,4,FALSE),IF($C$11=Serie!$E$2,VLOOKUP(O3261,Serie!$A$3:$E$10059,5,FALSE),IF($C$11=Serie!$F$2,VLOOKUP(O3261,Serie!$A$3:$F$10059,6,FALSE),IF($C$11=Serie!$G$2,VLOOKUP(O3261,Serie!$A$3:$G$10059,7,FALSE),0))))))</f>
        <v>#N/A</v>
      </c>
      <c r="Q3261" s="36"/>
      <c r="R3261" s="34" t="str">
        <f t="shared" si="76"/>
        <v/>
      </c>
    </row>
    <row r="3262" spans="15:18" x14ac:dyDescent="0.25">
      <c r="O3262" s="34" t="e">
        <f t="shared" si="77"/>
        <v>#N/A</v>
      </c>
      <c r="P3262" s="35" t="e">
        <f>IF($C$11=Serie!$B$2,VLOOKUP(O3262,Serie!$A$3:$B$10059,2,FALSE),IF($C$11=Serie!$C$2,VLOOKUP(O3262,Serie!$A$3:$C$10059,3,FALSE),IF($C$11=Serie!$D$2,VLOOKUP(O3262,Serie!$A$3:$D$10059,4,FALSE),IF($C$11=Serie!$E$2,VLOOKUP(O3262,Serie!$A$3:$E$10059,5,FALSE),IF($C$11=Serie!$F$2,VLOOKUP(O3262,Serie!$A$3:$F$10059,6,FALSE),IF($C$11=Serie!$G$2,VLOOKUP(O3262,Serie!$A$3:$G$10059,7,FALSE),0))))))</f>
        <v>#N/A</v>
      </c>
      <c r="Q3262" s="36"/>
      <c r="R3262" s="34" t="str">
        <f t="shared" si="76"/>
        <v/>
      </c>
    </row>
    <row r="3263" spans="15:18" x14ac:dyDescent="0.25">
      <c r="O3263" s="34" t="e">
        <f t="shared" si="77"/>
        <v>#N/A</v>
      </c>
      <c r="P3263" s="35" t="e">
        <f>IF($C$11=Serie!$B$2,VLOOKUP(O3263,Serie!$A$3:$B$10059,2,FALSE),IF($C$11=Serie!$C$2,VLOOKUP(O3263,Serie!$A$3:$C$10059,3,FALSE),IF($C$11=Serie!$D$2,VLOOKUP(O3263,Serie!$A$3:$D$10059,4,FALSE),IF($C$11=Serie!$E$2,VLOOKUP(O3263,Serie!$A$3:$E$10059,5,FALSE),IF($C$11=Serie!$F$2,VLOOKUP(O3263,Serie!$A$3:$F$10059,6,FALSE),IF($C$11=Serie!$G$2,VLOOKUP(O3263,Serie!$A$3:$G$10059,7,FALSE),0))))))</f>
        <v>#N/A</v>
      </c>
      <c r="Q3263" s="36"/>
      <c r="R3263" s="34" t="str">
        <f t="shared" si="76"/>
        <v/>
      </c>
    </row>
    <row r="3264" spans="15:18" x14ac:dyDescent="0.25">
      <c r="O3264" s="34" t="e">
        <f t="shared" si="77"/>
        <v>#N/A</v>
      </c>
      <c r="P3264" s="35" t="e">
        <f>IF($C$11=Serie!$B$2,VLOOKUP(O3264,Serie!$A$3:$B$10059,2,FALSE),IF($C$11=Serie!$C$2,VLOOKUP(O3264,Serie!$A$3:$C$10059,3,FALSE),IF($C$11=Serie!$D$2,VLOOKUP(O3264,Serie!$A$3:$D$10059,4,FALSE),IF($C$11=Serie!$E$2,VLOOKUP(O3264,Serie!$A$3:$E$10059,5,FALSE),IF($C$11=Serie!$F$2,VLOOKUP(O3264,Serie!$A$3:$F$10059,6,FALSE),IF($C$11=Serie!$G$2,VLOOKUP(O3264,Serie!$A$3:$G$10059,7,FALSE),0))))))</f>
        <v>#N/A</v>
      </c>
      <c r="Q3264" s="36"/>
      <c r="R3264" s="34" t="str">
        <f t="shared" si="76"/>
        <v/>
      </c>
    </row>
    <row r="3265" spans="15:18" x14ac:dyDescent="0.25">
      <c r="O3265" s="34" t="e">
        <f t="shared" si="77"/>
        <v>#N/A</v>
      </c>
      <c r="P3265" s="35" t="e">
        <f>IF($C$11=Serie!$B$2,VLOOKUP(O3265,Serie!$A$3:$B$10059,2,FALSE),IF($C$11=Serie!$C$2,VLOOKUP(O3265,Serie!$A$3:$C$10059,3,FALSE),IF($C$11=Serie!$D$2,VLOOKUP(O3265,Serie!$A$3:$D$10059,4,FALSE),IF($C$11=Serie!$E$2,VLOOKUP(O3265,Serie!$A$3:$E$10059,5,FALSE),IF($C$11=Serie!$F$2,VLOOKUP(O3265,Serie!$A$3:$F$10059,6,FALSE),IF($C$11=Serie!$G$2,VLOOKUP(O3265,Serie!$A$3:$G$10059,7,FALSE),0))))))</f>
        <v>#N/A</v>
      </c>
      <c r="Q3265" s="36"/>
      <c r="R3265" s="34" t="str">
        <f t="shared" si="76"/>
        <v/>
      </c>
    </row>
    <row r="3266" spans="15:18" x14ac:dyDescent="0.25">
      <c r="O3266" s="34" t="e">
        <f t="shared" si="77"/>
        <v>#N/A</v>
      </c>
      <c r="P3266" s="35" t="e">
        <f>IF($C$11=Serie!$B$2,VLOOKUP(O3266,Serie!$A$3:$B$10059,2,FALSE),IF($C$11=Serie!$C$2,VLOOKUP(O3266,Serie!$A$3:$C$10059,3,FALSE),IF($C$11=Serie!$D$2,VLOOKUP(O3266,Serie!$A$3:$D$10059,4,FALSE),IF($C$11=Serie!$E$2,VLOOKUP(O3266,Serie!$A$3:$E$10059,5,FALSE),IF($C$11=Serie!$F$2,VLOOKUP(O3266,Serie!$A$3:$F$10059,6,FALSE),IF($C$11=Serie!$G$2,VLOOKUP(O3266,Serie!$A$3:$G$10059,7,FALSE),0))))))</f>
        <v>#N/A</v>
      </c>
      <c r="Q3266" s="36"/>
      <c r="R3266" s="34" t="str">
        <f t="shared" si="76"/>
        <v/>
      </c>
    </row>
    <row r="3267" spans="15:18" x14ac:dyDescent="0.25">
      <c r="O3267" s="34" t="e">
        <f t="shared" si="77"/>
        <v>#N/A</v>
      </c>
      <c r="P3267" s="35" t="e">
        <f>IF($C$11=Serie!$B$2,VLOOKUP(O3267,Serie!$A$3:$B$10059,2,FALSE),IF($C$11=Serie!$C$2,VLOOKUP(O3267,Serie!$A$3:$C$10059,3,FALSE),IF($C$11=Serie!$D$2,VLOOKUP(O3267,Serie!$A$3:$D$10059,4,FALSE),IF($C$11=Serie!$E$2,VLOOKUP(O3267,Serie!$A$3:$E$10059,5,FALSE),IF($C$11=Serie!$F$2,VLOOKUP(O3267,Serie!$A$3:$F$10059,6,FALSE),IF($C$11=Serie!$G$2,VLOOKUP(O3267,Serie!$A$3:$G$10059,7,FALSE),0))))))</f>
        <v>#N/A</v>
      </c>
      <c r="Q3267" s="36"/>
      <c r="R3267" s="34" t="str">
        <f t="shared" si="76"/>
        <v/>
      </c>
    </row>
    <row r="3268" spans="15:18" x14ac:dyDescent="0.25">
      <c r="O3268" s="34" t="e">
        <f t="shared" si="77"/>
        <v>#N/A</v>
      </c>
      <c r="P3268" s="35" t="e">
        <f>IF($C$11=Serie!$B$2,VLOOKUP(O3268,Serie!$A$3:$B$10059,2,FALSE),IF($C$11=Serie!$C$2,VLOOKUP(O3268,Serie!$A$3:$C$10059,3,FALSE),IF($C$11=Serie!$D$2,VLOOKUP(O3268,Serie!$A$3:$D$10059,4,FALSE),IF($C$11=Serie!$E$2,VLOOKUP(O3268,Serie!$A$3:$E$10059,5,FALSE),IF($C$11=Serie!$F$2,VLOOKUP(O3268,Serie!$A$3:$F$10059,6,FALSE),IF($C$11=Serie!$G$2,VLOOKUP(O3268,Serie!$A$3:$G$10059,7,FALSE),0))))))</f>
        <v>#N/A</v>
      </c>
      <c r="Q3268" s="36"/>
      <c r="R3268" s="34" t="str">
        <f t="shared" si="76"/>
        <v/>
      </c>
    </row>
    <row r="3269" spans="15:18" x14ac:dyDescent="0.25">
      <c r="O3269" s="34" t="e">
        <f t="shared" si="77"/>
        <v>#N/A</v>
      </c>
      <c r="P3269" s="35" t="e">
        <f>IF($C$11=Serie!$B$2,VLOOKUP(O3269,Serie!$A$3:$B$10059,2,FALSE),IF($C$11=Serie!$C$2,VLOOKUP(O3269,Serie!$A$3:$C$10059,3,FALSE),IF($C$11=Serie!$D$2,VLOOKUP(O3269,Serie!$A$3:$D$10059,4,FALSE),IF($C$11=Serie!$E$2,VLOOKUP(O3269,Serie!$A$3:$E$10059,5,FALSE),IF($C$11=Serie!$F$2,VLOOKUP(O3269,Serie!$A$3:$F$10059,6,FALSE),IF($C$11=Serie!$G$2,VLOOKUP(O3269,Serie!$A$3:$G$10059,7,FALSE),0))))))</f>
        <v>#N/A</v>
      </c>
      <c r="Q3269" s="36"/>
      <c r="R3269" s="34" t="str">
        <f t="shared" si="76"/>
        <v/>
      </c>
    </row>
    <row r="3270" spans="15:18" x14ac:dyDescent="0.25">
      <c r="O3270" s="34" t="e">
        <f t="shared" si="77"/>
        <v>#N/A</v>
      </c>
      <c r="P3270" s="35" t="e">
        <f>IF($C$11=Serie!$B$2,VLOOKUP(O3270,Serie!$A$3:$B$10059,2,FALSE),IF($C$11=Serie!$C$2,VLOOKUP(O3270,Serie!$A$3:$C$10059,3,FALSE),IF($C$11=Serie!$D$2,VLOOKUP(O3270,Serie!$A$3:$D$10059,4,FALSE),IF($C$11=Serie!$E$2,VLOOKUP(O3270,Serie!$A$3:$E$10059,5,FALSE),IF($C$11=Serie!$F$2,VLOOKUP(O3270,Serie!$A$3:$F$10059,6,FALSE),IF($C$11=Serie!$G$2,VLOOKUP(O3270,Serie!$A$3:$G$10059,7,FALSE),0))))))</f>
        <v>#N/A</v>
      </c>
      <c r="Q3270" s="36"/>
      <c r="R3270" s="34" t="str">
        <f t="shared" si="76"/>
        <v/>
      </c>
    </row>
    <row r="3271" spans="15:18" x14ac:dyDescent="0.25">
      <c r="O3271" s="34" t="e">
        <f t="shared" si="77"/>
        <v>#N/A</v>
      </c>
      <c r="P3271" s="35" t="e">
        <f>IF($C$11=Serie!$B$2,VLOOKUP(O3271,Serie!$A$3:$B$10059,2,FALSE),IF($C$11=Serie!$C$2,VLOOKUP(O3271,Serie!$A$3:$C$10059,3,FALSE),IF($C$11=Serie!$D$2,VLOOKUP(O3271,Serie!$A$3:$D$10059,4,FALSE),IF($C$11=Serie!$E$2,VLOOKUP(O3271,Serie!$A$3:$E$10059,5,FALSE),IF($C$11=Serie!$F$2,VLOOKUP(O3271,Serie!$A$3:$F$10059,6,FALSE),IF($C$11=Serie!$G$2,VLOOKUP(O3271,Serie!$A$3:$G$10059,7,FALSE),0))))))</f>
        <v>#N/A</v>
      </c>
      <c r="Q3271" s="36"/>
      <c r="R3271" s="34" t="str">
        <f t="shared" si="76"/>
        <v/>
      </c>
    </row>
    <row r="3272" spans="15:18" x14ac:dyDescent="0.25">
      <c r="O3272" s="34" t="e">
        <f t="shared" si="77"/>
        <v>#N/A</v>
      </c>
      <c r="P3272" s="35" t="e">
        <f>IF($C$11=Serie!$B$2,VLOOKUP(O3272,Serie!$A$3:$B$10059,2,FALSE),IF($C$11=Serie!$C$2,VLOOKUP(O3272,Serie!$A$3:$C$10059,3,FALSE),IF($C$11=Serie!$D$2,VLOOKUP(O3272,Serie!$A$3:$D$10059,4,FALSE),IF($C$11=Serie!$E$2,VLOOKUP(O3272,Serie!$A$3:$E$10059,5,FALSE),IF($C$11=Serie!$F$2,VLOOKUP(O3272,Serie!$A$3:$F$10059,6,FALSE),IF($C$11=Serie!$G$2,VLOOKUP(O3272,Serie!$A$3:$G$10059,7,FALSE),0))))))</f>
        <v>#N/A</v>
      </c>
      <c r="Q3272" s="36"/>
      <c r="R3272" s="34" t="str">
        <f t="shared" si="76"/>
        <v/>
      </c>
    </row>
    <row r="3273" spans="15:18" x14ac:dyDescent="0.25">
      <c r="O3273" s="34" t="e">
        <f t="shared" si="77"/>
        <v>#N/A</v>
      </c>
      <c r="P3273" s="35" t="e">
        <f>IF($C$11=Serie!$B$2,VLOOKUP(O3273,Serie!$A$3:$B$10059,2,FALSE),IF($C$11=Serie!$C$2,VLOOKUP(O3273,Serie!$A$3:$C$10059,3,FALSE),IF($C$11=Serie!$D$2,VLOOKUP(O3273,Serie!$A$3:$D$10059,4,FALSE),IF($C$11=Serie!$E$2,VLOOKUP(O3273,Serie!$A$3:$E$10059,5,FALSE),IF($C$11=Serie!$F$2,VLOOKUP(O3273,Serie!$A$3:$F$10059,6,FALSE),IF($C$11=Serie!$G$2,VLOOKUP(O3273,Serie!$A$3:$G$10059,7,FALSE),0))))))</f>
        <v>#N/A</v>
      </c>
      <c r="Q3273" s="36"/>
      <c r="R3273" s="34" t="str">
        <f t="shared" si="76"/>
        <v/>
      </c>
    </row>
    <row r="3274" spans="15:18" x14ac:dyDescent="0.25">
      <c r="O3274" s="34" t="e">
        <f t="shared" si="77"/>
        <v>#N/A</v>
      </c>
      <c r="P3274" s="35" t="e">
        <f>IF($C$11=Serie!$B$2,VLOOKUP(O3274,Serie!$A$3:$B$10059,2,FALSE),IF($C$11=Serie!$C$2,VLOOKUP(O3274,Serie!$A$3:$C$10059,3,FALSE),IF($C$11=Serie!$D$2,VLOOKUP(O3274,Serie!$A$3:$D$10059,4,FALSE),IF($C$11=Serie!$E$2,VLOOKUP(O3274,Serie!$A$3:$E$10059,5,FALSE),IF($C$11=Serie!$F$2,VLOOKUP(O3274,Serie!$A$3:$F$10059,6,FALSE),IF($C$11=Serie!$G$2,VLOOKUP(O3274,Serie!$A$3:$G$10059,7,FALSE),0))))))</f>
        <v>#N/A</v>
      </c>
      <c r="Q3274" s="36"/>
      <c r="R3274" s="34" t="str">
        <f t="shared" si="76"/>
        <v/>
      </c>
    </row>
    <row r="3275" spans="15:18" x14ac:dyDescent="0.25">
      <c r="O3275" s="34" t="e">
        <f t="shared" si="77"/>
        <v>#N/A</v>
      </c>
      <c r="P3275" s="35" t="e">
        <f>IF($C$11=Serie!$B$2,VLOOKUP(O3275,Serie!$A$3:$B$10059,2,FALSE),IF($C$11=Serie!$C$2,VLOOKUP(O3275,Serie!$A$3:$C$10059,3,FALSE),IF($C$11=Serie!$D$2,VLOOKUP(O3275,Serie!$A$3:$D$10059,4,FALSE),IF($C$11=Serie!$E$2,VLOOKUP(O3275,Serie!$A$3:$E$10059,5,FALSE),IF($C$11=Serie!$F$2,VLOOKUP(O3275,Serie!$A$3:$F$10059,6,FALSE),IF($C$11=Serie!$G$2,VLOOKUP(O3275,Serie!$A$3:$G$10059,7,FALSE),0))))))</f>
        <v>#N/A</v>
      </c>
      <c r="Q3275" s="36"/>
      <c r="R3275" s="34" t="str">
        <f t="shared" si="76"/>
        <v/>
      </c>
    </row>
    <row r="3276" spans="15:18" x14ac:dyDescent="0.25">
      <c r="O3276" s="34" t="e">
        <f t="shared" si="77"/>
        <v>#N/A</v>
      </c>
      <c r="P3276" s="35" t="e">
        <f>IF($C$11=Serie!$B$2,VLOOKUP(O3276,Serie!$A$3:$B$10059,2,FALSE),IF($C$11=Serie!$C$2,VLOOKUP(O3276,Serie!$A$3:$C$10059,3,FALSE),IF($C$11=Serie!$D$2,VLOOKUP(O3276,Serie!$A$3:$D$10059,4,FALSE),IF($C$11=Serie!$E$2,VLOOKUP(O3276,Serie!$A$3:$E$10059,5,FALSE),IF($C$11=Serie!$F$2,VLOOKUP(O3276,Serie!$A$3:$F$10059,6,FALSE),IF($C$11=Serie!$G$2,VLOOKUP(O3276,Serie!$A$3:$G$10059,7,FALSE),0))))))</f>
        <v>#N/A</v>
      </c>
      <c r="Q3276" s="36"/>
      <c r="R3276" s="34" t="str">
        <f t="shared" si="76"/>
        <v/>
      </c>
    </row>
    <row r="3277" spans="15:18" x14ac:dyDescent="0.25">
      <c r="O3277" s="34" t="e">
        <f t="shared" si="77"/>
        <v>#N/A</v>
      </c>
      <c r="P3277" s="35" t="e">
        <f>IF($C$11=Serie!$B$2,VLOOKUP(O3277,Serie!$A$3:$B$10059,2,FALSE),IF($C$11=Serie!$C$2,VLOOKUP(O3277,Serie!$A$3:$C$10059,3,FALSE),IF($C$11=Serie!$D$2,VLOOKUP(O3277,Serie!$A$3:$D$10059,4,FALSE),IF($C$11=Serie!$E$2,VLOOKUP(O3277,Serie!$A$3:$E$10059,5,FALSE),IF($C$11=Serie!$F$2,VLOOKUP(O3277,Serie!$A$3:$F$10059,6,FALSE),IF($C$11=Serie!$G$2,VLOOKUP(O3277,Serie!$A$3:$G$10059,7,FALSE),0))))))</f>
        <v>#N/A</v>
      </c>
      <c r="Q3277" s="36"/>
      <c r="R3277" s="34" t="str">
        <f t="shared" si="76"/>
        <v/>
      </c>
    </row>
    <row r="3278" spans="15:18" x14ac:dyDescent="0.25">
      <c r="O3278" s="34" t="e">
        <f t="shared" si="77"/>
        <v>#N/A</v>
      </c>
      <c r="P3278" s="35" t="e">
        <f>IF($C$11=Serie!$B$2,VLOOKUP(O3278,Serie!$A$3:$B$10059,2,FALSE),IF($C$11=Serie!$C$2,VLOOKUP(O3278,Serie!$A$3:$C$10059,3,FALSE),IF($C$11=Serie!$D$2,VLOOKUP(O3278,Serie!$A$3:$D$10059,4,FALSE),IF($C$11=Serie!$E$2,VLOOKUP(O3278,Serie!$A$3:$E$10059,5,FALSE),IF($C$11=Serie!$F$2,VLOOKUP(O3278,Serie!$A$3:$F$10059,6,FALSE),IF($C$11=Serie!$G$2,VLOOKUP(O3278,Serie!$A$3:$G$10059,7,FALSE),0))))))</f>
        <v>#N/A</v>
      </c>
      <c r="Q3278" s="36"/>
      <c r="R3278" s="34" t="str">
        <f t="shared" si="76"/>
        <v/>
      </c>
    </row>
    <row r="3279" spans="15:18" x14ac:dyDescent="0.25">
      <c r="O3279" s="34" t="e">
        <f t="shared" si="77"/>
        <v>#N/A</v>
      </c>
      <c r="P3279" s="35" t="e">
        <f>IF($C$11=Serie!$B$2,VLOOKUP(O3279,Serie!$A$3:$B$10059,2,FALSE),IF($C$11=Serie!$C$2,VLOOKUP(O3279,Serie!$A$3:$C$10059,3,FALSE),IF($C$11=Serie!$D$2,VLOOKUP(O3279,Serie!$A$3:$D$10059,4,FALSE),IF($C$11=Serie!$E$2,VLOOKUP(O3279,Serie!$A$3:$E$10059,5,FALSE),IF($C$11=Serie!$F$2,VLOOKUP(O3279,Serie!$A$3:$F$10059,6,FALSE),IF($C$11=Serie!$G$2,VLOOKUP(O3279,Serie!$A$3:$G$10059,7,FALSE),0))))))</f>
        <v>#N/A</v>
      </c>
    </row>
    <row r="3280" spans="15:18" x14ac:dyDescent="0.25">
      <c r="O3280" s="34" t="e">
        <f t="shared" ref="O3280:O3343" si="78">IF(O3279&lt;$C$15,WORKDAY(O3279,1,T:T),IF(O3279&gt;C3280,NA(),$C$15))</f>
        <v>#N/A</v>
      </c>
      <c r="P3280" s="35" t="e">
        <f>IF($C$11=Serie!$B$2,VLOOKUP(O3280,Serie!$A$3:$B$10059,2,FALSE),IF($C$11=Serie!$C$2,VLOOKUP(O3280,Serie!$A$3:$C$10059,3,FALSE),IF($C$11=Serie!$D$2,VLOOKUP(O3280,Serie!$A$3:$D$10059,4,FALSE),IF($C$11=Serie!$E$2,VLOOKUP(O3280,Serie!$A$3:$E$10059,5,FALSE),IF($C$11=Serie!$F$2,VLOOKUP(O3280,Serie!$A$3:$F$10059,6,FALSE),IF($C$11=Serie!$G$2,VLOOKUP(O3280,Serie!$A$3:$G$10059,7,FALSE),0))))))</f>
        <v>#N/A</v>
      </c>
    </row>
    <row r="3281" spans="15:16" x14ac:dyDescent="0.25">
      <c r="O3281" s="34" t="e">
        <f t="shared" si="78"/>
        <v>#N/A</v>
      </c>
      <c r="P3281" s="35" t="e">
        <f>IF($C$11=Serie!$B$2,VLOOKUP(O3281,Serie!$A$3:$B$10059,2,FALSE),IF($C$11=Serie!$C$2,VLOOKUP(O3281,Serie!$A$3:$C$10059,3,FALSE),IF($C$11=Serie!$D$2,VLOOKUP(O3281,Serie!$A$3:$D$10059,4,FALSE),IF($C$11=Serie!$E$2,VLOOKUP(O3281,Serie!$A$3:$E$10059,5,FALSE),IF($C$11=Serie!$F$2,VLOOKUP(O3281,Serie!$A$3:$F$10059,6,FALSE),IF($C$11=Serie!$G$2,VLOOKUP(O3281,Serie!$A$3:$G$10059,7,FALSE),0))))))</f>
        <v>#N/A</v>
      </c>
    </row>
    <row r="3282" spans="15:16" x14ac:dyDescent="0.25">
      <c r="O3282" s="34" t="e">
        <f t="shared" si="78"/>
        <v>#N/A</v>
      </c>
      <c r="P3282" s="35" t="e">
        <f>IF($C$11=Serie!$B$2,VLOOKUP(O3282,Serie!$A$3:$B$10059,2,FALSE),IF($C$11=Serie!$C$2,VLOOKUP(O3282,Serie!$A$3:$C$10059,3,FALSE),IF($C$11=Serie!$D$2,VLOOKUP(O3282,Serie!$A$3:$D$10059,4,FALSE),IF($C$11=Serie!$E$2,VLOOKUP(O3282,Serie!$A$3:$E$10059,5,FALSE),IF($C$11=Serie!$F$2,VLOOKUP(O3282,Serie!$A$3:$F$10059,6,FALSE),IF($C$11=Serie!$G$2,VLOOKUP(O3282,Serie!$A$3:$G$10059,7,FALSE),0))))))</f>
        <v>#N/A</v>
      </c>
    </row>
    <row r="3283" spans="15:16" x14ac:dyDescent="0.25">
      <c r="O3283" s="34" t="e">
        <f t="shared" si="78"/>
        <v>#N/A</v>
      </c>
      <c r="P3283" s="35" t="e">
        <f>IF($C$11=Serie!$B$2,VLOOKUP(O3283,Serie!$A$3:$B$10059,2,FALSE),IF($C$11=Serie!$C$2,VLOOKUP(O3283,Serie!$A$3:$C$10059,3,FALSE),IF($C$11=Serie!$D$2,VLOOKUP(O3283,Serie!$A$3:$D$10059,4,FALSE),IF($C$11=Serie!$E$2,VLOOKUP(O3283,Serie!$A$3:$E$10059,5,FALSE),IF($C$11=Serie!$F$2,VLOOKUP(O3283,Serie!$A$3:$F$10059,6,FALSE),IF($C$11=Serie!$G$2,VLOOKUP(O3283,Serie!$A$3:$G$10059,7,FALSE),0))))))</f>
        <v>#N/A</v>
      </c>
    </row>
    <row r="3284" spans="15:16" x14ac:dyDescent="0.25">
      <c r="O3284" s="34" t="e">
        <f t="shared" si="78"/>
        <v>#N/A</v>
      </c>
      <c r="P3284" s="35" t="e">
        <f>IF($C$11=Serie!$B$2,VLOOKUP(O3284,Serie!$A$3:$B$10059,2,FALSE),IF($C$11=Serie!$C$2,VLOOKUP(O3284,Serie!$A$3:$C$10059,3,FALSE),IF($C$11=Serie!$D$2,VLOOKUP(O3284,Serie!$A$3:$D$10059,4,FALSE),IF($C$11=Serie!$E$2,VLOOKUP(O3284,Serie!$A$3:$E$10059,5,FALSE),IF($C$11=Serie!$F$2,VLOOKUP(O3284,Serie!$A$3:$F$10059,6,FALSE),IF($C$11=Serie!$G$2,VLOOKUP(O3284,Serie!$A$3:$G$10059,7,FALSE),0))))))</f>
        <v>#N/A</v>
      </c>
    </row>
    <row r="3285" spans="15:16" x14ac:dyDescent="0.25">
      <c r="O3285" s="34" t="e">
        <f t="shared" si="78"/>
        <v>#N/A</v>
      </c>
      <c r="P3285" s="35" t="e">
        <f>IF($C$11=Serie!$B$2,VLOOKUP(O3285,Serie!$A$3:$B$10059,2,FALSE),IF($C$11=Serie!$C$2,VLOOKUP(O3285,Serie!$A$3:$C$10059,3,FALSE),IF($C$11=Serie!$D$2,VLOOKUP(O3285,Serie!$A$3:$D$10059,4,FALSE),IF($C$11=Serie!$E$2,VLOOKUP(O3285,Serie!$A$3:$E$10059,5,FALSE),IF($C$11=Serie!$F$2,VLOOKUP(O3285,Serie!$A$3:$F$10059,6,FALSE),IF($C$11=Serie!$G$2,VLOOKUP(O3285,Serie!$A$3:$G$10059,7,FALSE),0))))))</f>
        <v>#N/A</v>
      </c>
    </row>
    <row r="3286" spans="15:16" x14ac:dyDescent="0.25">
      <c r="O3286" s="34" t="e">
        <f t="shared" si="78"/>
        <v>#N/A</v>
      </c>
      <c r="P3286" s="35" t="e">
        <f>IF($C$11=Serie!$B$2,VLOOKUP(O3286,Serie!$A$3:$B$10059,2,FALSE),IF($C$11=Serie!$C$2,VLOOKUP(O3286,Serie!$A$3:$C$10059,3,FALSE),IF($C$11=Serie!$D$2,VLOOKUP(O3286,Serie!$A$3:$D$10059,4,FALSE),IF($C$11=Serie!$E$2,VLOOKUP(O3286,Serie!$A$3:$E$10059,5,FALSE),IF($C$11=Serie!$F$2,VLOOKUP(O3286,Serie!$A$3:$F$10059,6,FALSE),IF($C$11=Serie!$G$2,VLOOKUP(O3286,Serie!$A$3:$G$10059,7,FALSE),0))))))</f>
        <v>#N/A</v>
      </c>
    </row>
    <row r="3287" spans="15:16" x14ac:dyDescent="0.25">
      <c r="O3287" s="34" t="e">
        <f t="shared" si="78"/>
        <v>#N/A</v>
      </c>
      <c r="P3287" s="35" t="e">
        <f>IF($C$11=Serie!$B$2,VLOOKUP(O3287,Serie!$A$3:$B$10059,2,FALSE),IF($C$11=Serie!$C$2,VLOOKUP(O3287,Serie!$A$3:$C$10059,3,FALSE),IF($C$11=Serie!$D$2,VLOOKUP(O3287,Serie!$A$3:$D$10059,4,FALSE),IF($C$11=Serie!$E$2,VLOOKUP(O3287,Serie!$A$3:$E$10059,5,FALSE),IF($C$11=Serie!$F$2,VLOOKUP(O3287,Serie!$A$3:$F$10059,6,FALSE),IF($C$11=Serie!$G$2,VLOOKUP(O3287,Serie!$A$3:$G$10059,7,FALSE),0))))))</f>
        <v>#N/A</v>
      </c>
    </row>
    <row r="3288" spans="15:16" x14ac:dyDescent="0.25">
      <c r="O3288" s="34" t="e">
        <f t="shared" si="78"/>
        <v>#N/A</v>
      </c>
      <c r="P3288" s="35" t="e">
        <f>IF($C$11=Serie!$B$2,VLOOKUP(O3288,Serie!$A$3:$B$10059,2,FALSE),IF($C$11=Serie!$C$2,VLOOKUP(O3288,Serie!$A$3:$C$10059,3,FALSE),IF($C$11=Serie!$D$2,VLOOKUP(O3288,Serie!$A$3:$D$10059,4,FALSE),IF($C$11=Serie!$E$2,VLOOKUP(O3288,Serie!$A$3:$E$10059,5,FALSE),IF($C$11=Serie!$F$2,VLOOKUP(O3288,Serie!$A$3:$F$10059,6,FALSE),IF($C$11=Serie!$G$2,VLOOKUP(O3288,Serie!$A$3:$G$10059,7,FALSE),0))))))</f>
        <v>#N/A</v>
      </c>
    </row>
    <row r="3289" spans="15:16" x14ac:dyDescent="0.25">
      <c r="O3289" s="34" t="e">
        <f t="shared" si="78"/>
        <v>#N/A</v>
      </c>
      <c r="P3289" s="35" t="e">
        <f>IF($C$11=Serie!$B$2,VLOOKUP(O3289,Serie!$A$3:$B$10059,2,FALSE),IF($C$11=Serie!$C$2,VLOOKUP(O3289,Serie!$A$3:$C$10059,3,FALSE),IF($C$11=Serie!$D$2,VLOOKUP(O3289,Serie!$A$3:$D$10059,4,FALSE),IF($C$11=Serie!$E$2,VLOOKUP(O3289,Serie!$A$3:$E$10059,5,FALSE),IF($C$11=Serie!$F$2,VLOOKUP(O3289,Serie!$A$3:$F$10059,6,FALSE),IF($C$11=Serie!$G$2,VLOOKUP(O3289,Serie!$A$3:$G$10059,7,FALSE),0))))))</f>
        <v>#N/A</v>
      </c>
    </row>
    <row r="3290" spans="15:16" x14ac:dyDescent="0.25">
      <c r="O3290" s="34" t="e">
        <f t="shared" si="78"/>
        <v>#N/A</v>
      </c>
      <c r="P3290" s="35" t="e">
        <f>IF($C$11=Serie!$B$2,VLOOKUP(O3290,Serie!$A$3:$B$10059,2,FALSE),IF($C$11=Serie!$C$2,VLOOKUP(O3290,Serie!$A$3:$C$10059,3,FALSE),IF($C$11=Serie!$D$2,VLOOKUP(O3290,Serie!$A$3:$D$10059,4,FALSE),IF($C$11=Serie!$E$2,VLOOKUP(O3290,Serie!$A$3:$E$10059,5,FALSE),IF($C$11=Serie!$F$2,VLOOKUP(O3290,Serie!$A$3:$F$10059,6,FALSE),IF($C$11=Serie!$G$2,VLOOKUP(O3290,Serie!$A$3:$G$10059,7,FALSE),0))))))</f>
        <v>#N/A</v>
      </c>
    </row>
    <row r="3291" spans="15:16" x14ac:dyDescent="0.25">
      <c r="O3291" s="34" t="e">
        <f t="shared" si="78"/>
        <v>#N/A</v>
      </c>
      <c r="P3291" s="35" t="e">
        <f>IF($C$11=Serie!$B$2,VLOOKUP(O3291,Serie!$A$3:$B$10059,2,FALSE),IF($C$11=Serie!$C$2,VLOOKUP(O3291,Serie!$A$3:$C$10059,3,FALSE),IF($C$11=Serie!$D$2,VLOOKUP(O3291,Serie!$A$3:$D$10059,4,FALSE),IF($C$11=Serie!$E$2,VLOOKUP(O3291,Serie!$A$3:$E$10059,5,FALSE),IF($C$11=Serie!$F$2,VLOOKUP(O3291,Serie!$A$3:$F$10059,6,FALSE),IF($C$11=Serie!$G$2,VLOOKUP(O3291,Serie!$A$3:$G$10059,7,FALSE),0))))))</f>
        <v>#N/A</v>
      </c>
    </row>
    <row r="3292" spans="15:16" x14ac:dyDescent="0.25">
      <c r="O3292" s="34" t="e">
        <f t="shared" si="78"/>
        <v>#N/A</v>
      </c>
      <c r="P3292" s="35" t="e">
        <f>IF($C$11=Serie!$B$2,VLOOKUP(O3292,Serie!$A$3:$B$10059,2,FALSE),IF($C$11=Serie!$C$2,VLOOKUP(O3292,Serie!$A$3:$C$10059,3,FALSE),IF($C$11=Serie!$D$2,VLOOKUP(O3292,Serie!$A$3:$D$10059,4,FALSE),IF($C$11=Serie!$E$2,VLOOKUP(O3292,Serie!$A$3:$E$10059,5,FALSE),IF($C$11=Serie!$F$2,VLOOKUP(O3292,Serie!$A$3:$F$10059,6,FALSE),IF($C$11=Serie!$G$2,VLOOKUP(O3292,Serie!$A$3:$G$10059,7,FALSE),0))))))</f>
        <v>#N/A</v>
      </c>
    </row>
    <row r="3293" spans="15:16" x14ac:dyDescent="0.25">
      <c r="O3293" s="34" t="e">
        <f t="shared" si="78"/>
        <v>#N/A</v>
      </c>
      <c r="P3293" s="35" t="e">
        <f>IF($C$11=Serie!$B$2,VLOOKUP(O3293,Serie!$A$3:$B$10059,2,FALSE),IF($C$11=Serie!$C$2,VLOOKUP(O3293,Serie!$A$3:$C$10059,3,FALSE),IF($C$11=Serie!$D$2,VLOOKUP(O3293,Serie!$A$3:$D$10059,4,FALSE),IF($C$11=Serie!$E$2,VLOOKUP(O3293,Serie!$A$3:$E$10059,5,FALSE),IF($C$11=Serie!$F$2,VLOOKUP(O3293,Serie!$A$3:$F$10059,6,FALSE),IF($C$11=Serie!$G$2,VLOOKUP(O3293,Serie!$A$3:$G$10059,7,FALSE),0))))))</f>
        <v>#N/A</v>
      </c>
    </row>
    <row r="3294" spans="15:16" x14ac:dyDescent="0.25">
      <c r="O3294" s="34" t="e">
        <f t="shared" si="78"/>
        <v>#N/A</v>
      </c>
      <c r="P3294" s="35" t="e">
        <f>IF($C$11=Serie!$B$2,VLOOKUP(O3294,Serie!$A$3:$B$10059,2,FALSE),IF($C$11=Serie!$C$2,VLOOKUP(O3294,Serie!$A$3:$C$10059,3,FALSE),IF($C$11=Serie!$D$2,VLOOKUP(O3294,Serie!$A$3:$D$10059,4,FALSE),IF($C$11=Serie!$E$2,VLOOKUP(O3294,Serie!$A$3:$E$10059,5,FALSE),IF($C$11=Serie!$F$2,VLOOKUP(O3294,Serie!$A$3:$F$10059,6,FALSE),IF($C$11=Serie!$G$2,VLOOKUP(O3294,Serie!$A$3:$G$10059,7,FALSE),0))))))</f>
        <v>#N/A</v>
      </c>
    </row>
    <row r="3295" spans="15:16" x14ac:dyDescent="0.25">
      <c r="O3295" s="34" t="e">
        <f t="shared" si="78"/>
        <v>#N/A</v>
      </c>
      <c r="P3295" s="35" t="e">
        <f>IF($C$11=Serie!$B$2,VLOOKUP(O3295,Serie!$A$3:$B$10059,2,FALSE),IF($C$11=Serie!$C$2,VLOOKUP(O3295,Serie!$A$3:$C$10059,3,FALSE),IF($C$11=Serie!$D$2,VLOOKUP(O3295,Serie!$A$3:$D$10059,4,FALSE),IF($C$11=Serie!$E$2,VLOOKUP(O3295,Serie!$A$3:$E$10059,5,FALSE),IF($C$11=Serie!$F$2,VLOOKUP(O3295,Serie!$A$3:$F$10059,6,FALSE),IF($C$11=Serie!$G$2,VLOOKUP(O3295,Serie!$A$3:$G$10059,7,FALSE),0))))))</f>
        <v>#N/A</v>
      </c>
    </row>
    <row r="3296" spans="15:16" x14ac:dyDescent="0.25">
      <c r="O3296" s="34" t="e">
        <f t="shared" si="78"/>
        <v>#N/A</v>
      </c>
      <c r="P3296" s="35" t="e">
        <f>IF($C$11=Serie!$B$2,VLOOKUP(O3296,Serie!$A$3:$B$10059,2,FALSE),IF($C$11=Serie!$C$2,VLOOKUP(O3296,Serie!$A$3:$C$10059,3,FALSE),IF($C$11=Serie!$D$2,VLOOKUP(O3296,Serie!$A$3:$D$10059,4,FALSE),IF($C$11=Serie!$E$2,VLOOKUP(O3296,Serie!$A$3:$E$10059,5,FALSE),IF($C$11=Serie!$F$2,VLOOKUP(O3296,Serie!$A$3:$F$10059,6,FALSE),IF($C$11=Serie!$G$2,VLOOKUP(O3296,Serie!$A$3:$G$10059,7,FALSE),0))))))</f>
        <v>#N/A</v>
      </c>
    </row>
    <row r="3297" spans="15:16" x14ac:dyDescent="0.25">
      <c r="O3297" s="34" t="e">
        <f t="shared" si="78"/>
        <v>#N/A</v>
      </c>
      <c r="P3297" s="35" t="e">
        <f>IF($C$11=Serie!$B$2,VLOOKUP(O3297,Serie!$A$3:$B$10059,2,FALSE),IF($C$11=Serie!$C$2,VLOOKUP(O3297,Serie!$A$3:$C$10059,3,FALSE),IF($C$11=Serie!$D$2,VLOOKUP(O3297,Serie!$A$3:$D$10059,4,FALSE),IF($C$11=Serie!$E$2,VLOOKUP(O3297,Serie!$A$3:$E$10059,5,FALSE),IF($C$11=Serie!$F$2,VLOOKUP(O3297,Serie!$A$3:$F$10059,6,FALSE),IF($C$11=Serie!$G$2,VLOOKUP(O3297,Serie!$A$3:$G$10059,7,FALSE),0))))))</f>
        <v>#N/A</v>
      </c>
    </row>
    <row r="3298" spans="15:16" x14ac:dyDescent="0.25">
      <c r="O3298" s="34" t="e">
        <f t="shared" si="78"/>
        <v>#N/A</v>
      </c>
      <c r="P3298" s="35" t="e">
        <f>IF($C$11=Serie!$B$2,VLOOKUP(O3298,Serie!$A$3:$B$10059,2,FALSE),IF($C$11=Serie!$C$2,VLOOKUP(O3298,Serie!$A$3:$C$10059,3,FALSE),IF($C$11=Serie!$D$2,VLOOKUP(O3298,Serie!$A$3:$D$10059,4,FALSE),IF($C$11=Serie!$E$2,VLOOKUP(O3298,Serie!$A$3:$E$10059,5,FALSE),IF($C$11=Serie!$F$2,VLOOKUP(O3298,Serie!$A$3:$F$10059,6,FALSE),IF($C$11=Serie!$G$2,VLOOKUP(O3298,Serie!$A$3:$G$10059,7,FALSE),0))))))</f>
        <v>#N/A</v>
      </c>
    </row>
    <row r="3299" spans="15:16" x14ac:dyDescent="0.25">
      <c r="O3299" s="34" t="e">
        <f t="shared" si="78"/>
        <v>#N/A</v>
      </c>
      <c r="P3299" s="35" t="e">
        <f>IF($C$11=Serie!$B$2,VLOOKUP(O3299,Serie!$A$3:$B$10059,2,FALSE),IF($C$11=Serie!$C$2,VLOOKUP(O3299,Serie!$A$3:$C$10059,3,FALSE),IF($C$11=Serie!$D$2,VLOOKUP(O3299,Serie!$A$3:$D$10059,4,FALSE),IF($C$11=Serie!$E$2,VLOOKUP(O3299,Serie!$A$3:$E$10059,5,FALSE),IF($C$11=Serie!$F$2,VLOOKUP(O3299,Serie!$A$3:$F$10059,6,FALSE),IF($C$11=Serie!$G$2,VLOOKUP(O3299,Serie!$A$3:$G$10059,7,FALSE),0))))))</f>
        <v>#N/A</v>
      </c>
    </row>
    <row r="3300" spans="15:16" x14ac:dyDescent="0.25">
      <c r="O3300" s="34" t="e">
        <f t="shared" si="78"/>
        <v>#N/A</v>
      </c>
      <c r="P3300" s="35" t="e">
        <f>IF($C$11=Serie!$B$2,VLOOKUP(O3300,Serie!$A$3:$B$10059,2,FALSE),IF($C$11=Serie!$C$2,VLOOKUP(O3300,Serie!$A$3:$C$10059,3,FALSE),IF($C$11=Serie!$D$2,VLOOKUP(O3300,Serie!$A$3:$D$10059,4,FALSE),IF($C$11=Serie!$E$2,VLOOKUP(O3300,Serie!$A$3:$E$10059,5,FALSE),IF($C$11=Serie!$F$2,VLOOKUP(O3300,Serie!$A$3:$F$10059,6,FALSE),IF($C$11=Serie!$G$2,VLOOKUP(O3300,Serie!$A$3:$G$10059,7,FALSE),0))))))</f>
        <v>#N/A</v>
      </c>
    </row>
    <row r="3301" spans="15:16" x14ac:dyDescent="0.25">
      <c r="O3301" s="34" t="e">
        <f t="shared" si="78"/>
        <v>#N/A</v>
      </c>
      <c r="P3301" s="35" t="e">
        <f>IF($C$11=Serie!$B$2,VLOOKUP(O3301,Serie!$A$3:$B$10059,2,FALSE),IF($C$11=Serie!$C$2,VLOOKUP(O3301,Serie!$A$3:$C$10059,3,FALSE),IF($C$11=Serie!$D$2,VLOOKUP(O3301,Serie!$A$3:$D$10059,4,FALSE),IF($C$11=Serie!$E$2,VLOOKUP(O3301,Serie!$A$3:$E$10059,5,FALSE),IF($C$11=Serie!$F$2,VLOOKUP(O3301,Serie!$A$3:$F$10059,6,FALSE),IF($C$11=Serie!$G$2,VLOOKUP(O3301,Serie!$A$3:$G$10059,7,FALSE),0))))))</f>
        <v>#N/A</v>
      </c>
    </row>
    <row r="3302" spans="15:16" x14ac:dyDescent="0.25">
      <c r="O3302" s="34" t="e">
        <f t="shared" si="78"/>
        <v>#N/A</v>
      </c>
      <c r="P3302" s="35" t="e">
        <f>IF($C$11=Serie!$B$2,VLOOKUP(O3302,Serie!$A$3:$B$10059,2,FALSE),IF($C$11=Serie!$C$2,VLOOKUP(O3302,Serie!$A$3:$C$10059,3,FALSE),IF($C$11=Serie!$D$2,VLOOKUP(O3302,Serie!$A$3:$D$10059,4,FALSE),IF($C$11=Serie!$E$2,VLOOKUP(O3302,Serie!$A$3:$E$10059,5,FALSE),IF($C$11=Serie!$F$2,VLOOKUP(O3302,Serie!$A$3:$F$10059,6,FALSE),IF($C$11=Serie!$G$2,VLOOKUP(O3302,Serie!$A$3:$G$10059,7,FALSE),0))))))</f>
        <v>#N/A</v>
      </c>
    </row>
    <row r="3303" spans="15:16" x14ac:dyDescent="0.25">
      <c r="O3303" s="34" t="e">
        <f t="shared" si="78"/>
        <v>#N/A</v>
      </c>
      <c r="P3303" s="35" t="e">
        <f>IF($C$11=Serie!$B$2,VLOOKUP(O3303,Serie!$A$3:$B$10059,2,FALSE),IF($C$11=Serie!$C$2,VLOOKUP(O3303,Serie!$A$3:$C$10059,3,FALSE),IF($C$11=Serie!$D$2,VLOOKUP(O3303,Serie!$A$3:$D$10059,4,FALSE),IF($C$11=Serie!$E$2,VLOOKUP(O3303,Serie!$A$3:$E$10059,5,FALSE),IF($C$11=Serie!$F$2,VLOOKUP(O3303,Serie!$A$3:$F$10059,6,FALSE),IF($C$11=Serie!$G$2,VLOOKUP(O3303,Serie!$A$3:$G$10059,7,FALSE),0))))))</f>
        <v>#N/A</v>
      </c>
    </row>
    <row r="3304" spans="15:16" x14ac:dyDescent="0.25">
      <c r="O3304" s="34" t="e">
        <f t="shared" si="78"/>
        <v>#N/A</v>
      </c>
      <c r="P3304" s="35" t="e">
        <f>IF($C$11=Serie!$B$2,VLOOKUP(O3304,Serie!$A$3:$B$10059,2,FALSE),IF($C$11=Serie!$C$2,VLOOKUP(O3304,Serie!$A$3:$C$10059,3,FALSE),IF($C$11=Serie!$D$2,VLOOKUP(O3304,Serie!$A$3:$D$10059,4,FALSE),IF($C$11=Serie!$E$2,VLOOKUP(O3304,Serie!$A$3:$E$10059,5,FALSE),IF($C$11=Serie!$F$2,VLOOKUP(O3304,Serie!$A$3:$F$10059,6,FALSE),IF($C$11=Serie!$G$2,VLOOKUP(O3304,Serie!$A$3:$G$10059,7,FALSE),0))))))</f>
        <v>#N/A</v>
      </c>
    </row>
    <row r="3305" spans="15:16" x14ac:dyDescent="0.25">
      <c r="O3305" s="34" t="e">
        <f t="shared" si="78"/>
        <v>#N/A</v>
      </c>
      <c r="P3305" s="35" t="e">
        <f>IF($C$11=Serie!$B$2,VLOOKUP(O3305,Serie!$A$3:$B$10059,2,FALSE),IF($C$11=Serie!$C$2,VLOOKUP(O3305,Serie!$A$3:$C$10059,3,FALSE),IF($C$11=Serie!$D$2,VLOOKUP(O3305,Serie!$A$3:$D$10059,4,FALSE),IF($C$11=Serie!$E$2,VLOOKUP(O3305,Serie!$A$3:$E$10059,5,FALSE),IF($C$11=Serie!$F$2,VLOOKUP(O3305,Serie!$A$3:$F$10059,6,FALSE),IF($C$11=Serie!$G$2,VLOOKUP(O3305,Serie!$A$3:$G$10059,7,FALSE),0))))))</f>
        <v>#N/A</v>
      </c>
    </row>
    <row r="3306" spans="15:16" x14ac:dyDescent="0.25">
      <c r="O3306" s="34" t="e">
        <f t="shared" si="78"/>
        <v>#N/A</v>
      </c>
      <c r="P3306" s="35" t="e">
        <f>IF($C$11=Serie!$B$2,VLOOKUP(O3306,Serie!$A$3:$B$10059,2,FALSE),IF($C$11=Serie!$C$2,VLOOKUP(O3306,Serie!$A$3:$C$10059,3,FALSE),IF($C$11=Serie!$D$2,VLOOKUP(O3306,Serie!$A$3:$D$10059,4,FALSE),IF($C$11=Serie!$E$2,VLOOKUP(O3306,Serie!$A$3:$E$10059,5,FALSE),IF($C$11=Serie!$F$2,VLOOKUP(O3306,Serie!$A$3:$F$10059,6,FALSE),IF($C$11=Serie!$G$2,VLOOKUP(O3306,Serie!$A$3:$G$10059,7,FALSE),0))))))</f>
        <v>#N/A</v>
      </c>
    </row>
    <row r="3307" spans="15:16" x14ac:dyDescent="0.25">
      <c r="O3307" s="34" t="e">
        <f t="shared" si="78"/>
        <v>#N/A</v>
      </c>
      <c r="P3307" s="35" t="e">
        <f>IF($C$11=Serie!$B$2,VLOOKUP(O3307,Serie!$A$3:$B$10059,2,FALSE),IF($C$11=Serie!$C$2,VLOOKUP(O3307,Serie!$A$3:$C$10059,3,FALSE),IF($C$11=Serie!$D$2,VLOOKUP(O3307,Serie!$A$3:$D$10059,4,FALSE),IF($C$11=Serie!$E$2,VLOOKUP(O3307,Serie!$A$3:$E$10059,5,FALSE),IF($C$11=Serie!$F$2,VLOOKUP(O3307,Serie!$A$3:$F$10059,6,FALSE),IF($C$11=Serie!$G$2,VLOOKUP(O3307,Serie!$A$3:$G$10059,7,FALSE),0))))))</f>
        <v>#N/A</v>
      </c>
    </row>
    <row r="3308" spans="15:16" x14ac:dyDescent="0.25">
      <c r="O3308" s="34" t="e">
        <f t="shared" si="78"/>
        <v>#N/A</v>
      </c>
      <c r="P3308" s="35" t="e">
        <f>IF($C$11=Serie!$B$2,VLOOKUP(O3308,Serie!$A$3:$B$10059,2,FALSE),IF($C$11=Serie!$C$2,VLOOKUP(O3308,Serie!$A$3:$C$10059,3,FALSE),IF($C$11=Serie!$D$2,VLOOKUP(O3308,Serie!$A$3:$D$10059,4,FALSE),IF($C$11=Serie!$E$2,VLOOKUP(O3308,Serie!$A$3:$E$10059,5,FALSE),IF($C$11=Serie!$F$2,VLOOKUP(O3308,Serie!$A$3:$F$10059,6,FALSE),IF($C$11=Serie!$G$2,VLOOKUP(O3308,Serie!$A$3:$G$10059,7,FALSE),0))))))</f>
        <v>#N/A</v>
      </c>
    </row>
    <row r="3309" spans="15:16" x14ac:dyDescent="0.25">
      <c r="O3309" s="34" t="e">
        <f t="shared" si="78"/>
        <v>#N/A</v>
      </c>
      <c r="P3309" s="35" t="e">
        <f>IF($C$11=Serie!$B$2,VLOOKUP(O3309,Serie!$A$3:$B$10059,2,FALSE),IF($C$11=Serie!$C$2,VLOOKUP(O3309,Serie!$A$3:$C$10059,3,FALSE),IF($C$11=Serie!$D$2,VLOOKUP(O3309,Serie!$A$3:$D$10059,4,FALSE),IF($C$11=Serie!$E$2,VLOOKUP(O3309,Serie!$A$3:$E$10059,5,FALSE),IF($C$11=Serie!$F$2,VLOOKUP(O3309,Serie!$A$3:$F$10059,6,FALSE),IF($C$11=Serie!$G$2,VLOOKUP(O3309,Serie!$A$3:$G$10059,7,FALSE),0))))))</f>
        <v>#N/A</v>
      </c>
    </row>
    <row r="3310" spans="15:16" x14ac:dyDescent="0.25">
      <c r="O3310" s="34" t="e">
        <f t="shared" si="78"/>
        <v>#N/A</v>
      </c>
      <c r="P3310" s="35" t="e">
        <f>IF($C$11=Serie!$B$2,VLOOKUP(O3310,Serie!$A$3:$B$10059,2,FALSE),IF($C$11=Serie!$C$2,VLOOKUP(O3310,Serie!$A$3:$C$10059,3,FALSE),IF($C$11=Serie!$D$2,VLOOKUP(O3310,Serie!$A$3:$D$10059,4,FALSE),IF($C$11=Serie!$E$2,VLOOKUP(O3310,Serie!$A$3:$E$10059,5,FALSE),IF($C$11=Serie!$F$2,VLOOKUP(O3310,Serie!$A$3:$F$10059,6,FALSE),IF($C$11=Serie!$G$2,VLOOKUP(O3310,Serie!$A$3:$G$10059,7,FALSE),0))))))</f>
        <v>#N/A</v>
      </c>
    </row>
    <row r="3311" spans="15:16" x14ac:dyDescent="0.25">
      <c r="O3311" s="34" t="e">
        <f t="shared" si="78"/>
        <v>#N/A</v>
      </c>
      <c r="P3311" s="35" t="e">
        <f>IF($C$11=Serie!$B$2,VLOOKUP(O3311,Serie!$A$3:$B$10059,2,FALSE),IF($C$11=Serie!$C$2,VLOOKUP(O3311,Serie!$A$3:$C$10059,3,FALSE),IF($C$11=Serie!$D$2,VLOOKUP(O3311,Serie!$A$3:$D$10059,4,FALSE),IF($C$11=Serie!$E$2,VLOOKUP(O3311,Serie!$A$3:$E$10059,5,FALSE),IF($C$11=Serie!$F$2,VLOOKUP(O3311,Serie!$A$3:$F$10059,6,FALSE),IF($C$11=Serie!$G$2,VLOOKUP(O3311,Serie!$A$3:$G$10059,7,FALSE),0))))))</f>
        <v>#N/A</v>
      </c>
    </row>
    <row r="3312" spans="15:16" x14ac:dyDescent="0.25">
      <c r="O3312" s="34" t="e">
        <f t="shared" si="78"/>
        <v>#N/A</v>
      </c>
      <c r="P3312" s="35" t="e">
        <f>IF($C$11=Serie!$B$2,VLOOKUP(O3312,Serie!$A$3:$B$10059,2,FALSE),IF($C$11=Serie!$C$2,VLOOKUP(O3312,Serie!$A$3:$C$10059,3,FALSE),IF($C$11=Serie!$D$2,VLOOKUP(O3312,Serie!$A$3:$D$10059,4,FALSE),IF($C$11=Serie!$E$2,VLOOKUP(O3312,Serie!$A$3:$E$10059,5,FALSE),IF($C$11=Serie!$F$2,VLOOKUP(O3312,Serie!$A$3:$F$10059,6,FALSE),IF($C$11=Serie!$G$2,VLOOKUP(O3312,Serie!$A$3:$G$10059,7,FALSE),0))))))</f>
        <v>#N/A</v>
      </c>
    </row>
    <row r="3313" spans="15:16" x14ac:dyDescent="0.25">
      <c r="O3313" s="34" t="e">
        <f t="shared" si="78"/>
        <v>#N/A</v>
      </c>
      <c r="P3313" s="35" t="e">
        <f>IF($C$11=Serie!$B$2,VLOOKUP(O3313,Serie!$A$3:$B$10059,2,FALSE),IF($C$11=Serie!$C$2,VLOOKUP(O3313,Serie!$A$3:$C$10059,3,FALSE),IF($C$11=Serie!$D$2,VLOOKUP(O3313,Serie!$A$3:$D$10059,4,FALSE),IF($C$11=Serie!$E$2,VLOOKUP(O3313,Serie!$A$3:$E$10059,5,FALSE),IF($C$11=Serie!$F$2,VLOOKUP(O3313,Serie!$A$3:$F$10059,6,FALSE),IF($C$11=Serie!$G$2,VLOOKUP(O3313,Serie!$A$3:$G$10059,7,FALSE),0))))))</f>
        <v>#N/A</v>
      </c>
    </row>
    <row r="3314" spans="15:16" x14ac:dyDescent="0.25">
      <c r="O3314" s="34" t="e">
        <f t="shared" si="78"/>
        <v>#N/A</v>
      </c>
      <c r="P3314" s="35" t="e">
        <f>IF($C$11=Serie!$B$2,VLOOKUP(O3314,Serie!$A$3:$B$10059,2,FALSE),IF($C$11=Serie!$C$2,VLOOKUP(O3314,Serie!$A$3:$C$10059,3,FALSE),IF($C$11=Serie!$D$2,VLOOKUP(O3314,Serie!$A$3:$D$10059,4,FALSE),IF($C$11=Serie!$E$2,VLOOKUP(O3314,Serie!$A$3:$E$10059,5,FALSE),IF($C$11=Serie!$F$2,VLOOKUP(O3314,Serie!$A$3:$F$10059,6,FALSE),IF($C$11=Serie!$G$2,VLOOKUP(O3314,Serie!$A$3:$G$10059,7,FALSE),0))))))</f>
        <v>#N/A</v>
      </c>
    </row>
    <row r="3315" spans="15:16" x14ac:dyDescent="0.25">
      <c r="O3315" s="34" t="e">
        <f t="shared" si="78"/>
        <v>#N/A</v>
      </c>
      <c r="P3315" s="35" t="e">
        <f>IF($C$11=Serie!$B$2,VLOOKUP(O3315,Serie!$A$3:$B$10059,2,FALSE),IF($C$11=Serie!$C$2,VLOOKUP(O3315,Serie!$A$3:$C$10059,3,FALSE),IF($C$11=Serie!$D$2,VLOOKUP(O3315,Serie!$A$3:$D$10059,4,FALSE),IF($C$11=Serie!$E$2,VLOOKUP(O3315,Serie!$A$3:$E$10059,5,FALSE),IF($C$11=Serie!$F$2,VLOOKUP(O3315,Serie!$A$3:$F$10059,6,FALSE),IF($C$11=Serie!$G$2,VLOOKUP(O3315,Serie!$A$3:$G$10059,7,FALSE),0))))))</f>
        <v>#N/A</v>
      </c>
    </row>
    <row r="3316" spans="15:16" x14ac:dyDescent="0.25">
      <c r="O3316" s="34" t="e">
        <f t="shared" si="78"/>
        <v>#N/A</v>
      </c>
      <c r="P3316" s="35" t="e">
        <f>IF($C$11=Serie!$B$2,VLOOKUP(O3316,Serie!$A$3:$B$10059,2,FALSE),IF($C$11=Serie!$C$2,VLOOKUP(O3316,Serie!$A$3:$C$10059,3,FALSE),IF($C$11=Serie!$D$2,VLOOKUP(O3316,Serie!$A$3:$D$10059,4,FALSE),IF($C$11=Serie!$E$2,VLOOKUP(O3316,Serie!$A$3:$E$10059,5,FALSE),IF($C$11=Serie!$F$2,VLOOKUP(O3316,Serie!$A$3:$F$10059,6,FALSE),IF($C$11=Serie!$G$2,VLOOKUP(O3316,Serie!$A$3:$G$10059,7,FALSE),0))))))</f>
        <v>#N/A</v>
      </c>
    </row>
    <row r="3317" spans="15:16" x14ac:dyDescent="0.25">
      <c r="O3317" s="34" t="e">
        <f t="shared" si="78"/>
        <v>#N/A</v>
      </c>
      <c r="P3317" s="35" t="e">
        <f>IF($C$11=Serie!$B$2,VLOOKUP(O3317,Serie!$A$3:$B$10059,2,FALSE),IF($C$11=Serie!$C$2,VLOOKUP(O3317,Serie!$A$3:$C$10059,3,FALSE),IF($C$11=Serie!$D$2,VLOOKUP(O3317,Serie!$A$3:$D$10059,4,FALSE),IF($C$11=Serie!$E$2,VLOOKUP(O3317,Serie!$A$3:$E$10059,5,FALSE),IF($C$11=Serie!$F$2,VLOOKUP(O3317,Serie!$A$3:$F$10059,6,FALSE),IF($C$11=Serie!$G$2,VLOOKUP(O3317,Serie!$A$3:$G$10059,7,FALSE),0))))))</f>
        <v>#N/A</v>
      </c>
    </row>
    <row r="3318" spans="15:16" x14ac:dyDescent="0.25">
      <c r="O3318" s="34" t="e">
        <f t="shared" si="78"/>
        <v>#N/A</v>
      </c>
      <c r="P3318" s="35" t="e">
        <f>IF($C$11=Serie!$B$2,VLOOKUP(O3318,Serie!$A$3:$B$10059,2,FALSE),IF($C$11=Serie!$C$2,VLOOKUP(O3318,Serie!$A$3:$C$10059,3,FALSE),IF($C$11=Serie!$D$2,VLOOKUP(O3318,Serie!$A$3:$D$10059,4,FALSE),IF($C$11=Serie!$E$2,VLOOKUP(O3318,Serie!$A$3:$E$10059,5,FALSE),IF($C$11=Serie!$F$2,VLOOKUP(O3318,Serie!$A$3:$F$10059,6,FALSE),IF($C$11=Serie!$G$2,VLOOKUP(O3318,Serie!$A$3:$G$10059,7,FALSE),0))))))</f>
        <v>#N/A</v>
      </c>
    </row>
    <row r="3319" spans="15:16" x14ac:dyDescent="0.25">
      <c r="O3319" s="34" t="e">
        <f t="shared" si="78"/>
        <v>#N/A</v>
      </c>
      <c r="P3319" s="35" t="e">
        <f>IF($C$11=Serie!$B$2,VLOOKUP(O3319,Serie!$A$3:$B$10059,2,FALSE),IF($C$11=Serie!$C$2,VLOOKUP(O3319,Serie!$A$3:$C$10059,3,FALSE),IF($C$11=Serie!$D$2,VLOOKUP(O3319,Serie!$A$3:$D$10059,4,FALSE),IF($C$11=Serie!$E$2,VLOOKUP(O3319,Serie!$A$3:$E$10059,5,FALSE),IF($C$11=Serie!$F$2,VLOOKUP(O3319,Serie!$A$3:$F$10059,6,FALSE),IF($C$11=Serie!$G$2,VLOOKUP(O3319,Serie!$A$3:$G$10059,7,FALSE),0))))))</f>
        <v>#N/A</v>
      </c>
    </row>
    <row r="3320" spans="15:16" x14ac:dyDescent="0.25">
      <c r="O3320" s="34" t="e">
        <f t="shared" si="78"/>
        <v>#N/A</v>
      </c>
      <c r="P3320" s="35" t="e">
        <f>IF($C$11=Serie!$B$2,VLOOKUP(O3320,Serie!$A$3:$B$10059,2,FALSE),IF($C$11=Serie!$C$2,VLOOKUP(O3320,Serie!$A$3:$C$10059,3,FALSE),IF($C$11=Serie!$D$2,VLOOKUP(O3320,Serie!$A$3:$D$10059,4,FALSE),IF($C$11=Serie!$E$2,VLOOKUP(O3320,Serie!$A$3:$E$10059,5,FALSE),IF($C$11=Serie!$F$2,VLOOKUP(O3320,Serie!$A$3:$F$10059,6,FALSE),IF($C$11=Serie!$G$2,VLOOKUP(O3320,Serie!$A$3:$G$10059,7,FALSE),0))))))</f>
        <v>#N/A</v>
      </c>
    </row>
    <row r="3321" spans="15:16" x14ac:dyDescent="0.25">
      <c r="O3321" s="34" t="e">
        <f t="shared" si="78"/>
        <v>#N/A</v>
      </c>
      <c r="P3321" s="35" t="e">
        <f>IF($C$11=Serie!$B$2,VLOOKUP(O3321,Serie!$A$3:$B$10059,2,FALSE),IF($C$11=Serie!$C$2,VLOOKUP(O3321,Serie!$A$3:$C$10059,3,FALSE),IF($C$11=Serie!$D$2,VLOOKUP(O3321,Serie!$A$3:$D$10059,4,FALSE),IF($C$11=Serie!$E$2,VLOOKUP(O3321,Serie!$A$3:$E$10059,5,FALSE),IF($C$11=Serie!$F$2,VLOOKUP(O3321,Serie!$A$3:$F$10059,6,FALSE),IF($C$11=Serie!$G$2,VLOOKUP(O3321,Serie!$A$3:$G$10059,7,FALSE),0))))))</f>
        <v>#N/A</v>
      </c>
    </row>
    <row r="3322" spans="15:16" x14ac:dyDescent="0.25">
      <c r="O3322" s="34" t="e">
        <f t="shared" si="78"/>
        <v>#N/A</v>
      </c>
      <c r="P3322" s="35" t="e">
        <f>IF($C$11=Serie!$B$2,VLOOKUP(O3322,Serie!$A$3:$B$10059,2,FALSE),IF($C$11=Serie!$C$2,VLOOKUP(O3322,Serie!$A$3:$C$10059,3,FALSE),IF($C$11=Serie!$D$2,VLOOKUP(O3322,Serie!$A$3:$D$10059,4,FALSE),IF($C$11=Serie!$E$2,VLOOKUP(O3322,Serie!$A$3:$E$10059,5,FALSE),IF($C$11=Serie!$F$2,VLOOKUP(O3322,Serie!$A$3:$F$10059,6,FALSE),IF($C$11=Serie!$G$2,VLOOKUP(O3322,Serie!$A$3:$G$10059,7,FALSE),0))))))</f>
        <v>#N/A</v>
      </c>
    </row>
    <row r="3323" spans="15:16" x14ac:dyDescent="0.25">
      <c r="O3323" s="34" t="e">
        <f t="shared" si="78"/>
        <v>#N/A</v>
      </c>
      <c r="P3323" s="35" t="e">
        <f>IF($C$11=Serie!$B$2,VLOOKUP(O3323,Serie!$A$3:$B$10059,2,FALSE),IF($C$11=Serie!$C$2,VLOOKUP(O3323,Serie!$A$3:$C$10059,3,FALSE),IF($C$11=Serie!$D$2,VLOOKUP(O3323,Serie!$A$3:$D$10059,4,FALSE),IF($C$11=Serie!$E$2,VLOOKUP(O3323,Serie!$A$3:$E$10059,5,FALSE),IF($C$11=Serie!$F$2,VLOOKUP(O3323,Serie!$A$3:$F$10059,6,FALSE),IF($C$11=Serie!$G$2,VLOOKUP(O3323,Serie!$A$3:$G$10059,7,FALSE),0))))))</f>
        <v>#N/A</v>
      </c>
    </row>
    <row r="3324" spans="15:16" x14ac:dyDescent="0.25">
      <c r="O3324" s="34" t="e">
        <f t="shared" si="78"/>
        <v>#N/A</v>
      </c>
      <c r="P3324" s="35" t="e">
        <f>IF($C$11=Serie!$B$2,VLOOKUP(O3324,Serie!$A$3:$B$10059,2,FALSE),IF($C$11=Serie!$C$2,VLOOKUP(O3324,Serie!$A$3:$C$10059,3,FALSE),IF($C$11=Serie!$D$2,VLOOKUP(O3324,Serie!$A$3:$D$10059,4,FALSE),IF($C$11=Serie!$E$2,VLOOKUP(O3324,Serie!$A$3:$E$10059,5,FALSE),IF($C$11=Serie!$F$2,VLOOKUP(O3324,Serie!$A$3:$F$10059,6,FALSE),IF($C$11=Serie!$G$2,VLOOKUP(O3324,Serie!$A$3:$G$10059,7,FALSE),0))))))</f>
        <v>#N/A</v>
      </c>
    </row>
    <row r="3325" spans="15:16" x14ac:dyDescent="0.25">
      <c r="O3325" s="34" t="e">
        <f t="shared" si="78"/>
        <v>#N/A</v>
      </c>
      <c r="P3325" s="35" t="e">
        <f>IF($C$11=Serie!$B$2,VLOOKUP(O3325,Serie!$A$3:$B$10059,2,FALSE),IF($C$11=Serie!$C$2,VLOOKUP(O3325,Serie!$A$3:$C$10059,3,FALSE),IF($C$11=Serie!$D$2,VLOOKUP(O3325,Serie!$A$3:$D$10059,4,FALSE),IF($C$11=Serie!$E$2,VLOOKUP(O3325,Serie!$A$3:$E$10059,5,FALSE),IF($C$11=Serie!$F$2,VLOOKUP(O3325,Serie!$A$3:$F$10059,6,FALSE),IF($C$11=Serie!$G$2,VLOOKUP(O3325,Serie!$A$3:$G$10059,7,FALSE),0))))))</f>
        <v>#N/A</v>
      </c>
    </row>
    <row r="3326" spans="15:16" x14ac:dyDescent="0.25">
      <c r="O3326" s="34" t="e">
        <f t="shared" si="78"/>
        <v>#N/A</v>
      </c>
      <c r="P3326" s="35" t="e">
        <f>IF($C$11=Serie!$B$2,VLOOKUP(O3326,Serie!$A$3:$B$10059,2,FALSE),IF($C$11=Serie!$C$2,VLOOKUP(O3326,Serie!$A$3:$C$10059,3,FALSE),IF($C$11=Serie!$D$2,VLOOKUP(O3326,Serie!$A$3:$D$10059,4,FALSE),IF($C$11=Serie!$E$2,VLOOKUP(O3326,Serie!$A$3:$E$10059,5,FALSE),IF($C$11=Serie!$F$2,VLOOKUP(O3326,Serie!$A$3:$F$10059,6,FALSE),IF($C$11=Serie!$G$2,VLOOKUP(O3326,Serie!$A$3:$G$10059,7,FALSE),0))))))</f>
        <v>#N/A</v>
      </c>
    </row>
    <row r="3327" spans="15:16" x14ac:dyDescent="0.25">
      <c r="O3327" s="34" t="e">
        <f t="shared" si="78"/>
        <v>#N/A</v>
      </c>
      <c r="P3327" s="35" t="e">
        <f>IF($C$11=Serie!$B$2,VLOOKUP(O3327,Serie!$A$3:$B$10059,2,FALSE),IF($C$11=Serie!$C$2,VLOOKUP(O3327,Serie!$A$3:$C$10059,3,FALSE),IF($C$11=Serie!$D$2,VLOOKUP(O3327,Serie!$A$3:$D$10059,4,FALSE),IF($C$11=Serie!$E$2,VLOOKUP(O3327,Serie!$A$3:$E$10059,5,FALSE),IF($C$11=Serie!$F$2,VLOOKUP(O3327,Serie!$A$3:$F$10059,6,FALSE),IF($C$11=Serie!$G$2,VLOOKUP(O3327,Serie!$A$3:$G$10059,7,FALSE),0))))))</f>
        <v>#N/A</v>
      </c>
    </row>
    <row r="3328" spans="15:16" x14ac:dyDescent="0.25">
      <c r="O3328" s="34" t="e">
        <f t="shared" si="78"/>
        <v>#N/A</v>
      </c>
      <c r="P3328" s="35" t="e">
        <f>IF($C$11=Serie!$B$2,VLOOKUP(O3328,Serie!$A$3:$B$10059,2,FALSE),IF($C$11=Serie!$C$2,VLOOKUP(O3328,Serie!$A$3:$C$10059,3,FALSE),IF($C$11=Serie!$D$2,VLOOKUP(O3328,Serie!$A$3:$D$10059,4,FALSE),IF($C$11=Serie!$E$2,VLOOKUP(O3328,Serie!$A$3:$E$10059,5,FALSE),IF($C$11=Serie!$F$2,VLOOKUP(O3328,Serie!$A$3:$F$10059,6,FALSE),IF($C$11=Serie!$G$2,VLOOKUP(O3328,Serie!$A$3:$G$10059,7,FALSE),0))))))</f>
        <v>#N/A</v>
      </c>
    </row>
    <row r="3329" spans="15:16" x14ac:dyDescent="0.25">
      <c r="O3329" s="34" t="e">
        <f t="shared" si="78"/>
        <v>#N/A</v>
      </c>
      <c r="P3329" s="35" t="e">
        <f>IF($C$11=Serie!$B$2,VLOOKUP(O3329,Serie!$A$3:$B$10059,2,FALSE),IF($C$11=Serie!$C$2,VLOOKUP(O3329,Serie!$A$3:$C$10059,3,FALSE),IF($C$11=Serie!$D$2,VLOOKUP(O3329,Serie!$A$3:$D$10059,4,FALSE),IF($C$11=Serie!$E$2,VLOOKUP(O3329,Serie!$A$3:$E$10059,5,FALSE),IF($C$11=Serie!$F$2,VLOOKUP(O3329,Serie!$A$3:$F$10059,6,FALSE),IF($C$11=Serie!$G$2,VLOOKUP(O3329,Serie!$A$3:$G$10059,7,FALSE),0))))))</f>
        <v>#N/A</v>
      </c>
    </row>
    <row r="3330" spans="15:16" x14ac:dyDescent="0.25">
      <c r="O3330" s="34" t="e">
        <f t="shared" si="78"/>
        <v>#N/A</v>
      </c>
      <c r="P3330" s="35" t="e">
        <f>IF($C$11=Serie!$B$2,VLOOKUP(O3330,Serie!$A$3:$B$10059,2,FALSE),IF($C$11=Serie!$C$2,VLOOKUP(O3330,Serie!$A$3:$C$10059,3,FALSE),IF($C$11=Serie!$D$2,VLOOKUP(O3330,Serie!$A$3:$D$10059,4,FALSE),IF($C$11=Serie!$E$2,VLOOKUP(O3330,Serie!$A$3:$E$10059,5,FALSE),IF($C$11=Serie!$F$2,VLOOKUP(O3330,Serie!$A$3:$F$10059,6,FALSE),IF($C$11=Serie!$G$2,VLOOKUP(O3330,Serie!$A$3:$G$10059,7,FALSE),0))))))</f>
        <v>#N/A</v>
      </c>
    </row>
    <row r="3331" spans="15:16" x14ac:dyDescent="0.25">
      <c r="O3331" s="34" t="e">
        <f t="shared" si="78"/>
        <v>#N/A</v>
      </c>
      <c r="P3331" s="35" t="e">
        <f>IF($C$11=Serie!$B$2,VLOOKUP(O3331,Serie!$A$3:$B$10059,2,FALSE),IF($C$11=Serie!$C$2,VLOOKUP(O3331,Serie!$A$3:$C$10059,3,FALSE),IF($C$11=Serie!$D$2,VLOOKUP(O3331,Serie!$A$3:$D$10059,4,FALSE),IF($C$11=Serie!$E$2,VLOOKUP(O3331,Serie!$A$3:$E$10059,5,FALSE),IF($C$11=Serie!$F$2,VLOOKUP(O3331,Serie!$A$3:$F$10059,6,FALSE),IF($C$11=Serie!$G$2,VLOOKUP(O3331,Serie!$A$3:$G$10059,7,FALSE),0))))))</f>
        <v>#N/A</v>
      </c>
    </row>
    <row r="3332" spans="15:16" x14ac:dyDescent="0.25">
      <c r="O3332" s="34" t="e">
        <f t="shared" si="78"/>
        <v>#N/A</v>
      </c>
      <c r="P3332" s="35" t="e">
        <f>IF($C$11=Serie!$B$2,VLOOKUP(O3332,Serie!$A$3:$B$10059,2,FALSE),IF($C$11=Serie!$C$2,VLOOKUP(O3332,Serie!$A$3:$C$10059,3,FALSE),IF($C$11=Serie!$D$2,VLOOKUP(O3332,Serie!$A$3:$D$10059,4,FALSE),IF($C$11=Serie!$E$2,VLOOKUP(O3332,Serie!$A$3:$E$10059,5,FALSE),IF($C$11=Serie!$F$2,VLOOKUP(O3332,Serie!$A$3:$F$10059,6,FALSE),IF($C$11=Serie!$G$2,VLOOKUP(O3332,Serie!$A$3:$G$10059,7,FALSE),0))))))</f>
        <v>#N/A</v>
      </c>
    </row>
    <row r="3333" spans="15:16" x14ac:dyDescent="0.25">
      <c r="O3333" s="34" t="e">
        <f t="shared" si="78"/>
        <v>#N/A</v>
      </c>
      <c r="P3333" s="35" t="e">
        <f>IF($C$11=Serie!$B$2,VLOOKUP(O3333,Serie!$A$3:$B$10059,2,FALSE),IF($C$11=Serie!$C$2,VLOOKUP(O3333,Serie!$A$3:$C$10059,3,FALSE),IF($C$11=Serie!$D$2,VLOOKUP(O3333,Serie!$A$3:$D$10059,4,FALSE),IF($C$11=Serie!$E$2,VLOOKUP(O3333,Serie!$A$3:$E$10059,5,FALSE),IF($C$11=Serie!$F$2,VLOOKUP(O3333,Serie!$A$3:$F$10059,6,FALSE),IF($C$11=Serie!$G$2,VLOOKUP(O3333,Serie!$A$3:$G$10059,7,FALSE),0))))))</f>
        <v>#N/A</v>
      </c>
    </row>
    <row r="3334" spans="15:16" x14ac:dyDescent="0.25">
      <c r="O3334" s="34" t="e">
        <f t="shared" si="78"/>
        <v>#N/A</v>
      </c>
      <c r="P3334" s="35" t="e">
        <f>IF($C$11=Serie!$B$2,VLOOKUP(O3334,Serie!$A$3:$B$10059,2,FALSE),IF($C$11=Serie!$C$2,VLOOKUP(O3334,Serie!$A$3:$C$10059,3,FALSE),IF($C$11=Serie!$D$2,VLOOKUP(O3334,Serie!$A$3:$D$10059,4,FALSE),IF($C$11=Serie!$E$2,VLOOKUP(O3334,Serie!$A$3:$E$10059,5,FALSE),IF($C$11=Serie!$F$2,VLOOKUP(O3334,Serie!$A$3:$F$10059,6,FALSE),IF($C$11=Serie!$G$2,VLOOKUP(O3334,Serie!$A$3:$G$10059,7,FALSE),0))))))</f>
        <v>#N/A</v>
      </c>
    </row>
    <row r="3335" spans="15:16" x14ac:dyDescent="0.25">
      <c r="O3335" s="34" t="e">
        <f t="shared" si="78"/>
        <v>#N/A</v>
      </c>
      <c r="P3335" s="35" t="e">
        <f>IF($C$11=Serie!$B$2,VLOOKUP(O3335,Serie!$A$3:$B$10059,2,FALSE),IF($C$11=Serie!$C$2,VLOOKUP(O3335,Serie!$A$3:$C$10059,3,FALSE),IF($C$11=Serie!$D$2,VLOOKUP(O3335,Serie!$A$3:$D$10059,4,FALSE),IF($C$11=Serie!$E$2,VLOOKUP(O3335,Serie!$A$3:$E$10059,5,FALSE),IF($C$11=Serie!$F$2,VLOOKUP(O3335,Serie!$A$3:$F$10059,6,FALSE),IF($C$11=Serie!$G$2,VLOOKUP(O3335,Serie!$A$3:$G$10059,7,FALSE),0))))))</f>
        <v>#N/A</v>
      </c>
    </row>
    <row r="3336" spans="15:16" x14ac:dyDescent="0.25">
      <c r="O3336" s="34" t="e">
        <f t="shared" si="78"/>
        <v>#N/A</v>
      </c>
      <c r="P3336" s="35" t="e">
        <f>IF($C$11=Serie!$B$2,VLOOKUP(O3336,Serie!$A$3:$B$10059,2,FALSE),IF($C$11=Serie!$C$2,VLOOKUP(O3336,Serie!$A$3:$C$10059,3,FALSE),IF($C$11=Serie!$D$2,VLOOKUP(O3336,Serie!$A$3:$D$10059,4,FALSE),IF($C$11=Serie!$E$2,VLOOKUP(O3336,Serie!$A$3:$E$10059,5,FALSE),IF($C$11=Serie!$F$2,VLOOKUP(O3336,Serie!$A$3:$F$10059,6,FALSE),IF($C$11=Serie!$G$2,VLOOKUP(O3336,Serie!$A$3:$G$10059,7,FALSE),0))))))</f>
        <v>#N/A</v>
      </c>
    </row>
    <row r="3337" spans="15:16" x14ac:dyDescent="0.25">
      <c r="O3337" s="34" t="e">
        <f t="shared" si="78"/>
        <v>#N/A</v>
      </c>
      <c r="P3337" s="35" t="e">
        <f>IF($C$11=Serie!$B$2,VLOOKUP(O3337,Serie!$A$3:$B$10059,2,FALSE),IF($C$11=Serie!$C$2,VLOOKUP(O3337,Serie!$A$3:$C$10059,3,FALSE),IF($C$11=Serie!$D$2,VLOOKUP(O3337,Serie!$A$3:$D$10059,4,FALSE),IF($C$11=Serie!$E$2,VLOOKUP(O3337,Serie!$A$3:$E$10059,5,FALSE),IF($C$11=Serie!$F$2,VLOOKUP(O3337,Serie!$A$3:$F$10059,6,FALSE),IF($C$11=Serie!$G$2,VLOOKUP(O3337,Serie!$A$3:$G$10059,7,FALSE),0))))))</f>
        <v>#N/A</v>
      </c>
    </row>
    <row r="3338" spans="15:16" x14ac:dyDescent="0.25">
      <c r="O3338" s="34" t="e">
        <f t="shared" si="78"/>
        <v>#N/A</v>
      </c>
      <c r="P3338" s="35" t="e">
        <f>IF($C$11=Serie!$B$2,VLOOKUP(O3338,Serie!$A$3:$B$10059,2,FALSE),IF($C$11=Serie!$C$2,VLOOKUP(O3338,Serie!$A$3:$C$10059,3,FALSE),IF($C$11=Serie!$D$2,VLOOKUP(O3338,Serie!$A$3:$D$10059,4,FALSE),IF($C$11=Serie!$E$2,VLOOKUP(O3338,Serie!$A$3:$E$10059,5,FALSE),IF($C$11=Serie!$F$2,VLOOKUP(O3338,Serie!$A$3:$F$10059,6,FALSE),IF($C$11=Serie!$G$2,VLOOKUP(O3338,Serie!$A$3:$G$10059,7,FALSE),0))))))</f>
        <v>#N/A</v>
      </c>
    </row>
    <row r="3339" spans="15:16" x14ac:dyDescent="0.25">
      <c r="O3339" s="34" t="e">
        <f t="shared" si="78"/>
        <v>#N/A</v>
      </c>
      <c r="P3339" s="35" t="e">
        <f>IF($C$11=Serie!$B$2,VLOOKUP(O3339,Serie!$A$3:$B$10059,2,FALSE),IF($C$11=Serie!$C$2,VLOOKUP(O3339,Serie!$A$3:$C$10059,3,FALSE),IF($C$11=Serie!$D$2,VLOOKUP(O3339,Serie!$A$3:$D$10059,4,FALSE),IF($C$11=Serie!$E$2,VLOOKUP(O3339,Serie!$A$3:$E$10059,5,FALSE),IF($C$11=Serie!$F$2,VLOOKUP(O3339,Serie!$A$3:$F$10059,6,FALSE),IF($C$11=Serie!$G$2,VLOOKUP(O3339,Serie!$A$3:$G$10059,7,FALSE),0))))))</f>
        <v>#N/A</v>
      </c>
    </row>
    <row r="3340" spans="15:16" x14ac:dyDescent="0.25">
      <c r="O3340" s="34" t="e">
        <f t="shared" si="78"/>
        <v>#N/A</v>
      </c>
      <c r="P3340" s="35" t="e">
        <f>IF($C$11=Serie!$B$2,VLOOKUP(O3340,Serie!$A$3:$B$10059,2,FALSE),IF($C$11=Serie!$C$2,VLOOKUP(O3340,Serie!$A$3:$C$10059,3,FALSE),IF($C$11=Serie!$D$2,VLOOKUP(O3340,Serie!$A$3:$D$10059,4,FALSE),IF($C$11=Serie!$E$2,VLOOKUP(O3340,Serie!$A$3:$E$10059,5,FALSE),IF($C$11=Serie!$F$2,VLOOKUP(O3340,Serie!$A$3:$F$10059,6,FALSE),IF($C$11=Serie!$G$2,VLOOKUP(O3340,Serie!$A$3:$G$10059,7,FALSE),0))))))</f>
        <v>#N/A</v>
      </c>
    </row>
    <row r="3341" spans="15:16" x14ac:dyDescent="0.25">
      <c r="O3341" s="34" t="e">
        <f t="shared" si="78"/>
        <v>#N/A</v>
      </c>
      <c r="P3341" s="35" t="e">
        <f>IF($C$11=Serie!$B$2,VLOOKUP(O3341,Serie!$A$3:$B$10059,2,FALSE),IF($C$11=Serie!$C$2,VLOOKUP(O3341,Serie!$A$3:$C$10059,3,FALSE),IF($C$11=Serie!$D$2,VLOOKUP(O3341,Serie!$A$3:$D$10059,4,FALSE),IF($C$11=Serie!$E$2,VLOOKUP(O3341,Serie!$A$3:$E$10059,5,FALSE),IF($C$11=Serie!$F$2,VLOOKUP(O3341,Serie!$A$3:$F$10059,6,FALSE),IF($C$11=Serie!$G$2,VLOOKUP(O3341,Serie!$A$3:$G$10059,7,FALSE),0))))))</f>
        <v>#N/A</v>
      </c>
    </row>
    <row r="3342" spans="15:16" x14ac:dyDescent="0.25">
      <c r="O3342" s="34" t="e">
        <f t="shared" si="78"/>
        <v>#N/A</v>
      </c>
      <c r="P3342" s="35" t="e">
        <f>IF($C$11=Serie!$B$2,VLOOKUP(O3342,Serie!$A$3:$B$10059,2,FALSE),IF($C$11=Serie!$C$2,VLOOKUP(O3342,Serie!$A$3:$C$10059,3,FALSE),IF($C$11=Serie!$D$2,VLOOKUP(O3342,Serie!$A$3:$D$10059,4,FALSE),IF($C$11=Serie!$E$2,VLOOKUP(O3342,Serie!$A$3:$E$10059,5,FALSE),IF($C$11=Serie!$F$2,VLOOKUP(O3342,Serie!$A$3:$F$10059,6,FALSE),IF($C$11=Serie!$G$2,VLOOKUP(O3342,Serie!$A$3:$G$10059,7,FALSE),0))))))</f>
        <v>#N/A</v>
      </c>
    </row>
    <row r="3343" spans="15:16" x14ac:dyDescent="0.25">
      <c r="O3343" s="34" t="e">
        <f t="shared" si="78"/>
        <v>#N/A</v>
      </c>
      <c r="P3343" s="35" t="e">
        <f>IF($C$11=Serie!$B$2,VLOOKUP(O3343,Serie!$A$3:$B$10059,2,FALSE),IF($C$11=Serie!$C$2,VLOOKUP(O3343,Serie!$A$3:$C$10059,3,FALSE),IF($C$11=Serie!$D$2,VLOOKUP(O3343,Serie!$A$3:$D$10059,4,FALSE),IF($C$11=Serie!$E$2,VLOOKUP(O3343,Serie!$A$3:$E$10059,5,FALSE),IF($C$11=Serie!$F$2,VLOOKUP(O3343,Serie!$A$3:$F$10059,6,FALSE),IF($C$11=Serie!$G$2,VLOOKUP(O3343,Serie!$A$3:$G$10059,7,FALSE),0))))))</f>
        <v>#N/A</v>
      </c>
    </row>
    <row r="3344" spans="15:16" x14ac:dyDescent="0.25">
      <c r="O3344" s="34" t="e">
        <f t="shared" ref="O3344:O3407" si="79">IF(O3343&lt;$C$15,WORKDAY(O3343,1,T:T),IF(O3343&gt;C3344,NA(),$C$15))</f>
        <v>#N/A</v>
      </c>
      <c r="P3344" s="35" t="e">
        <f>IF($C$11=Serie!$B$2,VLOOKUP(O3344,Serie!$A$3:$B$10059,2,FALSE),IF($C$11=Serie!$C$2,VLOOKUP(O3344,Serie!$A$3:$C$10059,3,FALSE),IF($C$11=Serie!$D$2,VLOOKUP(O3344,Serie!$A$3:$D$10059,4,FALSE),IF($C$11=Serie!$E$2,VLOOKUP(O3344,Serie!$A$3:$E$10059,5,FALSE),IF($C$11=Serie!$F$2,VLOOKUP(O3344,Serie!$A$3:$F$10059,6,FALSE),IF($C$11=Serie!$G$2,VLOOKUP(O3344,Serie!$A$3:$G$10059,7,FALSE),0))))))</f>
        <v>#N/A</v>
      </c>
    </row>
    <row r="3345" spans="15:16" x14ac:dyDescent="0.25">
      <c r="O3345" s="34" t="e">
        <f t="shared" si="79"/>
        <v>#N/A</v>
      </c>
      <c r="P3345" s="35" t="e">
        <f>IF($C$11=Serie!$B$2,VLOOKUP(O3345,Serie!$A$3:$B$10059,2,FALSE),IF($C$11=Serie!$C$2,VLOOKUP(O3345,Serie!$A$3:$C$10059,3,FALSE),IF($C$11=Serie!$D$2,VLOOKUP(O3345,Serie!$A$3:$D$10059,4,FALSE),IF($C$11=Serie!$E$2,VLOOKUP(O3345,Serie!$A$3:$E$10059,5,FALSE),IF($C$11=Serie!$F$2,VLOOKUP(O3345,Serie!$A$3:$F$10059,6,FALSE),IF($C$11=Serie!$G$2,VLOOKUP(O3345,Serie!$A$3:$G$10059,7,FALSE),0))))))</f>
        <v>#N/A</v>
      </c>
    </row>
    <row r="3346" spans="15:16" x14ac:dyDescent="0.25">
      <c r="O3346" s="34" t="e">
        <f t="shared" si="79"/>
        <v>#N/A</v>
      </c>
      <c r="P3346" s="35" t="e">
        <f>IF($C$11=Serie!$B$2,VLOOKUP(O3346,Serie!$A$3:$B$10059,2,FALSE),IF($C$11=Serie!$C$2,VLOOKUP(O3346,Serie!$A$3:$C$10059,3,FALSE),IF($C$11=Serie!$D$2,VLOOKUP(O3346,Serie!$A$3:$D$10059,4,FALSE),IF($C$11=Serie!$E$2,VLOOKUP(O3346,Serie!$A$3:$E$10059,5,FALSE),IF($C$11=Serie!$F$2,VLOOKUP(O3346,Serie!$A$3:$F$10059,6,FALSE),IF($C$11=Serie!$G$2,VLOOKUP(O3346,Serie!$A$3:$G$10059,7,FALSE),0))))))</f>
        <v>#N/A</v>
      </c>
    </row>
    <row r="3347" spans="15:16" x14ac:dyDescent="0.25">
      <c r="O3347" s="34" t="e">
        <f t="shared" si="79"/>
        <v>#N/A</v>
      </c>
      <c r="P3347" s="35" t="e">
        <f>IF($C$11=Serie!$B$2,VLOOKUP(O3347,Serie!$A$3:$B$10059,2,FALSE),IF($C$11=Serie!$C$2,VLOOKUP(O3347,Serie!$A$3:$C$10059,3,FALSE),IF($C$11=Serie!$D$2,VLOOKUP(O3347,Serie!$A$3:$D$10059,4,FALSE),IF($C$11=Serie!$E$2,VLOOKUP(O3347,Serie!$A$3:$E$10059,5,FALSE),IF($C$11=Serie!$F$2,VLOOKUP(O3347,Serie!$A$3:$F$10059,6,FALSE),IF($C$11=Serie!$G$2,VLOOKUP(O3347,Serie!$A$3:$G$10059,7,FALSE),0))))))</f>
        <v>#N/A</v>
      </c>
    </row>
    <row r="3348" spans="15:16" x14ac:dyDescent="0.25">
      <c r="O3348" s="34" t="e">
        <f t="shared" si="79"/>
        <v>#N/A</v>
      </c>
      <c r="P3348" s="35" t="e">
        <f>IF($C$11=Serie!$B$2,VLOOKUP(O3348,Serie!$A$3:$B$10059,2,FALSE),IF($C$11=Serie!$C$2,VLOOKUP(O3348,Serie!$A$3:$C$10059,3,FALSE),IF($C$11=Serie!$D$2,VLOOKUP(O3348,Serie!$A$3:$D$10059,4,FALSE),IF($C$11=Serie!$E$2,VLOOKUP(O3348,Serie!$A$3:$E$10059,5,FALSE),IF($C$11=Serie!$F$2,VLOOKUP(O3348,Serie!$A$3:$F$10059,6,FALSE),IF($C$11=Serie!$G$2,VLOOKUP(O3348,Serie!$A$3:$G$10059,7,FALSE),0))))))</f>
        <v>#N/A</v>
      </c>
    </row>
    <row r="3349" spans="15:16" x14ac:dyDescent="0.25">
      <c r="O3349" s="34" t="e">
        <f t="shared" si="79"/>
        <v>#N/A</v>
      </c>
      <c r="P3349" s="35" t="e">
        <f>IF($C$11=Serie!$B$2,VLOOKUP(O3349,Serie!$A$3:$B$10059,2,FALSE),IF($C$11=Serie!$C$2,VLOOKUP(O3349,Serie!$A$3:$C$10059,3,FALSE),IF($C$11=Serie!$D$2,VLOOKUP(O3349,Serie!$A$3:$D$10059,4,FALSE),IF($C$11=Serie!$E$2,VLOOKUP(O3349,Serie!$A$3:$E$10059,5,FALSE),IF($C$11=Serie!$F$2,VLOOKUP(O3349,Serie!$A$3:$F$10059,6,FALSE),IF($C$11=Serie!$G$2,VLOOKUP(O3349,Serie!$A$3:$G$10059,7,FALSE),0))))))</f>
        <v>#N/A</v>
      </c>
    </row>
    <row r="3350" spans="15:16" x14ac:dyDescent="0.25">
      <c r="O3350" s="34" t="e">
        <f t="shared" si="79"/>
        <v>#N/A</v>
      </c>
      <c r="P3350" s="35" t="e">
        <f>IF($C$11=Serie!$B$2,VLOOKUP(O3350,Serie!$A$3:$B$10059,2,FALSE),IF($C$11=Serie!$C$2,VLOOKUP(O3350,Serie!$A$3:$C$10059,3,FALSE),IF($C$11=Serie!$D$2,VLOOKUP(O3350,Serie!$A$3:$D$10059,4,FALSE),IF($C$11=Serie!$E$2,VLOOKUP(O3350,Serie!$A$3:$E$10059,5,FALSE),IF($C$11=Serie!$F$2,VLOOKUP(O3350,Serie!$A$3:$F$10059,6,FALSE),IF($C$11=Serie!$G$2,VLOOKUP(O3350,Serie!$A$3:$G$10059,7,FALSE),0))))))</f>
        <v>#N/A</v>
      </c>
    </row>
    <row r="3351" spans="15:16" x14ac:dyDescent="0.25">
      <c r="O3351" s="34" t="e">
        <f t="shared" si="79"/>
        <v>#N/A</v>
      </c>
      <c r="P3351" s="35" t="e">
        <f>IF($C$11=Serie!$B$2,VLOOKUP(O3351,Serie!$A$3:$B$10059,2,FALSE),IF($C$11=Serie!$C$2,VLOOKUP(O3351,Serie!$A$3:$C$10059,3,FALSE),IF($C$11=Serie!$D$2,VLOOKUP(O3351,Serie!$A$3:$D$10059,4,FALSE),IF($C$11=Serie!$E$2,VLOOKUP(O3351,Serie!$A$3:$E$10059,5,FALSE),IF($C$11=Serie!$F$2,VLOOKUP(O3351,Serie!$A$3:$F$10059,6,FALSE),IF($C$11=Serie!$G$2,VLOOKUP(O3351,Serie!$A$3:$G$10059,7,FALSE),0))))))</f>
        <v>#N/A</v>
      </c>
    </row>
    <row r="3352" spans="15:16" x14ac:dyDescent="0.25">
      <c r="O3352" s="34" t="e">
        <f t="shared" si="79"/>
        <v>#N/A</v>
      </c>
      <c r="P3352" s="35" t="e">
        <f>IF($C$11=Serie!$B$2,VLOOKUP(O3352,Serie!$A$3:$B$10059,2,FALSE),IF($C$11=Serie!$C$2,VLOOKUP(O3352,Serie!$A$3:$C$10059,3,FALSE),IF($C$11=Serie!$D$2,VLOOKUP(O3352,Serie!$A$3:$D$10059,4,FALSE),IF($C$11=Serie!$E$2,VLOOKUP(O3352,Serie!$A$3:$E$10059,5,FALSE),IF($C$11=Serie!$F$2,VLOOKUP(O3352,Serie!$A$3:$F$10059,6,FALSE),IF($C$11=Serie!$G$2,VLOOKUP(O3352,Serie!$A$3:$G$10059,7,FALSE),0))))))</f>
        <v>#N/A</v>
      </c>
    </row>
    <row r="3353" spans="15:16" x14ac:dyDescent="0.25">
      <c r="O3353" s="34" t="e">
        <f t="shared" si="79"/>
        <v>#N/A</v>
      </c>
      <c r="P3353" s="35" t="e">
        <f>IF($C$11=Serie!$B$2,VLOOKUP(O3353,Serie!$A$3:$B$10059,2,FALSE),IF($C$11=Serie!$C$2,VLOOKUP(O3353,Serie!$A$3:$C$10059,3,FALSE),IF($C$11=Serie!$D$2,VLOOKUP(O3353,Serie!$A$3:$D$10059,4,FALSE),IF($C$11=Serie!$E$2,VLOOKUP(O3353,Serie!$A$3:$E$10059,5,FALSE),IF($C$11=Serie!$F$2,VLOOKUP(O3353,Serie!$A$3:$F$10059,6,FALSE),IF($C$11=Serie!$G$2,VLOOKUP(O3353,Serie!$A$3:$G$10059,7,FALSE),0))))))</f>
        <v>#N/A</v>
      </c>
    </row>
    <row r="3354" spans="15:16" x14ac:dyDescent="0.25">
      <c r="O3354" s="34" t="e">
        <f t="shared" si="79"/>
        <v>#N/A</v>
      </c>
      <c r="P3354" s="35" t="e">
        <f>IF($C$11=Serie!$B$2,VLOOKUP(O3354,Serie!$A$3:$B$10059,2,FALSE),IF($C$11=Serie!$C$2,VLOOKUP(O3354,Serie!$A$3:$C$10059,3,FALSE),IF($C$11=Serie!$D$2,VLOOKUP(O3354,Serie!$A$3:$D$10059,4,FALSE),IF($C$11=Serie!$E$2,VLOOKUP(O3354,Serie!$A$3:$E$10059,5,FALSE),IF($C$11=Serie!$F$2,VLOOKUP(O3354,Serie!$A$3:$F$10059,6,FALSE),IF($C$11=Serie!$G$2,VLOOKUP(O3354,Serie!$A$3:$G$10059,7,FALSE),0))))))</f>
        <v>#N/A</v>
      </c>
    </row>
    <row r="3355" spans="15:16" x14ac:dyDescent="0.25">
      <c r="O3355" s="34" t="e">
        <f t="shared" si="79"/>
        <v>#N/A</v>
      </c>
      <c r="P3355" s="35" t="e">
        <f>IF($C$11=Serie!$B$2,VLOOKUP(O3355,Serie!$A$3:$B$10059,2,FALSE),IF($C$11=Serie!$C$2,VLOOKUP(O3355,Serie!$A$3:$C$10059,3,FALSE),IF($C$11=Serie!$D$2,VLOOKUP(O3355,Serie!$A$3:$D$10059,4,FALSE),IF($C$11=Serie!$E$2,VLOOKUP(O3355,Serie!$A$3:$E$10059,5,FALSE),IF($C$11=Serie!$F$2,VLOOKUP(O3355,Serie!$A$3:$F$10059,6,FALSE),IF($C$11=Serie!$G$2,VLOOKUP(O3355,Serie!$A$3:$G$10059,7,FALSE),0))))))</f>
        <v>#N/A</v>
      </c>
    </row>
    <row r="3356" spans="15:16" x14ac:dyDescent="0.25">
      <c r="O3356" s="34" t="e">
        <f t="shared" si="79"/>
        <v>#N/A</v>
      </c>
      <c r="P3356" s="35" t="e">
        <f>IF($C$11=Serie!$B$2,VLOOKUP(O3356,Serie!$A$3:$B$10059,2,FALSE),IF($C$11=Serie!$C$2,VLOOKUP(O3356,Serie!$A$3:$C$10059,3,FALSE),IF($C$11=Serie!$D$2,VLOOKUP(O3356,Serie!$A$3:$D$10059,4,FALSE),IF($C$11=Serie!$E$2,VLOOKUP(O3356,Serie!$A$3:$E$10059,5,FALSE),IF($C$11=Serie!$F$2,VLOOKUP(O3356,Serie!$A$3:$F$10059,6,FALSE),IF($C$11=Serie!$G$2,VLOOKUP(O3356,Serie!$A$3:$G$10059,7,FALSE),0))))))</f>
        <v>#N/A</v>
      </c>
    </row>
    <row r="3357" spans="15:16" x14ac:dyDescent="0.25">
      <c r="O3357" s="34" t="e">
        <f t="shared" si="79"/>
        <v>#N/A</v>
      </c>
      <c r="P3357" s="35" t="e">
        <f>IF($C$11=Serie!$B$2,VLOOKUP(O3357,Serie!$A$3:$B$10059,2,FALSE),IF($C$11=Serie!$C$2,VLOOKUP(O3357,Serie!$A$3:$C$10059,3,FALSE),IF($C$11=Serie!$D$2,VLOOKUP(O3357,Serie!$A$3:$D$10059,4,FALSE),IF($C$11=Serie!$E$2,VLOOKUP(O3357,Serie!$A$3:$E$10059,5,FALSE),IF($C$11=Serie!$F$2,VLOOKUP(O3357,Serie!$A$3:$F$10059,6,FALSE),IF($C$11=Serie!$G$2,VLOOKUP(O3357,Serie!$A$3:$G$10059,7,FALSE),0))))))</f>
        <v>#N/A</v>
      </c>
    </row>
    <row r="3358" spans="15:16" x14ac:dyDescent="0.25">
      <c r="O3358" s="34" t="e">
        <f t="shared" si="79"/>
        <v>#N/A</v>
      </c>
      <c r="P3358" s="35" t="e">
        <f>IF($C$11=Serie!$B$2,VLOOKUP(O3358,Serie!$A$3:$B$10059,2,FALSE),IF($C$11=Serie!$C$2,VLOOKUP(O3358,Serie!$A$3:$C$10059,3,FALSE),IF($C$11=Serie!$D$2,VLOOKUP(O3358,Serie!$A$3:$D$10059,4,FALSE),IF($C$11=Serie!$E$2,VLOOKUP(O3358,Serie!$A$3:$E$10059,5,FALSE),IF($C$11=Serie!$F$2,VLOOKUP(O3358,Serie!$A$3:$F$10059,6,FALSE),IF($C$11=Serie!$G$2,VLOOKUP(O3358,Serie!$A$3:$G$10059,7,FALSE),0))))))</f>
        <v>#N/A</v>
      </c>
    </row>
    <row r="3359" spans="15:16" x14ac:dyDescent="0.25">
      <c r="O3359" s="34" t="e">
        <f t="shared" si="79"/>
        <v>#N/A</v>
      </c>
      <c r="P3359" s="35" t="e">
        <f>IF($C$11=Serie!$B$2,VLOOKUP(O3359,Serie!$A$3:$B$10059,2,FALSE),IF($C$11=Serie!$C$2,VLOOKUP(O3359,Serie!$A$3:$C$10059,3,FALSE),IF($C$11=Serie!$D$2,VLOOKUP(O3359,Serie!$A$3:$D$10059,4,FALSE),IF($C$11=Serie!$E$2,VLOOKUP(O3359,Serie!$A$3:$E$10059,5,FALSE),IF($C$11=Serie!$F$2,VLOOKUP(O3359,Serie!$A$3:$F$10059,6,FALSE),IF($C$11=Serie!$G$2,VLOOKUP(O3359,Serie!$A$3:$G$10059,7,FALSE),0))))))</f>
        <v>#N/A</v>
      </c>
    </row>
    <row r="3360" spans="15:16" x14ac:dyDescent="0.25">
      <c r="O3360" s="34" t="e">
        <f t="shared" si="79"/>
        <v>#N/A</v>
      </c>
      <c r="P3360" s="35" t="e">
        <f>IF($C$11=Serie!$B$2,VLOOKUP(O3360,Serie!$A$3:$B$10059,2,FALSE),IF($C$11=Serie!$C$2,VLOOKUP(O3360,Serie!$A$3:$C$10059,3,FALSE),IF($C$11=Serie!$D$2,VLOOKUP(O3360,Serie!$A$3:$D$10059,4,FALSE),IF($C$11=Serie!$E$2,VLOOKUP(O3360,Serie!$A$3:$E$10059,5,FALSE),IF($C$11=Serie!$F$2,VLOOKUP(O3360,Serie!$A$3:$F$10059,6,FALSE),IF($C$11=Serie!$G$2,VLOOKUP(O3360,Serie!$A$3:$G$10059,7,FALSE),0))))))</f>
        <v>#N/A</v>
      </c>
    </row>
    <row r="3361" spans="15:16" x14ac:dyDescent="0.25">
      <c r="O3361" s="34" t="e">
        <f t="shared" si="79"/>
        <v>#N/A</v>
      </c>
      <c r="P3361" s="35" t="e">
        <f>IF($C$11=Serie!$B$2,VLOOKUP(O3361,Serie!$A$3:$B$10059,2,FALSE),IF($C$11=Serie!$C$2,VLOOKUP(O3361,Serie!$A$3:$C$10059,3,FALSE),IF($C$11=Serie!$D$2,VLOOKUP(O3361,Serie!$A$3:$D$10059,4,FALSE),IF($C$11=Serie!$E$2,VLOOKUP(O3361,Serie!$A$3:$E$10059,5,FALSE),IF($C$11=Serie!$F$2,VLOOKUP(O3361,Serie!$A$3:$F$10059,6,FALSE),IF($C$11=Serie!$G$2,VLOOKUP(O3361,Serie!$A$3:$G$10059,7,FALSE),0))))))</f>
        <v>#N/A</v>
      </c>
    </row>
    <row r="3362" spans="15:16" x14ac:dyDescent="0.25">
      <c r="O3362" s="34" t="e">
        <f t="shared" si="79"/>
        <v>#N/A</v>
      </c>
      <c r="P3362" s="35" t="e">
        <f>IF($C$11=Serie!$B$2,VLOOKUP(O3362,Serie!$A$3:$B$10059,2,FALSE),IF($C$11=Serie!$C$2,VLOOKUP(O3362,Serie!$A$3:$C$10059,3,FALSE),IF($C$11=Serie!$D$2,VLOOKUP(O3362,Serie!$A$3:$D$10059,4,FALSE),IF($C$11=Serie!$E$2,VLOOKUP(O3362,Serie!$A$3:$E$10059,5,FALSE),IF($C$11=Serie!$F$2,VLOOKUP(O3362,Serie!$A$3:$F$10059,6,FALSE),IF($C$11=Serie!$G$2,VLOOKUP(O3362,Serie!$A$3:$G$10059,7,FALSE),0))))))</f>
        <v>#N/A</v>
      </c>
    </row>
    <row r="3363" spans="15:16" x14ac:dyDescent="0.25">
      <c r="O3363" s="34" t="e">
        <f t="shared" si="79"/>
        <v>#N/A</v>
      </c>
      <c r="P3363" s="35" t="e">
        <f>IF($C$11=Serie!$B$2,VLOOKUP(O3363,Serie!$A$3:$B$10059,2,FALSE),IF($C$11=Serie!$C$2,VLOOKUP(O3363,Serie!$A$3:$C$10059,3,FALSE),IF($C$11=Serie!$D$2,VLOOKUP(O3363,Serie!$A$3:$D$10059,4,FALSE),IF($C$11=Serie!$E$2,VLOOKUP(O3363,Serie!$A$3:$E$10059,5,FALSE),IF($C$11=Serie!$F$2,VLOOKUP(O3363,Serie!$A$3:$F$10059,6,FALSE),IF($C$11=Serie!$G$2,VLOOKUP(O3363,Serie!$A$3:$G$10059,7,FALSE),0))))))</f>
        <v>#N/A</v>
      </c>
    </row>
    <row r="3364" spans="15:16" x14ac:dyDescent="0.25">
      <c r="O3364" s="34" t="e">
        <f t="shared" si="79"/>
        <v>#N/A</v>
      </c>
      <c r="P3364" s="35" t="e">
        <f>IF($C$11=Serie!$B$2,VLOOKUP(O3364,Serie!$A$3:$B$10059,2,FALSE),IF($C$11=Serie!$C$2,VLOOKUP(O3364,Serie!$A$3:$C$10059,3,FALSE),IF($C$11=Serie!$D$2,VLOOKUP(O3364,Serie!$A$3:$D$10059,4,FALSE),IF($C$11=Serie!$E$2,VLOOKUP(O3364,Serie!$A$3:$E$10059,5,FALSE),IF($C$11=Serie!$F$2,VLOOKUP(O3364,Serie!$A$3:$F$10059,6,FALSE),IF($C$11=Serie!$G$2,VLOOKUP(O3364,Serie!$A$3:$G$10059,7,FALSE),0))))))</f>
        <v>#N/A</v>
      </c>
    </row>
    <row r="3365" spans="15:16" x14ac:dyDescent="0.25">
      <c r="O3365" s="34" t="e">
        <f t="shared" si="79"/>
        <v>#N/A</v>
      </c>
      <c r="P3365" s="35" t="e">
        <f>IF($C$11=Serie!$B$2,VLOOKUP(O3365,Serie!$A$3:$B$10059,2,FALSE),IF($C$11=Serie!$C$2,VLOOKUP(O3365,Serie!$A$3:$C$10059,3,FALSE),IF($C$11=Serie!$D$2,VLOOKUP(O3365,Serie!$A$3:$D$10059,4,FALSE),IF($C$11=Serie!$E$2,VLOOKUP(O3365,Serie!$A$3:$E$10059,5,FALSE),IF($C$11=Serie!$F$2,VLOOKUP(O3365,Serie!$A$3:$F$10059,6,FALSE),IF($C$11=Serie!$G$2,VLOOKUP(O3365,Serie!$A$3:$G$10059,7,FALSE),0))))))</f>
        <v>#N/A</v>
      </c>
    </row>
    <row r="3366" spans="15:16" x14ac:dyDescent="0.25">
      <c r="O3366" s="34" t="e">
        <f t="shared" si="79"/>
        <v>#N/A</v>
      </c>
      <c r="P3366" s="35" t="e">
        <f>IF($C$11=Serie!$B$2,VLOOKUP(O3366,Serie!$A$3:$B$10059,2,FALSE),IF($C$11=Serie!$C$2,VLOOKUP(O3366,Serie!$A$3:$C$10059,3,FALSE),IF($C$11=Serie!$D$2,VLOOKUP(O3366,Serie!$A$3:$D$10059,4,FALSE),IF($C$11=Serie!$E$2,VLOOKUP(O3366,Serie!$A$3:$E$10059,5,FALSE),IF($C$11=Serie!$F$2,VLOOKUP(O3366,Serie!$A$3:$F$10059,6,FALSE),IF($C$11=Serie!$G$2,VLOOKUP(O3366,Serie!$A$3:$G$10059,7,FALSE),0))))))</f>
        <v>#N/A</v>
      </c>
    </row>
    <row r="3367" spans="15:16" x14ac:dyDescent="0.25">
      <c r="O3367" s="34" t="e">
        <f t="shared" si="79"/>
        <v>#N/A</v>
      </c>
      <c r="P3367" s="35" t="e">
        <f>IF($C$11=Serie!$B$2,VLOOKUP(O3367,Serie!$A$3:$B$10059,2,FALSE),IF($C$11=Serie!$C$2,VLOOKUP(O3367,Serie!$A$3:$C$10059,3,FALSE),IF($C$11=Serie!$D$2,VLOOKUP(O3367,Serie!$A$3:$D$10059,4,FALSE),IF($C$11=Serie!$E$2,VLOOKUP(O3367,Serie!$A$3:$E$10059,5,FALSE),IF($C$11=Serie!$F$2,VLOOKUP(O3367,Serie!$A$3:$F$10059,6,FALSE),IF($C$11=Serie!$G$2,VLOOKUP(O3367,Serie!$A$3:$G$10059,7,FALSE),0))))))</f>
        <v>#N/A</v>
      </c>
    </row>
    <row r="3368" spans="15:16" x14ac:dyDescent="0.25">
      <c r="O3368" s="34" t="e">
        <f t="shared" si="79"/>
        <v>#N/A</v>
      </c>
      <c r="P3368" s="35" t="e">
        <f>IF($C$11=Serie!$B$2,VLOOKUP(O3368,Serie!$A$3:$B$10059,2,FALSE),IF($C$11=Serie!$C$2,VLOOKUP(O3368,Serie!$A$3:$C$10059,3,FALSE),IF($C$11=Serie!$D$2,VLOOKUP(O3368,Serie!$A$3:$D$10059,4,FALSE),IF($C$11=Serie!$E$2,VLOOKUP(O3368,Serie!$A$3:$E$10059,5,FALSE),IF($C$11=Serie!$F$2,VLOOKUP(O3368,Serie!$A$3:$F$10059,6,FALSE),IF($C$11=Serie!$G$2,VLOOKUP(O3368,Serie!$A$3:$G$10059,7,FALSE),0))))))</f>
        <v>#N/A</v>
      </c>
    </row>
    <row r="3369" spans="15:16" x14ac:dyDescent="0.25">
      <c r="O3369" s="34" t="e">
        <f t="shared" si="79"/>
        <v>#N/A</v>
      </c>
      <c r="P3369" s="35" t="e">
        <f>IF($C$11=Serie!$B$2,VLOOKUP(O3369,Serie!$A$3:$B$10059,2,FALSE),IF($C$11=Serie!$C$2,VLOOKUP(O3369,Serie!$A$3:$C$10059,3,FALSE),IF($C$11=Serie!$D$2,VLOOKUP(O3369,Serie!$A$3:$D$10059,4,FALSE),IF($C$11=Serie!$E$2,VLOOKUP(O3369,Serie!$A$3:$E$10059,5,FALSE),IF($C$11=Serie!$F$2,VLOOKUP(O3369,Serie!$A$3:$F$10059,6,FALSE),IF($C$11=Serie!$G$2,VLOOKUP(O3369,Serie!$A$3:$G$10059,7,FALSE),0))))))</f>
        <v>#N/A</v>
      </c>
    </row>
    <row r="3370" spans="15:16" x14ac:dyDescent="0.25">
      <c r="O3370" s="34" t="e">
        <f t="shared" si="79"/>
        <v>#N/A</v>
      </c>
      <c r="P3370" s="35" t="e">
        <f>IF($C$11=Serie!$B$2,VLOOKUP(O3370,Serie!$A$3:$B$10059,2,FALSE),IF($C$11=Serie!$C$2,VLOOKUP(O3370,Serie!$A$3:$C$10059,3,FALSE),IF($C$11=Serie!$D$2,VLOOKUP(O3370,Serie!$A$3:$D$10059,4,FALSE),IF($C$11=Serie!$E$2,VLOOKUP(O3370,Serie!$A$3:$E$10059,5,FALSE),IF($C$11=Serie!$F$2,VLOOKUP(O3370,Serie!$A$3:$F$10059,6,FALSE),IF($C$11=Serie!$G$2,VLOOKUP(O3370,Serie!$A$3:$G$10059,7,FALSE),0))))))</f>
        <v>#N/A</v>
      </c>
    </row>
    <row r="3371" spans="15:16" x14ac:dyDescent="0.25">
      <c r="O3371" s="34" t="e">
        <f t="shared" si="79"/>
        <v>#N/A</v>
      </c>
      <c r="P3371" s="35" t="e">
        <f>IF($C$11=Serie!$B$2,VLOOKUP(O3371,Serie!$A$3:$B$10059,2,FALSE),IF($C$11=Serie!$C$2,VLOOKUP(O3371,Serie!$A$3:$C$10059,3,FALSE),IF($C$11=Serie!$D$2,VLOOKUP(O3371,Serie!$A$3:$D$10059,4,FALSE),IF($C$11=Serie!$E$2,VLOOKUP(O3371,Serie!$A$3:$E$10059,5,FALSE),IF($C$11=Serie!$F$2,VLOOKUP(O3371,Serie!$A$3:$F$10059,6,FALSE),IF($C$11=Serie!$G$2,VLOOKUP(O3371,Serie!$A$3:$G$10059,7,FALSE),0))))))</f>
        <v>#N/A</v>
      </c>
    </row>
    <row r="3372" spans="15:16" x14ac:dyDescent="0.25">
      <c r="O3372" s="34" t="e">
        <f t="shared" si="79"/>
        <v>#N/A</v>
      </c>
      <c r="P3372" s="35" t="e">
        <f>IF($C$11=Serie!$B$2,VLOOKUP(O3372,Serie!$A$3:$B$10059,2,FALSE),IF($C$11=Serie!$C$2,VLOOKUP(O3372,Serie!$A$3:$C$10059,3,FALSE),IF($C$11=Serie!$D$2,VLOOKUP(O3372,Serie!$A$3:$D$10059,4,FALSE),IF($C$11=Serie!$E$2,VLOOKUP(O3372,Serie!$A$3:$E$10059,5,FALSE),IF($C$11=Serie!$F$2,VLOOKUP(O3372,Serie!$A$3:$F$10059,6,FALSE),IF($C$11=Serie!$G$2,VLOOKUP(O3372,Serie!$A$3:$G$10059,7,FALSE),0))))))</f>
        <v>#N/A</v>
      </c>
    </row>
    <row r="3373" spans="15:16" x14ac:dyDescent="0.25">
      <c r="O3373" s="34" t="e">
        <f t="shared" si="79"/>
        <v>#N/A</v>
      </c>
      <c r="P3373" s="35" t="e">
        <f>IF($C$11=Serie!$B$2,VLOOKUP(O3373,Serie!$A$3:$B$10059,2,FALSE),IF($C$11=Serie!$C$2,VLOOKUP(O3373,Serie!$A$3:$C$10059,3,FALSE),IF($C$11=Serie!$D$2,VLOOKUP(O3373,Serie!$A$3:$D$10059,4,FALSE),IF($C$11=Serie!$E$2,VLOOKUP(O3373,Serie!$A$3:$E$10059,5,FALSE),IF($C$11=Serie!$F$2,VLOOKUP(O3373,Serie!$A$3:$F$10059,6,FALSE),IF($C$11=Serie!$G$2,VLOOKUP(O3373,Serie!$A$3:$G$10059,7,FALSE),0))))))</f>
        <v>#N/A</v>
      </c>
    </row>
    <row r="3374" spans="15:16" x14ac:dyDescent="0.25">
      <c r="O3374" s="34" t="e">
        <f t="shared" si="79"/>
        <v>#N/A</v>
      </c>
      <c r="P3374" s="35" t="e">
        <f>IF($C$11=Serie!$B$2,VLOOKUP(O3374,Serie!$A$3:$B$10059,2,FALSE),IF($C$11=Serie!$C$2,VLOOKUP(O3374,Serie!$A$3:$C$10059,3,FALSE),IF($C$11=Serie!$D$2,VLOOKUP(O3374,Serie!$A$3:$D$10059,4,FALSE),IF($C$11=Serie!$E$2,VLOOKUP(O3374,Serie!$A$3:$E$10059,5,FALSE),IF($C$11=Serie!$F$2,VLOOKUP(O3374,Serie!$A$3:$F$10059,6,FALSE),IF($C$11=Serie!$G$2,VLOOKUP(O3374,Serie!$A$3:$G$10059,7,FALSE),0))))))</f>
        <v>#N/A</v>
      </c>
    </row>
    <row r="3375" spans="15:16" x14ac:dyDescent="0.25">
      <c r="O3375" s="34" t="e">
        <f t="shared" si="79"/>
        <v>#N/A</v>
      </c>
      <c r="P3375" s="35" t="e">
        <f>IF($C$11=Serie!$B$2,VLOOKUP(O3375,Serie!$A$3:$B$10059,2,FALSE),IF($C$11=Serie!$C$2,VLOOKUP(O3375,Serie!$A$3:$C$10059,3,FALSE),IF($C$11=Serie!$D$2,VLOOKUP(O3375,Serie!$A$3:$D$10059,4,FALSE),IF($C$11=Serie!$E$2,VLOOKUP(O3375,Serie!$A$3:$E$10059,5,FALSE),IF($C$11=Serie!$F$2,VLOOKUP(O3375,Serie!$A$3:$F$10059,6,FALSE),IF($C$11=Serie!$G$2,VLOOKUP(O3375,Serie!$A$3:$G$10059,7,FALSE),0))))))</f>
        <v>#N/A</v>
      </c>
    </row>
    <row r="3376" spans="15:16" x14ac:dyDescent="0.25">
      <c r="O3376" s="34" t="e">
        <f t="shared" si="79"/>
        <v>#N/A</v>
      </c>
      <c r="P3376" s="35" t="e">
        <f>IF($C$11=Serie!$B$2,VLOOKUP(O3376,Serie!$A$3:$B$10059,2,FALSE),IF($C$11=Serie!$C$2,VLOOKUP(O3376,Serie!$A$3:$C$10059,3,FALSE),IF($C$11=Serie!$D$2,VLOOKUP(O3376,Serie!$A$3:$D$10059,4,FALSE),IF($C$11=Serie!$E$2,VLOOKUP(O3376,Serie!$A$3:$E$10059,5,FALSE),IF($C$11=Serie!$F$2,VLOOKUP(O3376,Serie!$A$3:$F$10059,6,FALSE),IF($C$11=Serie!$G$2,VLOOKUP(O3376,Serie!$A$3:$G$10059,7,FALSE),0))))))</f>
        <v>#N/A</v>
      </c>
    </row>
    <row r="3377" spans="15:16" x14ac:dyDescent="0.25">
      <c r="O3377" s="34" t="e">
        <f t="shared" si="79"/>
        <v>#N/A</v>
      </c>
      <c r="P3377" s="35" t="e">
        <f>IF($C$11=Serie!$B$2,VLOOKUP(O3377,Serie!$A$3:$B$10059,2,FALSE),IF($C$11=Serie!$C$2,VLOOKUP(O3377,Serie!$A$3:$C$10059,3,FALSE),IF($C$11=Serie!$D$2,VLOOKUP(O3377,Serie!$A$3:$D$10059,4,FALSE),IF($C$11=Serie!$E$2,VLOOKUP(O3377,Serie!$A$3:$E$10059,5,FALSE),IF($C$11=Serie!$F$2,VLOOKUP(O3377,Serie!$A$3:$F$10059,6,FALSE),IF($C$11=Serie!$G$2,VLOOKUP(O3377,Serie!$A$3:$G$10059,7,FALSE),0))))))</f>
        <v>#N/A</v>
      </c>
    </row>
    <row r="3378" spans="15:16" x14ac:dyDescent="0.25">
      <c r="O3378" s="34" t="e">
        <f t="shared" si="79"/>
        <v>#N/A</v>
      </c>
      <c r="P3378" s="35" t="e">
        <f>IF($C$11=Serie!$B$2,VLOOKUP(O3378,Serie!$A$3:$B$10059,2,FALSE),IF($C$11=Serie!$C$2,VLOOKUP(O3378,Serie!$A$3:$C$10059,3,FALSE),IF($C$11=Serie!$D$2,VLOOKUP(O3378,Serie!$A$3:$D$10059,4,FALSE),IF($C$11=Serie!$E$2,VLOOKUP(O3378,Serie!$A$3:$E$10059,5,FALSE),IF($C$11=Serie!$F$2,VLOOKUP(O3378,Serie!$A$3:$F$10059,6,FALSE),IF($C$11=Serie!$G$2,VLOOKUP(O3378,Serie!$A$3:$G$10059,7,FALSE),0))))))</f>
        <v>#N/A</v>
      </c>
    </row>
    <row r="3379" spans="15:16" x14ac:dyDescent="0.25">
      <c r="O3379" s="34" t="e">
        <f t="shared" si="79"/>
        <v>#N/A</v>
      </c>
      <c r="P3379" s="35" t="e">
        <f>IF($C$11=Serie!$B$2,VLOOKUP(O3379,Serie!$A$3:$B$10059,2,FALSE),IF($C$11=Serie!$C$2,VLOOKUP(O3379,Serie!$A$3:$C$10059,3,FALSE),IF($C$11=Serie!$D$2,VLOOKUP(O3379,Serie!$A$3:$D$10059,4,FALSE),IF($C$11=Serie!$E$2,VLOOKUP(O3379,Serie!$A$3:$E$10059,5,FALSE),IF($C$11=Serie!$F$2,VLOOKUP(O3379,Serie!$A$3:$F$10059,6,FALSE),IF($C$11=Serie!$G$2,VLOOKUP(O3379,Serie!$A$3:$G$10059,7,FALSE),0))))))</f>
        <v>#N/A</v>
      </c>
    </row>
    <row r="3380" spans="15:16" x14ac:dyDescent="0.25">
      <c r="O3380" s="34" t="e">
        <f t="shared" si="79"/>
        <v>#N/A</v>
      </c>
      <c r="P3380" s="35" t="e">
        <f>IF($C$11=Serie!$B$2,VLOOKUP(O3380,Serie!$A$3:$B$10059,2,FALSE),IF($C$11=Serie!$C$2,VLOOKUP(O3380,Serie!$A$3:$C$10059,3,FALSE),IF($C$11=Serie!$D$2,VLOOKUP(O3380,Serie!$A$3:$D$10059,4,FALSE),IF($C$11=Serie!$E$2,VLOOKUP(O3380,Serie!$A$3:$E$10059,5,FALSE),IF($C$11=Serie!$F$2,VLOOKUP(O3380,Serie!$A$3:$F$10059,6,FALSE),IF($C$11=Serie!$G$2,VLOOKUP(O3380,Serie!$A$3:$G$10059,7,FALSE),0))))))</f>
        <v>#N/A</v>
      </c>
    </row>
    <row r="3381" spans="15:16" x14ac:dyDescent="0.25">
      <c r="O3381" s="34" t="e">
        <f t="shared" si="79"/>
        <v>#N/A</v>
      </c>
      <c r="P3381" s="35" t="e">
        <f>IF($C$11=Serie!$B$2,VLOOKUP(O3381,Serie!$A$3:$B$10059,2,FALSE),IF($C$11=Serie!$C$2,VLOOKUP(O3381,Serie!$A$3:$C$10059,3,FALSE),IF($C$11=Serie!$D$2,VLOOKUP(O3381,Serie!$A$3:$D$10059,4,FALSE),IF($C$11=Serie!$E$2,VLOOKUP(O3381,Serie!$A$3:$E$10059,5,FALSE),IF($C$11=Serie!$F$2,VLOOKUP(O3381,Serie!$A$3:$F$10059,6,FALSE),IF($C$11=Serie!$G$2,VLOOKUP(O3381,Serie!$A$3:$G$10059,7,FALSE),0))))))</f>
        <v>#N/A</v>
      </c>
    </row>
    <row r="3382" spans="15:16" x14ac:dyDescent="0.25">
      <c r="O3382" s="34" t="e">
        <f t="shared" si="79"/>
        <v>#N/A</v>
      </c>
      <c r="P3382" s="35" t="e">
        <f>IF($C$11=Serie!$B$2,VLOOKUP(O3382,Serie!$A$3:$B$10059,2,FALSE),IF($C$11=Serie!$C$2,VLOOKUP(O3382,Serie!$A$3:$C$10059,3,FALSE),IF($C$11=Serie!$D$2,VLOOKUP(O3382,Serie!$A$3:$D$10059,4,FALSE),IF($C$11=Serie!$E$2,VLOOKUP(O3382,Serie!$A$3:$E$10059,5,FALSE),IF($C$11=Serie!$F$2,VLOOKUP(O3382,Serie!$A$3:$F$10059,6,FALSE),IF($C$11=Serie!$G$2,VLOOKUP(O3382,Serie!$A$3:$G$10059,7,FALSE),0))))))</f>
        <v>#N/A</v>
      </c>
    </row>
    <row r="3383" spans="15:16" x14ac:dyDescent="0.25">
      <c r="O3383" s="34" t="e">
        <f t="shared" si="79"/>
        <v>#N/A</v>
      </c>
      <c r="P3383" s="35" t="e">
        <f>IF($C$11=Serie!$B$2,VLOOKUP(O3383,Serie!$A$3:$B$10059,2,FALSE),IF($C$11=Serie!$C$2,VLOOKUP(O3383,Serie!$A$3:$C$10059,3,FALSE),IF($C$11=Serie!$D$2,VLOOKUP(O3383,Serie!$A$3:$D$10059,4,FALSE),IF($C$11=Serie!$E$2,VLOOKUP(O3383,Serie!$A$3:$E$10059,5,FALSE),IF($C$11=Serie!$F$2,VLOOKUP(O3383,Serie!$A$3:$F$10059,6,FALSE),IF($C$11=Serie!$G$2,VLOOKUP(O3383,Serie!$A$3:$G$10059,7,FALSE),0))))))</f>
        <v>#N/A</v>
      </c>
    </row>
    <row r="3384" spans="15:16" x14ac:dyDescent="0.25">
      <c r="O3384" s="34" t="e">
        <f t="shared" si="79"/>
        <v>#N/A</v>
      </c>
      <c r="P3384" s="35" t="e">
        <f>IF($C$11=Serie!$B$2,VLOOKUP(O3384,Serie!$A$3:$B$10059,2,FALSE),IF($C$11=Serie!$C$2,VLOOKUP(O3384,Serie!$A$3:$C$10059,3,FALSE),IF($C$11=Serie!$D$2,VLOOKUP(O3384,Serie!$A$3:$D$10059,4,FALSE),IF($C$11=Serie!$E$2,VLOOKUP(O3384,Serie!$A$3:$E$10059,5,FALSE),IF($C$11=Serie!$F$2,VLOOKUP(O3384,Serie!$A$3:$F$10059,6,FALSE),IF($C$11=Serie!$G$2,VLOOKUP(O3384,Serie!$A$3:$G$10059,7,FALSE),0))))))</f>
        <v>#N/A</v>
      </c>
    </row>
    <row r="3385" spans="15:16" x14ac:dyDescent="0.25">
      <c r="O3385" s="34" t="e">
        <f t="shared" si="79"/>
        <v>#N/A</v>
      </c>
      <c r="P3385" s="35" t="e">
        <f>IF($C$11=Serie!$B$2,VLOOKUP(O3385,Serie!$A$3:$B$10059,2,FALSE),IF($C$11=Serie!$C$2,VLOOKUP(O3385,Serie!$A$3:$C$10059,3,FALSE),IF($C$11=Serie!$D$2,VLOOKUP(O3385,Serie!$A$3:$D$10059,4,FALSE),IF($C$11=Serie!$E$2,VLOOKUP(O3385,Serie!$A$3:$E$10059,5,FALSE),IF($C$11=Serie!$F$2,VLOOKUP(O3385,Serie!$A$3:$F$10059,6,FALSE),IF($C$11=Serie!$G$2,VLOOKUP(O3385,Serie!$A$3:$G$10059,7,FALSE),0))))))</f>
        <v>#N/A</v>
      </c>
    </row>
    <row r="3386" spans="15:16" x14ac:dyDescent="0.25">
      <c r="O3386" s="34" t="e">
        <f t="shared" si="79"/>
        <v>#N/A</v>
      </c>
      <c r="P3386" s="35" t="e">
        <f>IF($C$11=Serie!$B$2,VLOOKUP(O3386,Serie!$A$3:$B$10059,2,FALSE),IF($C$11=Serie!$C$2,VLOOKUP(O3386,Serie!$A$3:$C$10059,3,FALSE),IF($C$11=Serie!$D$2,VLOOKUP(O3386,Serie!$A$3:$D$10059,4,FALSE),IF($C$11=Serie!$E$2,VLOOKUP(O3386,Serie!$A$3:$E$10059,5,FALSE),IF($C$11=Serie!$F$2,VLOOKUP(O3386,Serie!$A$3:$F$10059,6,FALSE),IF($C$11=Serie!$G$2,VLOOKUP(O3386,Serie!$A$3:$G$10059,7,FALSE),0))))))</f>
        <v>#N/A</v>
      </c>
    </row>
    <row r="3387" spans="15:16" x14ac:dyDescent="0.25">
      <c r="O3387" s="34" t="e">
        <f t="shared" si="79"/>
        <v>#N/A</v>
      </c>
      <c r="P3387" s="35" t="e">
        <f>IF($C$11=Serie!$B$2,VLOOKUP(O3387,Serie!$A$3:$B$10059,2,FALSE),IF($C$11=Serie!$C$2,VLOOKUP(O3387,Serie!$A$3:$C$10059,3,FALSE),IF($C$11=Serie!$D$2,VLOOKUP(O3387,Serie!$A$3:$D$10059,4,FALSE),IF($C$11=Serie!$E$2,VLOOKUP(O3387,Serie!$A$3:$E$10059,5,FALSE),IF($C$11=Serie!$F$2,VLOOKUP(O3387,Serie!$A$3:$F$10059,6,FALSE),IF($C$11=Serie!$G$2,VLOOKUP(O3387,Serie!$A$3:$G$10059,7,FALSE),0))))))</f>
        <v>#N/A</v>
      </c>
    </row>
    <row r="3388" spans="15:16" x14ac:dyDescent="0.25">
      <c r="O3388" s="34" t="e">
        <f t="shared" si="79"/>
        <v>#N/A</v>
      </c>
      <c r="P3388" s="35" t="e">
        <f>IF($C$11=Serie!$B$2,VLOOKUP(O3388,Serie!$A$3:$B$10059,2,FALSE),IF($C$11=Serie!$C$2,VLOOKUP(O3388,Serie!$A$3:$C$10059,3,FALSE),IF($C$11=Serie!$D$2,VLOOKUP(O3388,Serie!$A$3:$D$10059,4,FALSE),IF($C$11=Serie!$E$2,VLOOKUP(O3388,Serie!$A$3:$E$10059,5,FALSE),IF($C$11=Serie!$F$2,VLOOKUP(O3388,Serie!$A$3:$F$10059,6,FALSE),IF($C$11=Serie!$G$2,VLOOKUP(O3388,Serie!$A$3:$G$10059,7,FALSE),0))))))</f>
        <v>#N/A</v>
      </c>
    </row>
    <row r="3389" spans="15:16" x14ac:dyDescent="0.25">
      <c r="O3389" s="34" t="e">
        <f t="shared" si="79"/>
        <v>#N/A</v>
      </c>
      <c r="P3389" s="35" t="e">
        <f>IF($C$11=Serie!$B$2,VLOOKUP(O3389,Serie!$A$3:$B$10059,2,FALSE),IF($C$11=Serie!$C$2,VLOOKUP(O3389,Serie!$A$3:$C$10059,3,FALSE),IF($C$11=Serie!$D$2,VLOOKUP(O3389,Serie!$A$3:$D$10059,4,FALSE),IF($C$11=Serie!$E$2,VLOOKUP(O3389,Serie!$A$3:$E$10059,5,FALSE),IF($C$11=Serie!$F$2,VLOOKUP(O3389,Serie!$A$3:$F$10059,6,FALSE),IF($C$11=Serie!$G$2,VLOOKUP(O3389,Serie!$A$3:$G$10059,7,FALSE),0))))))</f>
        <v>#N/A</v>
      </c>
    </row>
    <row r="3390" spans="15:16" x14ac:dyDescent="0.25">
      <c r="O3390" s="34" t="e">
        <f t="shared" si="79"/>
        <v>#N/A</v>
      </c>
      <c r="P3390" s="35" t="e">
        <f>IF($C$11=Serie!$B$2,VLOOKUP(O3390,Serie!$A$3:$B$10059,2,FALSE),IF($C$11=Serie!$C$2,VLOOKUP(O3390,Serie!$A$3:$C$10059,3,FALSE),IF($C$11=Serie!$D$2,VLOOKUP(O3390,Serie!$A$3:$D$10059,4,FALSE),IF($C$11=Serie!$E$2,VLOOKUP(O3390,Serie!$A$3:$E$10059,5,FALSE),IF($C$11=Serie!$F$2,VLOOKUP(O3390,Serie!$A$3:$F$10059,6,FALSE),IF($C$11=Serie!$G$2,VLOOKUP(O3390,Serie!$A$3:$G$10059,7,FALSE),0))))))</f>
        <v>#N/A</v>
      </c>
    </row>
    <row r="3391" spans="15:16" x14ac:dyDescent="0.25">
      <c r="O3391" s="34" t="e">
        <f t="shared" si="79"/>
        <v>#N/A</v>
      </c>
      <c r="P3391" s="35" t="e">
        <f>IF($C$11=Serie!$B$2,VLOOKUP(O3391,Serie!$A$3:$B$10059,2,FALSE),IF($C$11=Serie!$C$2,VLOOKUP(O3391,Serie!$A$3:$C$10059,3,FALSE),IF($C$11=Serie!$D$2,VLOOKUP(O3391,Serie!$A$3:$D$10059,4,FALSE),IF($C$11=Serie!$E$2,VLOOKUP(O3391,Serie!$A$3:$E$10059,5,FALSE),IF($C$11=Serie!$F$2,VLOOKUP(O3391,Serie!$A$3:$F$10059,6,FALSE),IF($C$11=Serie!$G$2,VLOOKUP(O3391,Serie!$A$3:$G$10059,7,FALSE),0))))))</f>
        <v>#N/A</v>
      </c>
    </row>
    <row r="3392" spans="15:16" x14ac:dyDescent="0.25">
      <c r="O3392" s="34" t="e">
        <f t="shared" si="79"/>
        <v>#N/A</v>
      </c>
      <c r="P3392" s="35" t="e">
        <f>IF($C$11=Serie!$B$2,VLOOKUP(O3392,Serie!$A$3:$B$10059,2,FALSE),IF($C$11=Serie!$C$2,VLOOKUP(O3392,Serie!$A$3:$C$10059,3,FALSE),IF($C$11=Serie!$D$2,VLOOKUP(O3392,Serie!$A$3:$D$10059,4,FALSE),IF($C$11=Serie!$E$2,VLOOKUP(O3392,Serie!$A$3:$E$10059,5,FALSE),IF($C$11=Serie!$F$2,VLOOKUP(O3392,Serie!$A$3:$F$10059,6,FALSE),IF($C$11=Serie!$G$2,VLOOKUP(O3392,Serie!$A$3:$G$10059,7,FALSE),0))))))</f>
        <v>#N/A</v>
      </c>
    </row>
    <row r="3393" spans="15:16" x14ac:dyDescent="0.25">
      <c r="O3393" s="34" t="e">
        <f t="shared" si="79"/>
        <v>#N/A</v>
      </c>
      <c r="P3393" s="35" t="e">
        <f>IF($C$11=Serie!$B$2,VLOOKUP(O3393,Serie!$A$3:$B$10059,2,FALSE),IF($C$11=Serie!$C$2,VLOOKUP(O3393,Serie!$A$3:$C$10059,3,FALSE),IF($C$11=Serie!$D$2,VLOOKUP(O3393,Serie!$A$3:$D$10059,4,FALSE),IF($C$11=Serie!$E$2,VLOOKUP(O3393,Serie!$A$3:$E$10059,5,FALSE),IF($C$11=Serie!$F$2,VLOOKUP(O3393,Serie!$A$3:$F$10059,6,FALSE),IF($C$11=Serie!$G$2,VLOOKUP(O3393,Serie!$A$3:$G$10059,7,FALSE),0))))))</f>
        <v>#N/A</v>
      </c>
    </row>
    <row r="3394" spans="15:16" x14ac:dyDescent="0.25">
      <c r="O3394" s="34" t="e">
        <f t="shared" si="79"/>
        <v>#N/A</v>
      </c>
      <c r="P3394" s="35" t="e">
        <f>IF($C$11=Serie!$B$2,VLOOKUP(O3394,Serie!$A$3:$B$10059,2,FALSE),IF($C$11=Serie!$C$2,VLOOKUP(O3394,Serie!$A$3:$C$10059,3,FALSE),IF($C$11=Serie!$D$2,VLOOKUP(O3394,Serie!$A$3:$D$10059,4,FALSE),IF($C$11=Serie!$E$2,VLOOKUP(O3394,Serie!$A$3:$E$10059,5,FALSE),IF($C$11=Serie!$F$2,VLOOKUP(O3394,Serie!$A$3:$F$10059,6,FALSE),IF($C$11=Serie!$G$2,VLOOKUP(O3394,Serie!$A$3:$G$10059,7,FALSE),0))))))</f>
        <v>#N/A</v>
      </c>
    </row>
    <row r="3395" spans="15:16" x14ac:dyDescent="0.25">
      <c r="O3395" s="34" t="e">
        <f t="shared" si="79"/>
        <v>#N/A</v>
      </c>
      <c r="P3395" s="35" t="e">
        <f>IF($C$11=Serie!$B$2,VLOOKUP(O3395,Serie!$A$3:$B$10059,2,FALSE),IF($C$11=Serie!$C$2,VLOOKUP(O3395,Serie!$A$3:$C$10059,3,FALSE),IF($C$11=Serie!$D$2,VLOOKUP(O3395,Serie!$A$3:$D$10059,4,FALSE),IF($C$11=Serie!$E$2,VLOOKUP(O3395,Serie!$A$3:$E$10059,5,FALSE),IF($C$11=Serie!$F$2,VLOOKUP(O3395,Serie!$A$3:$F$10059,6,FALSE),IF($C$11=Serie!$G$2,VLOOKUP(O3395,Serie!$A$3:$G$10059,7,FALSE),0))))))</f>
        <v>#N/A</v>
      </c>
    </row>
    <row r="3396" spans="15:16" x14ac:dyDescent="0.25">
      <c r="O3396" s="34" t="e">
        <f t="shared" si="79"/>
        <v>#N/A</v>
      </c>
      <c r="P3396" s="35" t="e">
        <f>IF($C$11=Serie!$B$2,VLOOKUP(O3396,Serie!$A$3:$B$10059,2,FALSE),IF($C$11=Serie!$C$2,VLOOKUP(O3396,Serie!$A$3:$C$10059,3,FALSE),IF($C$11=Serie!$D$2,VLOOKUP(O3396,Serie!$A$3:$D$10059,4,FALSE),IF($C$11=Serie!$E$2,VLOOKUP(O3396,Serie!$A$3:$E$10059,5,FALSE),IF($C$11=Serie!$F$2,VLOOKUP(O3396,Serie!$A$3:$F$10059,6,FALSE),IF($C$11=Serie!$G$2,VLOOKUP(O3396,Serie!$A$3:$G$10059,7,FALSE),0))))))</f>
        <v>#N/A</v>
      </c>
    </row>
    <row r="3397" spans="15:16" x14ac:dyDescent="0.25">
      <c r="O3397" s="34" t="e">
        <f t="shared" si="79"/>
        <v>#N/A</v>
      </c>
      <c r="P3397" s="35" t="e">
        <f>IF($C$11=Serie!$B$2,VLOOKUP(O3397,Serie!$A$3:$B$10059,2,FALSE),IF($C$11=Serie!$C$2,VLOOKUP(O3397,Serie!$A$3:$C$10059,3,FALSE),IF($C$11=Serie!$D$2,VLOOKUP(O3397,Serie!$A$3:$D$10059,4,FALSE),IF($C$11=Serie!$E$2,VLOOKUP(O3397,Serie!$A$3:$E$10059,5,FALSE),IF($C$11=Serie!$F$2,VLOOKUP(O3397,Serie!$A$3:$F$10059,6,FALSE),IF($C$11=Serie!$G$2,VLOOKUP(O3397,Serie!$A$3:$G$10059,7,FALSE),0))))))</f>
        <v>#N/A</v>
      </c>
    </row>
    <row r="3398" spans="15:16" x14ac:dyDescent="0.25">
      <c r="O3398" s="34" t="e">
        <f t="shared" si="79"/>
        <v>#N/A</v>
      </c>
      <c r="P3398" s="35" t="e">
        <f>IF($C$11=Serie!$B$2,VLOOKUP(O3398,Serie!$A$3:$B$10059,2,FALSE),IF($C$11=Serie!$C$2,VLOOKUP(O3398,Serie!$A$3:$C$10059,3,FALSE),IF($C$11=Serie!$D$2,VLOOKUP(O3398,Serie!$A$3:$D$10059,4,FALSE),IF($C$11=Serie!$E$2,VLOOKUP(O3398,Serie!$A$3:$E$10059,5,FALSE),IF($C$11=Serie!$F$2,VLOOKUP(O3398,Serie!$A$3:$F$10059,6,FALSE),IF($C$11=Serie!$G$2,VLOOKUP(O3398,Serie!$A$3:$G$10059,7,FALSE),0))))))</f>
        <v>#N/A</v>
      </c>
    </row>
    <row r="3399" spans="15:16" x14ac:dyDescent="0.25">
      <c r="O3399" s="34" t="e">
        <f t="shared" si="79"/>
        <v>#N/A</v>
      </c>
      <c r="P3399" s="35" t="e">
        <f>IF($C$11=Serie!$B$2,VLOOKUP(O3399,Serie!$A$3:$B$10059,2,FALSE),IF($C$11=Serie!$C$2,VLOOKUP(O3399,Serie!$A$3:$C$10059,3,FALSE),IF($C$11=Serie!$D$2,VLOOKUP(O3399,Serie!$A$3:$D$10059,4,FALSE),IF($C$11=Serie!$E$2,VLOOKUP(O3399,Serie!$A$3:$E$10059,5,FALSE),IF($C$11=Serie!$F$2,VLOOKUP(O3399,Serie!$A$3:$F$10059,6,FALSE),IF($C$11=Serie!$G$2,VLOOKUP(O3399,Serie!$A$3:$G$10059,7,FALSE),0))))))</f>
        <v>#N/A</v>
      </c>
    </row>
    <row r="3400" spans="15:16" x14ac:dyDescent="0.25">
      <c r="O3400" s="34" t="e">
        <f t="shared" si="79"/>
        <v>#N/A</v>
      </c>
      <c r="P3400" s="35" t="e">
        <f>IF($C$11=Serie!$B$2,VLOOKUP(O3400,Serie!$A$3:$B$10059,2,FALSE),IF($C$11=Serie!$C$2,VLOOKUP(O3400,Serie!$A$3:$C$10059,3,FALSE),IF($C$11=Serie!$D$2,VLOOKUP(O3400,Serie!$A$3:$D$10059,4,FALSE),IF($C$11=Serie!$E$2,VLOOKUP(O3400,Serie!$A$3:$E$10059,5,FALSE),IF($C$11=Serie!$F$2,VLOOKUP(O3400,Serie!$A$3:$F$10059,6,FALSE),IF($C$11=Serie!$G$2,VLOOKUP(O3400,Serie!$A$3:$G$10059,7,FALSE),0))))))</f>
        <v>#N/A</v>
      </c>
    </row>
    <row r="3401" spans="15:16" x14ac:dyDescent="0.25">
      <c r="O3401" s="34" t="e">
        <f t="shared" si="79"/>
        <v>#N/A</v>
      </c>
      <c r="P3401" s="35" t="e">
        <f>IF($C$11=Serie!$B$2,VLOOKUP(O3401,Serie!$A$3:$B$10059,2,FALSE),IF($C$11=Serie!$C$2,VLOOKUP(O3401,Serie!$A$3:$C$10059,3,FALSE),IF($C$11=Serie!$D$2,VLOOKUP(O3401,Serie!$A$3:$D$10059,4,FALSE),IF($C$11=Serie!$E$2,VLOOKUP(O3401,Serie!$A$3:$E$10059,5,FALSE),IF($C$11=Serie!$F$2,VLOOKUP(O3401,Serie!$A$3:$F$10059,6,FALSE),IF($C$11=Serie!$G$2,VLOOKUP(O3401,Serie!$A$3:$G$10059,7,FALSE),0))))))</f>
        <v>#N/A</v>
      </c>
    </row>
    <row r="3402" spans="15:16" x14ac:dyDescent="0.25">
      <c r="O3402" s="34" t="e">
        <f t="shared" si="79"/>
        <v>#N/A</v>
      </c>
      <c r="P3402" s="35" t="e">
        <f>IF($C$11=Serie!$B$2,VLOOKUP(O3402,Serie!$A$3:$B$10059,2,FALSE),IF($C$11=Serie!$C$2,VLOOKUP(O3402,Serie!$A$3:$C$10059,3,FALSE),IF($C$11=Serie!$D$2,VLOOKUP(O3402,Serie!$A$3:$D$10059,4,FALSE),IF($C$11=Serie!$E$2,VLOOKUP(O3402,Serie!$A$3:$E$10059,5,FALSE),IF($C$11=Serie!$F$2,VLOOKUP(O3402,Serie!$A$3:$F$10059,6,FALSE),IF($C$11=Serie!$G$2,VLOOKUP(O3402,Serie!$A$3:$G$10059,7,FALSE),0))))))</f>
        <v>#N/A</v>
      </c>
    </row>
    <row r="3403" spans="15:16" x14ac:dyDescent="0.25">
      <c r="O3403" s="34" t="e">
        <f t="shared" si="79"/>
        <v>#N/A</v>
      </c>
      <c r="P3403" s="35" t="e">
        <f>IF($C$11=Serie!$B$2,VLOOKUP(O3403,Serie!$A$3:$B$10059,2,FALSE),IF($C$11=Serie!$C$2,VLOOKUP(O3403,Serie!$A$3:$C$10059,3,FALSE),IF($C$11=Serie!$D$2,VLOOKUP(O3403,Serie!$A$3:$D$10059,4,FALSE),IF($C$11=Serie!$E$2,VLOOKUP(O3403,Serie!$A$3:$E$10059,5,FALSE),IF($C$11=Serie!$F$2,VLOOKUP(O3403,Serie!$A$3:$F$10059,6,FALSE),IF($C$11=Serie!$G$2,VLOOKUP(O3403,Serie!$A$3:$G$10059,7,FALSE),0))))))</f>
        <v>#N/A</v>
      </c>
    </row>
    <row r="3404" spans="15:16" x14ac:dyDescent="0.25">
      <c r="O3404" s="34" t="e">
        <f t="shared" si="79"/>
        <v>#N/A</v>
      </c>
      <c r="P3404" s="35" t="e">
        <f>IF($C$11=Serie!$B$2,VLOOKUP(O3404,Serie!$A$3:$B$10059,2,FALSE),IF($C$11=Serie!$C$2,VLOOKUP(O3404,Serie!$A$3:$C$10059,3,FALSE),IF($C$11=Serie!$D$2,VLOOKUP(O3404,Serie!$A$3:$D$10059,4,FALSE),IF($C$11=Serie!$E$2,VLOOKUP(O3404,Serie!$A$3:$E$10059,5,FALSE),IF($C$11=Serie!$F$2,VLOOKUP(O3404,Serie!$A$3:$F$10059,6,FALSE),IF($C$11=Serie!$G$2,VLOOKUP(O3404,Serie!$A$3:$G$10059,7,FALSE),0))))))</f>
        <v>#N/A</v>
      </c>
    </row>
    <row r="3405" spans="15:16" x14ac:dyDescent="0.25">
      <c r="O3405" s="34" t="e">
        <f t="shared" si="79"/>
        <v>#N/A</v>
      </c>
      <c r="P3405" s="35" t="e">
        <f>IF($C$11=Serie!$B$2,VLOOKUP(O3405,Serie!$A$3:$B$10059,2,FALSE),IF($C$11=Serie!$C$2,VLOOKUP(O3405,Serie!$A$3:$C$10059,3,FALSE),IF($C$11=Serie!$D$2,VLOOKUP(O3405,Serie!$A$3:$D$10059,4,FALSE),IF($C$11=Serie!$E$2,VLOOKUP(O3405,Serie!$A$3:$E$10059,5,FALSE),IF($C$11=Serie!$F$2,VLOOKUP(O3405,Serie!$A$3:$F$10059,6,FALSE),IF($C$11=Serie!$G$2,VLOOKUP(O3405,Serie!$A$3:$G$10059,7,FALSE),0))))))</f>
        <v>#N/A</v>
      </c>
    </row>
    <row r="3406" spans="15:16" x14ac:dyDescent="0.25">
      <c r="O3406" s="34" t="e">
        <f t="shared" si="79"/>
        <v>#N/A</v>
      </c>
      <c r="P3406" s="35" t="e">
        <f>IF($C$11=Serie!$B$2,VLOOKUP(O3406,Serie!$A$3:$B$10059,2,FALSE),IF($C$11=Serie!$C$2,VLOOKUP(O3406,Serie!$A$3:$C$10059,3,FALSE),IF($C$11=Serie!$D$2,VLOOKUP(O3406,Serie!$A$3:$D$10059,4,FALSE),IF($C$11=Serie!$E$2,VLOOKUP(O3406,Serie!$A$3:$E$10059,5,FALSE),IF($C$11=Serie!$F$2,VLOOKUP(O3406,Serie!$A$3:$F$10059,6,FALSE),IF($C$11=Serie!$G$2,VLOOKUP(O3406,Serie!$A$3:$G$10059,7,FALSE),0))))))</f>
        <v>#N/A</v>
      </c>
    </row>
    <row r="3407" spans="15:16" x14ac:dyDescent="0.25">
      <c r="O3407" s="34" t="e">
        <f t="shared" si="79"/>
        <v>#N/A</v>
      </c>
      <c r="P3407" s="35" t="e">
        <f>IF($C$11=Serie!$B$2,VLOOKUP(O3407,Serie!$A$3:$B$10059,2,FALSE),IF($C$11=Serie!$C$2,VLOOKUP(O3407,Serie!$A$3:$C$10059,3,FALSE),IF($C$11=Serie!$D$2,VLOOKUP(O3407,Serie!$A$3:$D$10059,4,FALSE),IF($C$11=Serie!$E$2,VLOOKUP(O3407,Serie!$A$3:$E$10059,5,FALSE),IF($C$11=Serie!$F$2,VLOOKUP(O3407,Serie!$A$3:$F$10059,6,FALSE),IF($C$11=Serie!$G$2,VLOOKUP(O3407,Serie!$A$3:$G$10059,7,FALSE),0))))))</f>
        <v>#N/A</v>
      </c>
    </row>
    <row r="3408" spans="15:16" x14ac:dyDescent="0.25">
      <c r="O3408" s="34" t="e">
        <f t="shared" ref="O3408:O3471" si="80">IF(O3407&lt;$C$15,WORKDAY(O3407,1,T:T),IF(O3407&gt;C3408,NA(),$C$15))</f>
        <v>#N/A</v>
      </c>
      <c r="P3408" s="35" t="e">
        <f>IF($C$11=Serie!$B$2,VLOOKUP(O3408,Serie!$A$3:$B$10059,2,FALSE),IF($C$11=Serie!$C$2,VLOOKUP(O3408,Serie!$A$3:$C$10059,3,FALSE),IF($C$11=Serie!$D$2,VLOOKUP(O3408,Serie!$A$3:$D$10059,4,FALSE),IF($C$11=Serie!$E$2,VLOOKUP(O3408,Serie!$A$3:$E$10059,5,FALSE),IF($C$11=Serie!$F$2,VLOOKUP(O3408,Serie!$A$3:$F$10059,6,FALSE),IF($C$11=Serie!$G$2,VLOOKUP(O3408,Serie!$A$3:$G$10059,7,FALSE),0))))))</f>
        <v>#N/A</v>
      </c>
    </row>
    <row r="3409" spans="15:16" x14ac:dyDescent="0.25">
      <c r="O3409" s="34" t="e">
        <f t="shared" si="80"/>
        <v>#N/A</v>
      </c>
      <c r="P3409" s="35" t="e">
        <f>IF($C$11=Serie!$B$2,VLOOKUP(O3409,Serie!$A$3:$B$10059,2,FALSE),IF($C$11=Serie!$C$2,VLOOKUP(O3409,Serie!$A$3:$C$10059,3,FALSE),IF($C$11=Serie!$D$2,VLOOKUP(O3409,Serie!$A$3:$D$10059,4,FALSE),IF($C$11=Serie!$E$2,VLOOKUP(O3409,Serie!$A$3:$E$10059,5,FALSE),IF($C$11=Serie!$F$2,VLOOKUP(O3409,Serie!$A$3:$F$10059,6,FALSE),IF($C$11=Serie!$G$2,VLOOKUP(O3409,Serie!$A$3:$G$10059,7,FALSE),0))))))</f>
        <v>#N/A</v>
      </c>
    </row>
    <row r="3410" spans="15:16" x14ac:dyDescent="0.25">
      <c r="O3410" s="34" t="e">
        <f t="shared" si="80"/>
        <v>#N/A</v>
      </c>
      <c r="P3410" s="35" t="e">
        <f>IF($C$11=Serie!$B$2,VLOOKUP(O3410,Serie!$A$3:$B$10059,2,FALSE),IF($C$11=Serie!$C$2,VLOOKUP(O3410,Serie!$A$3:$C$10059,3,FALSE),IF($C$11=Serie!$D$2,VLOOKUP(O3410,Serie!$A$3:$D$10059,4,FALSE),IF($C$11=Serie!$E$2,VLOOKUP(O3410,Serie!$A$3:$E$10059,5,FALSE),IF($C$11=Serie!$F$2,VLOOKUP(O3410,Serie!$A$3:$F$10059,6,FALSE),IF($C$11=Serie!$G$2,VLOOKUP(O3410,Serie!$A$3:$G$10059,7,FALSE),0))))))</f>
        <v>#N/A</v>
      </c>
    </row>
    <row r="3411" spans="15:16" x14ac:dyDescent="0.25">
      <c r="O3411" s="34" t="e">
        <f t="shared" si="80"/>
        <v>#N/A</v>
      </c>
      <c r="P3411" s="35" t="e">
        <f>IF($C$11=Serie!$B$2,VLOOKUP(O3411,Serie!$A$3:$B$10059,2,FALSE),IF($C$11=Serie!$C$2,VLOOKUP(O3411,Serie!$A$3:$C$10059,3,FALSE),IF($C$11=Serie!$D$2,VLOOKUP(O3411,Serie!$A$3:$D$10059,4,FALSE),IF($C$11=Serie!$E$2,VLOOKUP(O3411,Serie!$A$3:$E$10059,5,FALSE),IF($C$11=Serie!$F$2,VLOOKUP(O3411,Serie!$A$3:$F$10059,6,FALSE),IF($C$11=Serie!$G$2,VLOOKUP(O3411,Serie!$A$3:$G$10059,7,FALSE),0))))))</f>
        <v>#N/A</v>
      </c>
    </row>
    <row r="3412" spans="15:16" x14ac:dyDescent="0.25">
      <c r="O3412" s="34" t="e">
        <f t="shared" si="80"/>
        <v>#N/A</v>
      </c>
      <c r="P3412" s="35" t="e">
        <f>IF($C$11=Serie!$B$2,VLOOKUP(O3412,Serie!$A$3:$B$10059,2,FALSE),IF($C$11=Serie!$C$2,VLOOKUP(O3412,Serie!$A$3:$C$10059,3,FALSE),IF($C$11=Serie!$D$2,VLOOKUP(O3412,Serie!$A$3:$D$10059,4,FALSE),IF($C$11=Serie!$E$2,VLOOKUP(O3412,Serie!$A$3:$E$10059,5,FALSE),IF($C$11=Serie!$F$2,VLOOKUP(O3412,Serie!$A$3:$F$10059,6,FALSE),IF($C$11=Serie!$G$2,VLOOKUP(O3412,Serie!$A$3:$G$10059,7,FALSE),0))))))</f>
        <v>#N/A</v>
      </c>
    </row>
    <row r="3413" spans="15:16" x14ac:dyDescent="0.25">
      <c r="O3413" s="34" t="e">
        <f t="shared" si="80"/>
        <v>#N/A</v>
      </c>
      <c r="P3413" s="35" t="e">
        <f>IF($C$11=Serie!$B$2,VLOOKUP(O3413,Serie!$A$3:$B$10059,2,FALSE),IF($C$11=Serie!$C$2,VLOOKUP(O3413,Serie!$A$3:$C$10059,3,FALSE),IF($C$11=Serie!$D$2,VLOOKUP(O3413,Serie!$A$3:$D$10059,4,FALSE),IF($C$11=Serie!$E$2,VLOOKUP(O3413,Serie!$A$3:$E$10059,5,FALSE),IF($C$11=Serie!$F$2,VLOOKUP(O3413,Serie!$A$3:$F$10059,6,FALSE),IF($C$11=Serie!$G$2,VLOOKUP(O3413,Serie!$A$3:$G$10059,7,FALSE),0))))))</f>
        <v>#N/A</v>
      </c>
    </row>
    <row r="3414" spans="15:16" x14ac:dyDescent="0.25">
      <c r="O3414" s="34" t="e">
        <f t="shared" si="80"/>
        <v>#N/A</v>
      </c>
      <c r="P3414" s="35" t="e">
        <f>IF($C$11=Serie!$B$2,VLOOKUP(O3414,Serie!$A$3:$B$10059,2,FALSE),IF($C$11=Serie!$C$2,VLOOKUP(O3414,Serie!$A$3:$C$10059,3,FALSE),IF($C$11=Serie!$D$2,VLOOKUP(O3414,Serie!$A$3:$D$10059,4,FALSE),IF($C$11=Serie!$E$2,VLOOKUP(O3414,Serie!$A$3:$E$10059,5,FALSE),IF($C$11=Serie!$F$2,VLOOKUP(O3414,Serie!$A$3:$F$10059,6,FALSE),IF($C$11=Serie!$G$2,VLOOKUP(O3414,Serie!$A$3:$G$10059,7,FALSE),0))))))</f>
        <v>#N/A</v>
      </c>
    </row>
    <row r="3415" spans="15:16" x14ac:dyDescent="0.25">
      <c r="O3415" s="34" t="e">
        <f t="shared" si="80"/>
        <v>#N/A</v>
      </c>
      <c r="P3415" s="35" t="e">
        <f>IF($C$11=Serie!$B$2,VLOOKUP(O3415,Serie!$A$3:$B$10059,2,FALSE),IF($C$11=Serie!$C$2,VLOOKUP(O3415,Serie!$A$3:$C$10059,3,FALSE),IF($C$11=Serie!$D$2,VLOOKUP(O3415,Serie!$A$3:$D$10059,4,FALSE),IF($C$11=Serie!$E$2,VLOOKUP(O3415,Serie!$A$3:$E$10059,5,FALSE),IF($C$11=Serie!$F$2,VLOOKUP(O3415,Serie!$A$3:$F$10059,6,FALSE),IF($C$11=Serie!$G$2,VLOOKUP(O3415,Serie!$A$3:$G$10059,7,FALSE),0))))))</f>
        <v>#N/A</v>
      </c>
    </row>
    <row r="3416" spans="15:16" x14ac:dyDescent="0.25">
      <c r="O3416" s="34" t="e">
        <f t="shared" si="80"/>
        <v>#N/A</v>
      </c>
      <c r="P3416" s="35" t="e">
        <f>IF($C$11=Serie!$B$2,VLOOKUP(O3416,Serie!$A$3:$B$10059,2,FALSE),IF($C$11=Serie!$C$2,VLOOKUP(O3416,Serie!$A$3:$C$10059,3,FALSE),IF($C$11=Serie!$D$2,VLOOKUP(O3416,Serie!$A$3:$D$10059,4,FALSE),IF($C$11=Serie!$E$2,VLOOKUP(O3416,Serie!$A$3:$E$10059,5,FALSE),IF($C$11=Serie!$F$2,VLOOKUP(O3416,Serie!$A$3:$F$10059,6,FALSE),IF($C$11=Serie!$G$2,VLOOKUP(O3416,Serie!$A$3:$G$10059,7,FALSE),0))))))</f>
        <v>#N/A</v>
      </c>
    </row>
    <row r="3417" spans="15:16" x14ac:dyDescent="0.25">
      <c r="O3417" s="34" t="e">
        <f t="shared" si="80"/>
        <v>#N/A</v>
      </c>
      <c r="P3417" s="35" t="e">
        <f>IF($C$11=Serie!$B$2,VLOOKUP(O3417,Serie!$A$3:$B$10059,2,FALSE),IF($C$11=Serie!$C$2,VLOOKUP(O3417,Serie!$A$3:$C$10059,3,FALSE),IF($C$11=Serie!$D$2,VLOOKUP(O3417,Serie!$A$3:$D$10059,4,FALSE),IF($C$11=Serie!$E$2,VLOOKUP(O3417,Serie!$A$3:$E$10059,5,FALSE),IF($C$11=Serie!$F$2,VLOOKUP(O3417,Serie!$A$3:$F$10059,6,FALSE),IF($C$11=Serie!$G$2,VLOOKUP(O3417,Serie!$A$3:$G$10059,7,FALSE),0))))))</f>
        <v>#N/A</v>
      </c>
    </row>
    <row r="3418" spans="15:16" x14ac:dyDescent="0.25">
      <c r="O3418" s="34" t="e">
        <f t="shared" si="80"/>
        <v>#N/A</v>
      </c>
      <c r="P3418" s="35" t="e">
        <f>IF($C$11=Serie!$B$2,VLOOKUP(O3418,Serie!$A$3:$B$10059,2,FALSE),IF($C$11=Serie!$C$2,VLOOKUP(O3418,Serie!$A$3:$C$10059,3,FALSE),IF($C$11=Serie!$D$2,VLOOKUP(O3418,Serie!$A$3:$D$10059,4,FALSE),IF($C$11=Serie!$E$2,VLOOKUP(O3418,Serie!$A$3:$E$10059,5,FALSE),IF($C$11=Serie!$F$2,VLOOKUP(O3418,Serie!$A$3:$F$10059,6,FALSE),IF($C$11=Serie!$G$2,VLOOKUP(O3418,Serie!$A$3:$G$10059,7,FALSE),0))))))</f>
        <v>#N/A</v>
      </c>
    </row>
    <row r="3419" spans="15:16" x14ac:dyDescent="0.25">
      <c r="O3419" s="34" t="e">
        <f t="shared" si="80"/>
        <v>#N/A</v>
      </c>
      <c r="P3419" s="35" t="e">
        <f>IF($C$11=Serie!$B$2,VLOOKUP(O3419,Serie!$A$3:$B$10059,2,FALSE),IF($C$11=Serie!$C$2,VLOOKUP(O3419,Serie!$A$3:$C$10059,3,FALSE),IF($C$11=Serie!$D$2,VLOOKUP(O3419,Serie!$A$3:$D$10059,4,FALSE),IF($C$11=Serie!$E$2,VLOOKUP(O3419,Serie!$A$3:$E$10059,5,FALSE),IF($C$11=Serie!$F$2,VLOOKUP(O3419,Serie!$A$3:$F$10059,6,FALSE),IF($C$11=Serie!$G$2,VLOOKUP(O3419,Serie!$A$3:$G$10059,7,FALSE),0))))))</f>
        <v>#N/A</v>
      </c>
    </row>
    <row r="3420" spans="15:16" x14ac:dyDescent="0.25">
      <c r="O3420" s="34" t="e">
        <f t="shared" si="80"/>
        <v>#N/A</v>
      </c>
      <c r="P3420" s="35" t="e">
        <f>IF($C$11=Serie!$B$2,VLOOKUP(O3420,Serie!$A$3:$B$10059,2,FALSE),IF($C$11=Serie!$C$2,VLOOKUP(O3420,Serie!$A$3:$C$10059,3,FALSE),IF($C$11=Serie!$D$2,VLOOKUP(O3420,Serie!$A$3:$D$10059,4,FALSE),IF($C$11=Serie!$E$2,VLOOKUP(O3420,Serie!$A$3:$E$10059,5,FALSE),IF($C$11=Serie!$F$2,VLOOKUP(O3420,Serie!$A$3:$F$10059,6,FALSE),IF($C$11=Serie!$G$2,VLOOKUP(O3420,Serie!$A$3:$G$10059,7,FALSE),0))))))</f>
        <v>#N/A</v>
      </c>
    </row>
    <row r="3421" spans="15:16" x14ac:dyDescent="0.25">
      <c r="O3421" s="34" t="e">
        <f t="shared" si="80"/>
        <v>#N/A</v>
      </c>
      <c r="P3421" s="35" t="e">
        <f>IF($C$11=Serie!$B$2,VLOOKUP(O3421,Serie!$A$3:$B$10059,2,FALSE),IF($C$11=Serie!$C$2,VLOOKUP(O3421,Serie!$A$3:$C$10059,3,FALSE),IF($C$11=Serie!$D$2,VLOOKUP(O3421,Serie!$A$3:$D$10059,4,FALSE),IF($C$11=Serie!$E$2,VLOOKUP(O3421,Serie!$A$3:$E$10059,5,FALSE),IF($C$11=Serie!$F$2,VLOOKUP(O3421,Serie!$A$3:$F$10059,6,FALSE),IF($C$11=Serie!$G$2,VLOOKUP(O3421,Serie!$A$3:$G$10059,7,FALSE),0))))))</f>
        <v>#N/A</v>
      </c>
    </row>
    <row r="3422" spans="15:16" x14ac:dyDescent="0.25">
      <c r="O3422" s="34" t="e">
        <f t="shared" si="80"/>
        <v>#N/A</v>
      </c>
      <c r="P3422" s="35" t="e">
        <f>IF($C$11=Serie!$B$2,VLOOKUP(O3422,Serie!$A$3:$B$10059,2,FALSE),IF($C$11=Serie!$C$2,VLOOKUP(O3422,Serie!$A$3:$C$10059,3,FALSE),IF($C$11=Serie!$D$2,VLOOKUP(O3422,Serie!$A$3:$D$10059,4,FALSE),IF($C$11=Serie!$E$2,VLOOKUP(O3422,Serie!$A$3:$E$10059,5,FALSE),IF($C$11=Serie!$F$2,VLOOKUP(O3422,Serie!$A$3:$F$10059,6,FALSE),IF($C$11=Serie!$G$2,VLOOKUP(O3422,Serie!$A$3:$G$10059,7,FALSE),0))))))</f>
        <v>#N/A</v>
      </c>
    </row>
    <row r="3423" spans="15:16" x14ac:dyDescent="0.25">
      <c r="O3423" s="34" t="e">
        <f t="shared" si="80"/>
        <v>#N/A</v>
      </c>
      <c r="P3423" s="35" t="e">
        <f>IF($C$11=Serie!$B$2,VLOOKUP(O3423,Serie!$A$3:$B$10059,2,FALSE),IF($C$11=Serie!$C$2,VLOOKUP(O3423,Serie!$A$3:$C$10059,3,FALSE),IF($C$11=Serie!$D$2,VLOOKUP(O3423,Serie!$A$3:$D$10059,4,FALSE),IF($C$11=Serie!$E$2,VLOOKUP(O3423,Serie!$A$3:$E$10059,5,FALSE),IF($C$11=Serie!$F$2,VLOOKUP(O3423,Serie!$A$3:$F$10059,6,FALSE),IF($C$11=Serie!$G$2,VLOOKUP(O3423,Serie!$A$3:$G$10059,7,FALSE),0))))))</f>
        <v>#N/A</v>
      </c>
    </row>
    <row r="3424" spans="15:16" x14ac:dyDescent="0.25">
      <c r="O3424" s="34" t="e">
        <f t="shared" si="80"/>
        <v>#N/A</v>
      </c>
      <c r="P3424" s="35" t="e">
        <f>IF($C$11=Serie!$B$2,VLOOKUP(O3424,Serie!$A$3:$B$10059,2,FALSE),IF($C$11=Serie!$C$2,VLOOKUP(O3424,Serie!$A$3:$C$10059,3,FALSE),IF($C$11=Serie!$D$2,VLOOKUP(O3424,Serie!$A$3:$D$10059,4,FALSE),IF($C$11=Serie!$E$2,VLOOKUP(O3424,Serie!$A$3:$E$10059,5,FALSE),IF($C$11=Serie!$F$2,VLOOKUP(O3424,Serie!$A$3:$F$10059,6,FALSE),IF($C$11=Serie!$G$2,VLOOKUP(O3424,Serie!$A$3:$G$10059,7,FALSE),0))))))</f>
        <v>#N/A</v>
      </c>
    </row>
    <row r="3425" spans="15:16" x14ac:dyDescent="0.25">
      <c r="O3425" s="34" t="e">
        <f t="shared" si="80"/>
        <v>#N/A</v>
      </c>
      <c r="P3425" s="35" t="e">
        <f>IF($C$11=Serie!$B$2,VLOOKUP(O3425,Serie!$A$3:$B$10059,2,FALSE),IF($C$11=Serie!$C$2,VLOOKUP(O3425,Serie!$A$3:$C$10059,3,FALSE),IF($C$11=Serie!$D$2,VLOOKUP(O3425,Serie!$A$3:$D$10059,4,FALSE),IF($C$11=Serie!$E$2,VLOOKUP(O3425,Serie!$A$3:$E$10059,5,FALSE),IF($C$11=Serie!$F$2,VLOOKUP(O3425,Serie!$A$3:$F$10059,6,FALSE),IF($C$11=Serie!$G$2,VLOOKUP(O3425,Serie!$A$3:$G$10059,7,FALSE),0))))))</f>
        <v>#N/A</v>
      </c>
    </row>
    <row r="3426" spans="15:16" x14ac:dyDescent="0.25">
      <c r="O3426" s="34" t="e">
        <f t="shared" si="80"/>
        <v>#N/A</v>
      </c>
      <c r="P3426" s="35" t="e">
        <f>IF($C$11=Serie!$B$2,VLOOKUP(O3426,Serie!$A$3:$B$10059,2,FALSE),IF($C$11=Serie!$C$2,VLOOKUP(O3426,Serie!$A$3:$C$10059,3,FALSE),IF($C$11=Serie!$D$2,VLOOKUP(O3426,Serie!$A$3:$D$10059,4,FALSE),IF($C$11=Serie!$E$2,VLOOKUP(O3426,Serie!$A$3:$E$10059,5,FALSE),IF($C$11=Serie!$F$2,VLOOKUP(O3426,Serie!$A$3:$F$10059,6,FALSE),IF($C$11=Serie!$G$2,VLOOKUP(O3426,Serie!$A$3:$G$10059,7,FALSE),0))))))</f>
        <v>#N/A</v>
      </c>
    </row>
    <row r="3427" spans="15:16" x14ac:dyDescent="0.25">
      <c r="O3427" s="34" t="e">
        <f t="shared" si="80"/>
        <v>#N/A</v>
      </c>
      <c r="P3427" s="35" t="e">
        <f>IF($C$11=Serie!$B$2,VLOOKUP(O3427,Serie!$A$3:$B$10059,2,FALSE),IF($C$11=Serie!$C$2,VLOOKUP(O3427,Serie!$A$3:$C$10059,3,FALSE),IF($C$11=Serie!$D$2,VLOOKUP(O3427,Serie!$A$3:$D$10059,4,FALSE),IF($C$11=Serie!$E$2,VLOOKUP(O3427,Serie!$A$3:$E$10059,5,FALSE),IF($C$11=Serie!$F$2,VLOOKUP(O3427,Serie!$A$3:$F$10059,6,FALSE),IF($C$11=Serie!$G$2,VLOOKUP(O3427,Serie!$A$3:$G$10059,7,FALSE),0))))))</f>
        <v>#N/A</v>
      </c>
    </row>
    <row r="3428" spans="15:16" x14ac:dyDescent="0.25">
      <c r="O3428" s="34" t="e">
        <f t="shared" si="80"/>
        <v>#N/A</v>
      </c>
      <c r="P3428" s="35" t="e">
        <f>IF($C$11=Serie!$B$2,VLOOKUP(O3428,Serie!$A$3:$B$10059,2,FALSE),IF($C$11=Serie!$C$2,VLOOKUP(O3428,Serie!$A$3:$C$10059,3,FALSE),IF($C$11=Serie!$D$2,VLOOKUP(O3428,Serie!$A$3:$D$10059,4,FALSE),IF($C$11=Serie!$E$2,VLOOKUP(O3428,Serie!$A$3:$E$10059,5,FALSE),IF($C$11=Serie!$F$2,VLOOKUP(O3428,Serie!$A$3:$F$10059,6,FALSE),IF($C$11=Serie!$G$2,VLOOKUP(O3428,Serie!$A$3:$G$10059,7,FALSE),0))))))</f>
        <v>#N/A</v>
      </c>
    </row>
    <row r="3429" spans="15:16" x14ac:dyDescent="0.25">
      <c r="O3429" s="34" t="e">
        <f t="shared" si="80"/>
        <v>#N/A</v>
      </c>
      <c r="P3429" s="35" t="e">
        <f>IF($C$11=Serie!$B$2,VLOOKUP(O3429,Serie!$A$3:$B$10059,2,FALSE),IF($C$11=Serie!$C$2,VLOOKUP(O3429,Serie!$A$3:$C$10059,3,FALSE),IF($C$11=Serie!$D$2,VLOOKUP(O3429,Serie!$A$3:$D$10059,4,FALSE),IF($C$11=Serie!$E$2,VLOOKUP(O3429,Serie!$A$3:$E$10059,5,FALSE),IF($C$11=Serie!$F$2,VLOOKUP(O3429,Serie!$A$3:$F$10059,6,FALSE),IF($C$11=Serie!$G$2,VLOOKUP(O3429,Serie!$A$3:$G$10059,7,FALSE),0))))))</f>
        <v>#N/A</v>
      </c>
    </row>
    <row r="3430" spans="15:16" x14ac:dyDescent="0.25">
      <c r="O3430" s="34" t="e">
        <f t="shared" si="80"/>
        <v>#N/A</v>
      </c>
      <c r="P3430" s="35" t="e">
        <f>IF($C$11=Serie!$B$2,VLOOKUP(O3430,Serie!$A$3:$B$10059,2,FALSE),IF($C$11=Serie!$C$2,VLOOKUP(O3430,Serie!$A$3:$C$10059,3,FALSE),IF($C$11=Serie!$D$2,VLOOKUP(O3430,Serie!$A$3:$D$10059,4,FALSE),IF($C$11=Serie!$E$2,VLOOKUP(O3430,Serie!$A$3:$E$10059,5,FALSE),IF($C$11=Serie!$F$2,VLOOKUP(O3430,Serie!$A$3:$F$10059,6,FALSE),IF($C$11=Serie!$G$2,VLOOKUP(O3430,Serie!$A$3:$G$10059,7,FALSE),0))))))</f>
        <v>#N/A</v>
      </c>
    </row>
    <row r="3431" spans="15:16" x14ac:dyDescent="0.25">
      <c r="O3431" s="34" t="e">
        <f t="shared" si="80"/>
        <v>#N/A</v>
      </c>
      <c r="P3431" s="35" t="e">
        <f>IF($C$11=Serie!$B$2,VLOOKUP(O3431,Serie!$A$3:$B$10059,2,FALSE),IF($C$11=Serie!$C$2,VLOOKUP(O3431,Serie!$A$3:$C$10059,3,FALSE),IF($C$11=Serie!$D$2,VLOOKUP(O3431,Serie!$A$3:$D$10059,4,FALSE),IF($C$11=Serie!$E$2,VLOOKUP(O3431,Serie!$A$3:$E$10059,5,FALSE),IF($C$11=Serie!$F$2,VLOOKUP(O3431,Serie!$A$3:$F$10059,6,FALSE),IF($C$11=Serie!$G$2,VLOOKUP(O3431,Serie!$A$3:$G$10059,7,FALSE),0))))))</f>
        <v>#N/A</v>
      </c>
    </row>
    <row r="3432" spans="15:16" x14ac:dyDescent="0.25">
      <c r="O3432" s="34" t="e">
        <f t="shared" si="80"/>
        <v>#N/A</v>
      </c>
      <c r="P3432" s="35" t="e">
        <f>IF($C$11=Serie!$B$2,VLOOKUP(O3432,Serie!$A$3:$B$10059,2,FALSE),IF($C$11=Serie!$C$2,VLOOKUP(O3432,Serie!$A$3:$C$10059,3,FALSE),IF($C$11=Serie!$D$2,VLOOKUP(O3432,Serie!$A$3:$D$10059,4,FALSE),IF($C$11=Serie!$E$2,VLOOKUP(O3432,Serie!$A$3:$E$10059,5,FALSE),IF($C$11=Serie!$F$2,VLOOKUP(O3432,Serie!$A$3:$F$10059,6,FALSE),IF($C$11=Serie!$G$2,VLOOKUP(O3432,Serie!$A$3:$G$10059,7,FALSE),0))))))</f>
        <v>#N/A</v>
      </c>
    </row>
    <row r="3433" spans="15:16" x14ac:dyDescent="0.25">
      <c r="O3433" s="34" t="e">
        <f t="shared" si="80"/>
        <v>#N/A</v>
      </c>
      <c r="P3433" s="35" t="e">
        <f>IF($C$11=Serie!$B$2,VLOOKUP(O3433,Serie!$A$3:$B$10059,2,FALSE),IF($C$11=Serie!$C$2,VLOOKUP(O3433,Serie!$A$3:$C$10059,3,FALSE),IF($C$11=Serie!$D$2,VLOOKUP(O3433,Serie!$A$3:$D$10059,4,FALSE),IF($C$11=Serie!$E$2,VLOOKUP(O3433,Serie!$A$3:$E$10059,5,FALSE),IF($C$11=Serie!$F$2,VLOOKUP(O3433,Serie!$A$3:$F$10059,6,FALSE),IF($C$11=Serie!$G$2,VLOOKUP(O3433,Serie!$A$3:$G$10059,7,FALSE),0))))))</f>
        <v>#N/A</v>
      </c>
    </row>
    <row r="3434" spans="15:16" x14ac:dyDescent="0.25">
      <c r="O3434" s="34" t="e">
        <f t="shared" si="80"/>
        <v>#N/A</v>
      </c>
      <c r="P3434" s="35" t="e">
        <f>IF($C$11=Serie!$B$2,VLOOKUP(O3434,Serie!$A$3:$B$10059,2,FALSE),IF($C$11=Serie!$C$2,VLOOKUP(O3434,Serie!$A$3:$C$10059,3,FALSE),IF($C$11=Serie!$D$2,VLOOKUP(O3434,Serie!$A$3:$D$10059,4,FALSE),IF($C$11=Serie!$E$2,VLOOKUP(O3434,Serie!$A$3:$E$10059,5,FALSE),IF($C$11=Serie!$F$2,VLOOKUP(O3434,Serie!$A$3:$F$10059,6,FALSE),IF($C$11=Serie!$G$2,VLOOKUP(O3434,Serie!$A$3:$G$10059,7,FALSE),0))))))</f>
        <v>#N/A</v>
      </c>
    </row>
    <row r="3435" spans="15:16" x14ac:dyDescent="0.25">
      <c r="O3435" s="34" t="e">
        <f t="shared" si="80"/>
        <v>#N/A</v>
      </c>
      <c r="P3435" s="35" t="e">
        <f>IF($C$11=Serie!$B$2,VLOOKUP(O3435,Serie!$A$3:$B$10059,2,FALSE),IF($C$11=Serie!$C$2,VLOOKUP(O3435,Serie!$A$3:$C$10059,3,FALSE),IF($C$11=Serie!$D$2,VLOOKUP(O3435,Serie!$A$3:$D$10059,4,FALSE),IF($C$11=Serie!$E$2,VLOOKUP(O3435,Serie!$A$3:$E$10059,5,FALSE),IF($C$11=Serie!$F$2,VLOOKUP(O3435,Serie!$A$3:$F$10059,6,FALSE),IF($C$11=Serie!$G$2,VLOOKUP(O3435,Serie!$A$3:$G$10059,7,FALSE),0))))))</f>
        <v>#N/A</v>
      </c>
    </row>
    <row r="3436" spans="15:16" x14ac:dyDescent="0.25">
      <c r="O3436" s="34" t="e">
        <f t="shared" si="80"/>
        <v>#N/A</v>
      </c>
      <c r="P3436" s="35" t="e">
        <f>IF($C$11=Serie!$B$2,VLOOKUP(O3436,Serie!$A$3:$B$10059,2,FALSE),IF($C$11=Serie!$C$2,VLOOKUP(O3436,Serie!$A$3:$C$10059,3,FALSE),IF($C$11=Serie!$D$2,VLOOKUP(O3436,Serie!$A$3:$D$10059,4,FALSE),IF($C$11=Serie!$E$2,VLOOKUP(O3436,Serie!$A$3:$E$10059,5,FALSE),IF($C$11=Serie!$F$2,VLOOKUP(O3436,Serie!$A$3:$F$10059,6,FALSE),IF($C$11=Serie!$G$2,VLOOKUP(O3436,Serie!$A$3:$G$10059,7,FALSE),0))))))</f>
        <v>#N/A</v>
      </c>
    </row>
    <row r="3437" spans="15:16" x14ac:dyDescent="0.25">
      <c r="O3437" s="34" t="e">
        <f t="shared" si="80"/>
        <v>#N/A</v>
      </c>
      <c r="P3437" s="35" t="e">
        <f>IF($C$11=Serie!$B$2,VLOOKUP(O3437,Serie!$A$3:$B$10059,2,FALSE),IF($C$11=Serie!$C$2,VLOOKUP(O3437,Serie!$A$3:$C$10059,3,FALSE),IF($C$11=Serie!$D$2,VLOOKUP(O3437,Serie!$A$3:$D$10059,4,FALSE),IF($C$11=Serie!$E$2,VLOOKUP(O3437,Serie!$A$3:$E$10059,5,FALSE),IF($C$11=Serie!$F$2,VLOOKUP(O3437,Serie!$A$3:$F$10059,6,FALSE),IF($C$11=Serie!$G$2,VLOOKUP(O3437,Serie!$A$3:$G$10059,7,FALSE),0))))))</f>
        <v>#N/A</v>
      </c>
    </row>
    <row r="3438" spans="15:16" x14ac:dyDescent="0.25">
      <c r="O3438" s="34" t="e">
        <f t="shared" si="80"/>
        <v>#N/A</v>
      </c>
      <c r="P3438" s="35" t="e">
        <f>IF($C$11=Serie!$B$2,VLOOKUP(O3438,Serie!$A$3:$B$10059,2,FALSE),IF($C$11=Serie!$C$2,VLOOKUP(O3438,Serie!$A$3:$C$10059,3,FALSE),IF($C$11=Serie!$D$2,VLOOKUP(O3438,Serie!$A$3:$D$10059,4,FALSE),IF($C$11=Serie!$E$2,VLOOKUP(O3438,Serie!$A$3:$E$10059,5,FALSE),IF($C$11=Serie!$F$2,VLOOKUP(O3438,Serie!$A$3:$F$10059,6,FALSE),IF($C$11=Serie!$G$2,VLOOKUP(O3438,Serie!$A$3:$G$10059,7,FALSE),0))))))</f>
        <v>#N/A</v>
      </c>
    </row>
    <row r="3439" spans="15:16" x14ac:dyDescent="0.25">
      <c r="O3439" s="34" t="e">
        <f t="shared" si="80"/>
        <v>#N/A</v>
      </c>
      <c r="P3439" s="35" t="e">
        <f>IF($C$11=Serie!$B$2,VLOOKUP(O3439,Serie!$A$3:$B$10059,2,FALSE),IF($C$11=Serie!$C$2,VLOOKUP(O3439,Serie!$A$3:$C$10059,3,FALSE),IF($C$11=Serie!$D$2,VLOOKUP(O3439,Serie!$A$3:$D$10059,4,FALSE),IF($C$11=Serie!$E$2,VLOOKUP(O3439,Serie!$A$3:$E$10059,5,FALSE),IF($C$11=Serie!$F$2,VLOOKUP(O3439,Serie!$A$3:$F$10059,6,FALSE),IF($C$11=Serie!$G$2,VLOOKUP(O3439,Serie!$A$3:$G$10059,7,FALSE),0))))))</f>
        <v>#N/A</v>
      </c>
    </row>
    <row r="3440" spans="15:16" x14ac:dyDescent="0.25">
      <c r="O3440" s="34" t="e">
        <f t="shared" si="80"/>
        <v>#N/A</v>
      </c>
      <c r="P3440" s="35" t="e">
        <f>IF($C$11=Serie!$B$2,VLOOKUP(O3440,Serie!$A$3:$B$10059,2,FALSE),IF($C$11=Serie!$C$2,VLOOKUP(O3440,Serie!$A$3:$C$10059,3,FALSE),IF($C$11=Serie!$D$2,VLOOKUP(O3440,Serie!$A$3:$D$10059,4,FALSE),IF($C$11=Serie!$E$2,VLOOKUP(O3440,Serie!$A$3:$E$10059,5,FALSE),IF($C$11=Serie!$F$2,VLOOKUP(O3440,Serie!$A$3:$F$10059,6,FALSE),IF($C$11=Serie!$G$2,VLOOKUP(O3440,Serie!$A$3:$G$10059,7,FALSE),0))))))</f>
        <v>#N/A</v>
      </c>
    </row>
    <row r="3441" spans="15:16" x14ac:dyDescent="0.25">
      <c r="O3441" s="34" t="e">
        <f t="shared" si="80"/>
        <v>#N/A</v>
      </c>
      <c r="P3441" s="35" t="e">
        <f>IF($C$11=Serie!$B$2,VLOOKUP(O3441,Serie!$A$3:$B$10059,2,FALSE),IF($C$11=Serie!$C$2,VLOOKUP(O3441,Serie!$A$3:$C$10059,3,FALSE),IF($C$11=Serie!$D$2,VLOOKUP(O3441,Serie!$A$3:$D$10059,4,FALSE),IF($C$11=Serie!$E$2,VLOOKUP(O3441,Serie!$A$3:$E$10059,5,FALSE),IF($C$11=Serie!$F$2,VLOOKUP(O3441,Serie!$A$3:$F$10059,6,FALSE),IF($C$11=Serie!$G$2,VLOOKUP(O3441,Serie!$A$3:$G$10059,7,FALSE),0))))))</f>
        <v>#N/A</v>
      </c>
    </row>
    <row r="3442" spans="15:16" x14ac:dyDescent="0.25">
      <c r="O3442" s="34" t="e">
        <f t="shared" si="80"/>
        <v>#N/A</v>
      </c>
      <c r="P3442" s="35" t="e">
        <f>IF($C$11=Serie!$B$2,VLOOKUP(O3442,Serie!$A$3:$B$10059,2,FALSE),IF($C$11=Serie!$C$2,VLOOKUP(O3442,Serie!$A$3:$C$10059,3,FALSE),IF($C$11=Serie!$D$2,VLOOKUP(O3442,Serie!$A$3:$D$10059,4,FALSE),IF($C$11=Serie!$E$2,VLOOKUP(O3442,Serie!$A$3:$E$10059,5,FALSE),IF($C$11=Serie!$F$2,VLOOKUP(O3442,Serie!$A$3:$F$10059,6,FALSE),IF($C$11=Serie!$G$2,VLOOKUP(O3442,Serie!$A$3:$G$10059,7,FALSE),0))))))</f>
        <v>#N/A</v>
      </c>
    </row>
    <row r="3443" spans="15:16" x14ac:dyDescent="0.25">
      <c r="O3443" s="34" t="e">
        <f t="shared" si="80"/>
        <v>#N/A</v>
      </c>
      <c r="P3443" s="35" t="e">
        <f>IF($C$11=Serie!$B$2,VLOOKUP(O3443,Serie!$A$3:$B$10059,2,FALSE),IF($C$11=Serie!$C$2,VLOOKUP(O3443,Serie!$A$3:$C$10059,3,FALSE),IF($C$11=Serie!$D$2,VLOOKUP(O3443,Serie!$A$3:$D$10059,4,FALSE),IF($C$11=Serie!$E$2,VLOOKUP(O3443,Serie!$A$3:$E$10059,5,FALSE),IF($C$11=Serie!$F$2,VLOOKUP(O3443,Serie!$A$3:$F$10059,6,FALSE),IF($C$11=Serie!$G$2,VLOOKUP(O3443,Serie!$A$3:$G$10059,7,FALSE),0))))))</f>
        <v>#N/A</v>
      </c>
    </row>
    <row r="3444" spans="15:16" x14ac:dyDescent="0.25">
      <c r="O3444" s="34" t="e">
        <f t="shared" si="80"/>
        <v>#N/A</v>
      </c>
      <c r="P3444" s="35" t="e">
        <f>IF($C$11=Serie!$B$2,VLOOKUP(O3444,Serie!$A$3:$B$10059,2,FALSE),IF($C$11=Serie!$C$2,VLOOKUP(O3444,Serie!$A$3:$C$10059,3,FALSE),IF($C$11=Serie!$D$2,VLOOKUP(O3444,Serie!$A$3:$D$10059,4,FALSE),IF($C$11=Serie!$E$2,VLOOKUP(O3444,Serie!$A$3:$E$10059,5,FALSE),IF($C$11=Serie!$F$2,VLOOKUP(O3444,Serie!$A$3:$F$10059,6,FALSE),IF($C$11=Serie!$G$2,VLOOKUP(O3444,Serie!$A$3:$G$10059,7,FALSE),0))))))</f>
        <v>#N/A</v>
      </c>
    </row>
    <row r="3445" spans="15:16" x14ac:dyDescent="0.25">
      <c r="O3445" s="34" t="e">
        <f t="shared" si="80"/>
        <v>#N/A</v>
      </c>
      <c r="P3445" s="35" t="e">
        <f>IF($C$11=Serie!$B$2,VLOOKUP(O3445,Serie!$A$3:$B$10059,2,FALSE),IF($C$11=Serie!$C$2,VLOOKUP(O3445,Serie!$A$3:$C$10059,3,FALSE),IF($C$11=Serie!$D$2,VLOOKUP(O3445,Serie!$A$3:$D$10059,4,FALSE),IF($C$11=Serie!$E$2,VLOOKUP(O3445,Serie!$A$3:$E$10059,5,FALSE),IF($C$11=Serie!$F$2,VLOOKUP(O3445,Serie!$A$3:$F$10059,6,FALSE),IF($C$11=Serie!$G$2,VLOOKUP(O3445,Serie!$A$3:$G$10059,7,FALSE),0))))))</f>
        <v>#N/A</v>
      </c>
    </row>
    <row r="3446" spans="15:16" x14ac:dyDescent="0.25">
      <c r="O3446" s="34" t="e">
        <f t="shared" si="80"/>
        <v>#N/A</v>
      </c>
      <c r="P3446" s="35" t="e">
        <f>IF($C$11=Serie!$B$2,VLOOKUP(O3446,Serie!$A$3:$B$10059,2,FALSE),IF($C$11=Serie!$C$2,VLOOKUP(O3446,Serie!$A$3:$C$10059,3,FALSE),IF($C$11=Serie!$D$2,VLOOKUP(O3446,Serie!$A$3:$D$10059,4,FALSE),IF($C$11=Serie!$E$2,VLOOKUP(O3446,Serie!$A$3:$E$10059,5,FALSE),IF($C$11=Serie!$F$2,VLOOKUP(O3446,Serie!$A$3:$F$10059,6,FALSE),IF($C$11=Serie!$G$2,VLOOKUP(O3446,Serie!$A$3:$G$10059,7,FALSE),0))))))</f>
        <v>#N/A</v>
      </c>
    </row>
    <row r="3447" spans="15:16" x14ac:dyDescent="0.25">
      <c r="O3447" s="34" t="e">
        <f t="shared" si="80"/>
        <v>#N/A</v>
      </c>
      <c r="P3447" s="35" t="e">
        <f>IF($C$11=Serie!$B$2,VLOOKUP(O3447,Serie!$A$3:$B$10059,2,FALSE),IF($C$11=Serie!$C$2,VLOOKUP(O3447,Serie!$A$3:$C$10059,3,FALSE),IF($C$11=Serie!$D$2,VLOOKUP(O3447,Serie!$A$3:$D$10059,4,FALSE),IF($C$11=Serie!$E$2,VLOOKUP(O3447,Serie!$A$3:$E$10059,5,FALSE),IF($C$11=Serie!$F$2,VLOOKUP(O3447,Serie!$A$3:$F$10059,6,FALSE),IF($C$11=Serie!$G$2,VLOOKUP(O3447,Serie!$A$3:$G$10059,7,FALSE),0))))))</f>
        <v>#N/A</v>
      </c>
    </row>
    <row r="3448" spans="15:16" x14ac:dyDescent="0.25">
      <c r="O3448" s="34" t="e">
        <f t="shared" si="80"/>
        <v>#N/A</v>
      </c>
      <c r="P3448" s="35" t="e">
        <f>IF($C$11=Serie!$B$2,VLOOKUP(O3448,Serie!$A$3:$B$10059,2,FALSE),IF($C$11=Serie!$C$2,VLOOKUP(O3448,Serie!$A$3:$C$10059,3,FALSE),IF($C$11=Serie!$D$2,VLOOKUP(O3448,Serie!$A$3:$D$10059,4,FALSE),IF($C$11=Serie!$E$2,VLOOKUP(O3448,Serie!$A$3:$E$10059,5,FALSE),IF($C$11=Serie!$F$2,VLOOKUP(O3448,Serie!$A$3:$F$10059,6,FALSE),IF($C$11=Serie!$G$2,VLOOKUP(O3448,Serie!$A$3:$G$10059,7,FALSE),0))))))</f>
        <v>#N/A</v>
      </c>
    </row>
    <row r="3449" spans="15:16" x14ac:dyDescent="0.25">
      <c r="O3449" s="34" t="e">
        <f t="shared" si="80"/>
        <v>#N/A</v>
      </c>
      <c r="P3449" s="35" t="e">
        <f>IF($C$11=Serie!$B$2,VLOOKUP(O3449,Serie!$A$3:$B$10059,2,FALSE),IF($C$11=Serie!$C$2,VLOOKUP(O3449,Serie!$A$3:$C$10059,3,FALSE),IF($C$11=Serie!$D$2,VLOOKUP(O3449,Serie!$A$3:$D$10059,4,FALSE),IF($C$11=Serie!$E$2,VLOOKUP(O3449,Serie!$A$3:$E$10059,5,FALSE),IF($C$11=Serie!$F$2,VLOOKUP(O3449,Serie!$A$3:$F$10059,6,FALSE),IF($C$11=Serie!$G$2,VLOOKUP(O3449,Serie!$A$3:$G$10059,7,FALSE),0))))))</f>
        <v>#N/A</v>
      </c>
    </row>
    <row r="3450" spans="15:16" x14ac:dyDescent="0.25">
      <c r="O3450" s="34" t="e">
        <f t="shared" si="80"/>
        <v>#N/A</v>
      </c>
      <c r="P3450" s="35" t="e">
        <f>IF($C$11=Serie!$B$2,VLOOKUP(O3450,Serie!$A$3:$B$10059,2,FALSE),IF($C$11=Serie!$C$2,VLOOKUP(O3450,Serie!$A$3:$C$10059,3,FALSE),IF($C$11=Serie!$D$2,VLOOKUP(O3450,Serie!$A$3:$D$10059,4,FALSE),IF($C$11=Serie!$E$2,VLOOKUP(O3450,Serie!$A$3:$E$10059,5,FALSE),IF($C$11=Serie!$F$2,VLOOKUP(O3450,Serie!$A$3:$F$10059,6,FALSE),IF($C$11=Serie!$G$2,VLOOKUP(O3450,Serie!$A$3:$G$10059,7,FALSE),0))))))</f>
        <v>#N/A</v>
      </c>
    </row>
    <row r="3451" spans="15:16" x14ac:dyDescent="0.25">
      <c r="O3451" s="34" t="e">
        <f t="shared" si="80"/>
        <v>#N/A</v>
      </c>
      <c r="P3451" s="35" t="e">
        <f>IF($C$11=Serie!$B$2,VLOOKUP(O3451,Serie!$A$3:$B$10059,2,FALSE),IF($C$11=Serie!$C$2,VLOOKUP(O3451,Serie!$A$3:$C$10059,3,FALSE),IF($C$11=Serie!$D$2,VLOOKUP(O3451,Serie!$A$3:$D$10059,4,FALSE),IF($C$11=Serie!$E$2,VLOOKUP(O3451,Serie!$A$3:$E$10059,5,FALSE),IF($C$11=Serie!$F$2,VLOOKUP(O3451,Serie!$A$3:$F$10059,6,FALSE),IF($C$11=Serie!$G$2,VLOOKUP(O3451,Serie!$A$3:$G$10059,7,FALSE),0))))))</f>
        <v>#N/A</v>
      </c>
    </row>
    <row r="3452" spans="15:16" x14ac:dyDescent="0.25">
      <c r="O3452" s="34" t="e">
        <f t="shared" si="80"/>
        <v>#N/A</v>
      </c>
      <c r="P3452" s="35" t="e">
        <f>IF($C$11=Serie!$B$2,VLOOKUP(O3452,Serie!$A$3:$B$10059,2,FALSE),IF($C$11=Serie!$C$2,VLOOKUP(O3452,Serie!$A$3:$C$10059,3,FALSE),IF($C$11=Serie!$D$2,VLOOKUP(O3452,Serie!$A$3:$D$10059,4,FALSE),IF($C$11=Serie!$E$2,VLOOKUP(O3452,Serie!$A$3:$E$10059,5,FALSE),IF($C$11=Serie!$F$2,VLOOKUP(O3452,Serie!$A$3:$F$10059,6,FALSE),IF($C$11=Serie!$G$2,VLOOKUP(O3452,Serie!$A$3:$G$10059,7,FALSE),0))))))</f>
        <v>#N/A</v>
      </c>
    </row>
    <row r="3453" spans="15:16" x14ac:dyDescent="0.25">
      <c r="O3453" s="34" t="e">
        <f t="shared" si="80"/>
        <v>#N/A</v>
      </c>
      <c r="P3453" s="35" t="e">
        <f>IF($C$11=Serie!$B$2,VLOOKUP(O3453,Serie!$A$3:$B$10059,2,FALSE),IF($C$11=Serie!$C$2,VLOOKUP(O3453,Serie!$A$3:$C$10059,3,FALSE),IF($C$11=Serie!$D$2,VLOOKUP(O3453,Serie!$A$3:$D$10059,4,FALSE),IF($C$11=Serie!$E$2,VLOOKUP(O3453,Serie!$A$3:$E$10059,5,FALSE),IF($C$11=Serie!$F$2,VLOOKUP(O3453,Serie!$A$3:$F$10059,6,FALSE),IF($C$11=Serie!$G$2,VLOOKUP(O3453,Serie!$A$3:$G$10059,7,FALSE),0))))))</f>
        <v>#N/A</v>
      </c>
    </row>
    <row r="3454" spans="15:16" x14ac:dyDescent="0.25">
      <c r="O3454" s="34" t="e">
        <f t="shared" si="80"/>
        <v>#N/A</v>
      </c>
      <c r="P3454" s="35" t="e">
        <f>IF($C$11=Serie!$B$2,VLOOKUP(O3454,Serie!$A$3:$B$10059,2,FALSE),IF($C$11=Serie!$C$2,VLOOKUP(O3454,Serie!$A$3:$C$10059,3,FALSE),IF($C$11=Serie!$D$2,VLOOKUP(O3454,Serie!$A$3:$D$10059,4,FALSE),IF($C$11=Serie!$E$2,VLOOKUP(O3454,Serie!$A$3:$E$10059,5,FALSE),IF($C$11=Serie!$F$2,VLOOKUP(O3454,Serie!$A$3:$F$10059,6,FALSE),IF($C$11=Serie!$G$2,VLOOKUP(O3454,Serie!$A$3:$G$10059,7,FALSE),0))))))</f>
        <v>#N/A</v>
      </c>
    </row>
    <row r="3455" spans="15:16" x14ac:dyDescent="0.25">
      <c r="O3455" s="34" t="e">
        <f t="shared" si="80"/>
        <v>#N/A</v>
      </c>
      <c r="P3455" s="35" t="e">
        <f>IF($C$11=Serie!$B$2,VLOOKUP(O3455,Serie!$A$3:$B$10059,2,FALSE),IF($C$11=Serie!$C$2,VLOOKUP(O3455,Serie!$A$3:$C$10059,3,FALSE),IF($C$11=Serie!$D$2,VLOOKUP(O3455,Serie!$A$3:$D$10059,4,FALSE),IF($C$11=Serie!$E$2,VLOOKUP(O3455,Serie!$A$3:$E$10059,5,FALSE),IF($C$11=Serie!$F$2,VLOOKUP(O3455,Serie!$A$3:$F$10059,6,FALSE),IF($C$11=Serie!$G$2,VLOOKUP(O3455,Serie!$A$3:$G$10059,7,FALSE),0))))))</f>
        <v>#N/A</v>
      </c>
    </row>
    <row r="3456" spans="15:16" x14ac:dyDescent="0.25">
      <c r="O3456" s="34" t="e">
        <f t="shared" si="80"/>
        <v>#N/A</v>
      </c>
      <c r="P3456" s="35" t="e">
        <f>IF($C$11=Serie!$B$2,VLOOKUP(O3456,Serie!$A$3:$B$10059,2,FALSE),IF($C$11=Serie!$C$2,VLOOKUP(O3456,Serie!$A$3:$C$10059,3,FALSE),IF($C$11=Serie!$D$2,VLOOKUP(O3456,Serie!$A$3:$D$10059,4,FALSE),IF($C$11=Serie!$E$2,VLOOKUP(O3456,Serie!$A$3:$E$10059,5,FALSE),IF($C$11=Serie!$F$2,VLOOKUP(O3456,Serie!$A$3:$F$10059,6,FALSE),IF($C$11=Serie!$G$2,VLOOKUP(O3456,Serie!$A$3:$G$10059,7,FALSE),0))))))</f>
        <v>#N/A</v>
      </c>
    </row>
    <row r="3457" spans="15:16" x14ac:dyDescent="0.25">
      <c r="O3457" s="34" t="e">
        <f t="shared" si="80"/>
        <v>#N/A</v>
      </c>
      <c r="P3457" s="35" t="e">
        <f>IF($C$11=Serie!$B$2,VLOOKUP(O3457,Serie!$A$3:$B$10059,2,FALSE),IF($C$11=Serie!$C$2,VLOOKUP(O3457,Serie!$A$3:$C$10059,3,FALSE),IF($C$11=Serie!$D$2,VLOOKUP(O3457,Serie!$A$3:$D$10059,4,FALSE),IF($C$11=Serie!$E$2,VLOOKUP(O3457,Serie!$A$3:$E$10059,5,FALSE),IF($C$11=Serie!$F$2,VLOOKUP(O3457,Serie!$A$3:$F$10059,6,FALSE),IF($C$11=Serie!$G$2,VLOOKUP(O3457,Serie!$A$3:$G$10059,7,FALSE),0))))))</f>
        <v>#N/A</v>
      </c>
    </row>
    <row r="3458" spans="15:16" x14ac:dyDescent="0.25">
      <c r="O3458" s="34" t="e">
        <f t="shared" si="80"/>
        <v>#N/A</v>
      </c>
      <c r="P3458" s="35" t="e">
        <f>IF($C$11=Serie!$B$2,VLOOKUP(O3458,Serie!$A$3:$B$10059,2,FALSE),IF($C$11=Serie!$C$2,VLOOKUP(O3458,Serie!$A$3:$C$10059,3,FALSE),IF($C$11=Serie!$D$2,VLOOKUP(O3458,Serie!$A$3:$D$10059,4,FALSE),IF($C$11=Serie!$E$2,VLOOKUP(O3458,Serie!$A$3:$E$10059,5,FALSE),IF($C$11=Serie!$F$2,VLOOKUP(O3458,Serie!$A$3:$F$10059,6,FALSE),IF($C$11=Serie!$G$2,VLOOKUP(O3458,Serie!$A$3:$G$10059,7,FALSE),0))))))</f>
        <v>#N/A</v>
      </c>
    </row>
    <row r="3459" spans="15:16" x14ac:dyDescent="0.25">
      <c r="O3459" s="34" t="e">
        <f t="shared" si="80"/>
        <v>#N/A</v>
      </c>
      <c r="P3459" s="35" t="e">
        <f>IF($C$11=Serie!$B$2,VLOOKUP(O3459,Serie!$A$3:$B$10059,2,FALSE),IF($C$11=Serie!$C$2,VLOOKUP(O3459,Serie!$A$3:$C$10059,3,FALSE),IF($C$11=Serie!$D$2,VLOOKUP(O3459,Serie!$A$3:$D$10059,4,FALSE),IF($C$11=Serie!$E$2,VLOOKUP(O3459,Serie!$A$3:$E$10059,5,FALSE),IF($C$11=Serie!$F$2,VLOOKUP(O3459,Serie!$A$3:$F$10059,6,FALSE),IF($C$11=Serie!$G$2,VLOOKUP(O3459,Serie!$A$3:$G$10059,7,FALSE),0))))))</f>
        <v>#N/A</v>
      </c>
    </row>
    <row r="3460" spans="15:16" x14ac:dyDescent="0.25">
      <c r="O3460" s="34" t="e">
        <f t="shared" si="80"/>
        <v>#N/A</v>
      </c>
      <c r="P3460" s="35" t="e">
        <f>IF($C$11=Serie!$B$2,VLOOKUP(O3460,Serie!$A$3:$B$10059,2,FALSE),IF($C$11=Serie!$C$2,VLOOKUP(O3460,Serie!$A$3:$C$10059,3,FALSE),IF($C$11=Serie!$D$2,VLOOKUP(O3460,Serie!$A$3:$D$10059,4,FALSE),IF($C$11=Serie!$E$2,VLOOKUP(O3460,Serie!$A$3:$E$10059,5,FALSE),IF($C$11=Serie!$F$2,VLOOKUP(O3460,Serie!$A$3:$F$10059,6,FALSE),IF($C$11=Serie!$G$2,VLOOKUP(O3460,Serie!$A$3:$G$10059,7,FALSE),0))))))</f>
        <v>#N/A</v>
      </c>
    </row>
    <row r="3461" spans="15:16" x14ac:dyDescent="0.25">
      <c r="O3461" s="34" t="e">
        <f t="shared" si="80"/>
        <v>#N/A</v>
      </c>
      <c r="P3461" s="35" t="e">
        <f>IF($C$11=Serie!$B$2,VLOOKUP(O3461,Serie!$A$3:$B$10059,2,FALSE),IF($C$11=Serie!$C$2,VLOOKUP(O3461,Serie!$A$3:$C$10059,3,FALSE),IF($C$11=Serie!$D$2,VLOOKUP(O3461,Serie!$A$3:$D$10059,4,FALSE),IF($C$11=Serie!$E$2,VLOOKUP(O3461,Serie!$A$3:$E$10059,5,FALSE),IF($C$11=Serie!$F$2,VLOOKUP(O3461,Serie!$A$3:$F$10059,6,FALSE),IF($C$11=Serie!$G$2,VLOOKUP(O3461,Serie!$A$3:$G$10059,7,FALSE),0))))))</f>
        <v>#N/A</v>
      </c>
    </row>
    <row r="3462" spans="15:16" x14ac:dyDescent="0.25">
      <c r="O3462" s="34" t="e">
        <f t="shared" si="80"/>
        <v>#N/A</v>
      </c>
      <c r="P3462" s="35" t="e">
        <f>IF($C$11=Serie!$B$2,VLOOKUP(O3462,Serie!$A$3:$B$10059,2,FALSE),IF($C$11=Serie!$C$2,VLOOKUP(O3462,Serie!$A$3:$C$10059,3,FALSE),IF($C$11=Serie!$D$2,VLOOKUP(O3462,Serie!$A$3:$D$10059,4,FALSE),IF($C$11=Serie!$E$2,VLOOKUP(O3462,Serie!$A$3:$E$10059,5,FALSE),IF($C$11=Serie!$F$2,VLOOKUP(O3462,Serie!$A$3:$F$10059,6,FALSE),IF($C$11=Serie!$G$2,VLOOKUP(O3462,Serie!$A$3:$G$10059,7,FALSE),0))))))</f>
        <v>#N/A</v>
      </c>
    </row>
    <row r="3463" spans="15:16" x14ac:dyDescent="0.25">
      <c r="O3463" s="34" t="e">
        <f t="shared" si="80"/>
        <v>#N/A</v>
      </c>
      <c r="P3463" s="35" t="e">
        <f>IF($C$11=Serie!$B$2,VLOOKUP(O3463,Serie!$A$3:$B$10059,2,FALSE),IF($C$11=Serie!$C$2,VLOOKUP(O3463,Serie!$A$3:$C$10059,3,FALSE),IF($C$11=Serie!$D$2,VLOOKUP(O3463,Serie!$A$3:$D$10059,4,FALSE),IF($C$11=Serie!$E$2,VLOOKUP(O3463,Serie!$A$3:$E$10059,5,FALSE),IF($C$11=Serie!$F$2,VLOOKUP(O3463,Serie!$A$3:$F$10059,6,FALSE),IF($C$11=Serie!$G$2,VLOOKUP(O3463,Serie!$A$3:$G$10059,7,FALSE),0))))))</f>
        <v>#N/A</v>
      </c>
    </row>
    <row r="3464" spans="15:16" x14ac:dyDescent="0.25">
      <c r="O3464" s="34" t="e">
        <f t="shared" si="80"/>
        <v>#N/A</v>
      </c>
      <c r="P3464" s="35" t="e">
        <f>IF($C$11=Serie!$B$2,VLOOKUP(O3464,Serie!$A$3:$B$10059,2,FALSE),IF($C$11=Serie!$C$2,VLOOKUP(O3464,Serie!$A$3:$C$10059,3,FALSE),IF($C$11=Serie!$D$2,VLOOKUP(O3464,Serie!$A$3:$D$10059,4,FALSE),IF($C$11=Serie!$E$2,VLOOKUP(O3464,Serie!$A$3:$E$10059,5,FALSE),IF($C$11=Serie!$F$2,VLOOKUP(O3464,Serie!$A$3:$F$10059,6,FALSE),IF($C$11=Serie!$G$2,VLOOKUP(O3464,Serie!$A$3:$G$10059,7,FALSE),0))))))</f>
        <v>#N/A</v>
      </c>
    </row>
    <row r="3465" spans="15:16" x14ac:dyDescent="0.25">
      <c r="O3465" s="34" t="e">
        <f t="shared" si="80"/>
        <v>#N/A</v>
      </c>
      <c r="P3465" s="35" t="e">
        <f>IF($C$11=Serie!$B$2,VLOOKUP(O3465,Serie!$A$3:$B$10059,2,FALSE),IF($C$11=Serie!$C$2,VLOOKUP(O3465,Serie!$A$3:$C$10059,3,FALSE),IF($C$11=Serie!$D$2,VLOOKUP(O3465,Serie!$A$3:$D$10059,4,FALSE),IF($C$11=Serie!$E$2,VLOOKUP(O3465,Serie!$A$3:$E$10059,5,FALSE),IF($C$11=Serie!$F$2,VLOOKUP(O3465,Serie!$A$3:$F$10059,6,FALSE),IF($C$11=Serie!$G$2,VLOOKUP(O3465,Serie!$A$3:$G$10059,7,FALSE),0))))))</f>
        <v>#N/A</v>
      </c>
    </row>
    <row r="3466" spans="15:16" x14ac:dyDescent="0.25">
      <c r="O3466" s="34" t="e">
        <f t="shared" si="80"/>
        <v>#N/A</v>
      </c>
      <c r="P3466" s="35" t="e">
        <f>IF($C$11=Serie!$B$2,VLOOKUP(O3466,Serie!$A$3:$B$10059,2,FALSE),IF($C$11=Serie!$C$2,VLOOKUP(O3466,Serie!$A$3:$C$10059,3,FALSE),IF($C$11=Serie!$D$2,VLOOKUP(O3466,Serie!$A$3:$D$10059,4,FALSE),IF($C$11=Serie!$E$2,VLOOKUP(O3466,Serie!$A$3:$E$10059,5,FALSE),IF($C$11=Serie!$F$2,VLOOKUP(O3466,Serie!$A$3:$F$10059,6,FALSE),IF($C$11=Serie!$G$2,VLOOKUP(O3466,Serie!$A$3:$G$10059,7,FALSE),0))))))</f>
        <v>#N/A</v>
      </c>
    </row>
    <row r="3467" spans="15:16" x14ac:dyDescent="0.25">
      <c r="O3467" s="34" t="e">
        <f t="shared" si="80"/>
        <v>#N/A</v>
      </c>
      <c r="P3467" s="35" t="e">
        <f>IF($C$11=Serie!$B$2,VLOOKUP(O3467,Serie!$A$3:$B$10059,2,FALSE),IF($C$11=Serie!$C$2,VLOOKUP(O3467,Serie!$A$3:$C$10059,3,FALSE),IF($C$11=Serie!$D$2,VLOOKUP(O3467,Serie!$A$3:$D$10059,4,FALSE),IF($C$11=Serie!$E$2,VLOOKUP(O3467,Serie!$A$3:$E$10059,5,FALSE),IF($C$11=Serie!$F$2,VLOOKUP(O3467,Serie!$A$3:$F$10059,6,FALSE),IF($C$11=Serie!$G$2,VLOOKUP(O3467,Serie!$A$3:$G$10059,7,FALSE),0))))))</f>
        <v>#N/A</v>
      </c>
    </row>
    <row r="3468" spans="15:16" x14ac:dyDescent="0.25">
      <c r="O3468" s="34" t="e">
        <f t="shared" si="80"/>
        <v>#N/A</v>
      </c>
      <c r="P3468" s="35" t="e">
        <f>IF($C$11=Serie!$B$2,VLOOKUP(O3468,Serie!$A$3:$B$10059,2,FALSE),IF($C$11=Serie!$C$2,VLOOKUP(O3468,Serie!$A$3:$C$10059,3,FALSE),IF($C$11=Serie!$D$2,VLOOKUP(O3468,Serie!$A$3:$D$10059,4,FALSE),IF($C$11=Serie!$E$2,VLOOKUP(O3468,Serie!$A$3:$E$10059,5,FALSE),IF($C$11=Serie!$F$2,VLOOKUP(O3468,Serie!$A$3:$F$10059,6,FALSE),IF($C$11=Serie!$G$2,VLOOKUP(O3468,Serie!$A$3:$G$10059,7,FALSE),0))))))</f>
        <v>#N/A</v>
      </c>
    </row>
    <row r="3469" spans="15:16" x14ac:dyDescent="0.25">
      <c r="O3469" s="34" t="e">
        <f t="shared" si="80"/>
        <v>#N/A</v>
      </c>
      <c r="P3469" s="35" t="e">
        <f>IF($C$11=Serie!$B$2,VLOOKUP(O3469,Serie!$A$3:$B$10059,2,FALSE),IF($C$11=Serie!$C$2,VLOOKUP(O3469,Serie!$A$3:$C$10059,3,FALSE),IF($C$11=Serie!$D$2,VLOOKUP(O3469,Serie!$A$3:$D$10059,4,FALSE),IF($C$11=Serie!$E$2,VLOOKUP(O3469,Serie!$A$3:$E$10059,5,FALSE),IF($C$11=Serie!$F$2,VLOOKUP(O3469,Serie!$A$3:$F$10059,6,FALSE),IF($C$11=Serie!$G$2,VLOOKUP(O3469,Serie!$A$3:$G$10059,7,FALSE),0))))))</f>
        <v>#N/A</v>
      </c>
    </row>
    <row r="3470" spans="15:16" x14ac:dyDescent="0.25">
      <c r="O3470" s="34" t="e">
        <f t="shared" si="80"/>
        <v>#N/A</v>
      </c>
      <c r="P3470" s="35" t="e">
        <f>IF($C$11=Serie!$B$2,VLOOKUP(O3470,Serie!$A$3:$B$10059,2,FALSE),IF($C$11=Serie!$C$2,VLOOKUP(O3470,Serie!$A$3:$C$10059,3,FALSE),IF($C$11=Serie!$D$2,VLOOKUP(O3470,Serie!$A$3:$D$10059,4,FALSE),IF($C$11=Serie!$E$2,VLOOKUP(O3470,Serie!$A$3:$E$10059,5,FALSE),IF($C$11=Serie!$F$2,VLOOKUP(O3470,Serie!$A$3:$F$10059,6,FALSE),IF($C$11=Serie!$G$2,VLOOKUP(O3470,Serie!$A$3:$G$10059,7,FALSE),0))))))</f>
        <v>#N/A</v>
      </c>
    </row>
    <row r="3471" spans="15:16" x14ac:dyDescent="0.25">
      <c r="O3471" s="34" t="e">
        <f t="shared" si="80"/>
        <v>#N/A</v>
      </c>
      <c r="P3471" s="35" t="e">
        <f>IF($C$11=Serie!$B$2,VLOOKUP(O3471,Serie!$A$3:$B$10059,2,FALSE),IF($C$11=Serie!$C$2,VLOOKUP(O3471,Serie!$A$3:$C$10059,3,FALSE),IF($C$11=Serie!$D$2,VLOOKUP(O3471,Serie!$A$3:$D$10059,4,FALSE),IF($C$11=Serie!$E$2,VLOOKUP(O3471,Serie!$A$3:$E$10059,5,FALSE),IF($C$11=Serie!$F$2,VLOOKUP(O3471,Serie!$A$3:$F$10059,6,FALSE),IF($C$11=Serie!$G$2,VLOOKUP(O3471,Serie!$A$3:$G$10059,7,FALSE),0))))))</f>
        <v>#N/A</v>
      </c>
    </row>
    <row r="3472" spans="15:16" x14ac:dyDescent="0.25">
      <c r="O3472" s="34" t="e">
        <f t="shared" ref="O3472:O3535" si="81">IF(O3471&lt;$C$15,WORKDAY(O3471,1,T:T),IF(O3471&gt;C3472,NA(),$C$15))</f>
        <v>#N/A</v>
      </c>
      <c r="P3472" s="35" t="e">
        <f>IF($C$11=Serie!$B$2,VLOOKUP(O3472,Serie!$A$3:$B$10059,2,FALSE),IF($C$11=Serie!$C$2,VLOOKUP(O3472,Serie!$A$3:$C$10059,3,FALSE),IF($C$11=Serie!$D$2,VLOOKUP(O3472,Serie!$A$3:$D$10059,4,FALSE),IF($C$11=Serie!$E$2,VLOOKUP(O3472,Serie!$A$3:$E$10059,5,FALSE),IF($C$11=Serie!$F$2,VLOOKUP(O3472,Serie!$A$3:$F$10059,6,FALSE),IF($C$11=Serie!$G$2,VLOOKUP(O3472,Serie!$A$3:$G$10059,7,FALSE),0))))))</f>
        <v>#N/A</v>
      </c>
    </row>
    <row r="3473" spans="15:16" x14ac:dyDescent="0.25">
      <c r="O3473" s="34" t="e">
        <f t="shared" si="81"/>
        <v>#N/A</v>
      </c>
      <c r="P3473" s="35" t="e">
        <f>IF($C$11=Serie!$B$2,VLOOKUP(O3473,Serie!$A$3:$B$10059,2,FALSE),IF($C$11=Serie!$C$2,VLOOKUP(O3473,Serie!$A$3:$C$10059,3,FALSE),IF($C$11=Serie!$D$2,VLOOKUP(O3473,Serie!$A$3:$D$10059,4,FALSE),IF($C$11=Serie!$E$2,VLOOKUP(O3473,Serie!$A$3:$E$10059,5,FALSE),IF($C$11=Serie!$F$2,VLOOKUP(O3473,Serie!$A$3:$F$10059,6,FALSE),IF($C$11=Serie!$G$2,VLOOKUP(O3473,Serie!$A$3:$G$10059,7,FALSE),0))))))</f>
        <v>#N/A</v>
      </c>
    </row>
    <row r="3474" spans="15:16" x14ac:dyDescent="0.25">
      <c r="O3474" s="34" t="e">
        <f t="shared" si="81"/>
        <v>#N/A</v>
      </c>
      <c r="P3474" s="35" t="e">
        <f>IF($C$11=Serie!$B$2,VLOOKUP(O3474,Serie!$A$3:$B$10059,2,FALSE),IF($C$11=Serie!$C$2,VLOOKUP(O3474,Serie!$A$3:$C$10059,3,FALSE),IF($C$11=Serie!$D$2,VLOOKUP(O3474,Serie!$A$3:$D$10059,4,FALSE),IF($C$11=Serie!$E$2,VLOOKUP(O3474,Serie!$A$3:$E$10059,5,FALSE),IF($C$11=Serie!$F$2,VLOOKUP(O3474,Serie!$A$3:$F$10059,6,FALSE),IF($C$11=Serie!$G$2,VLOOKUP(O3474,Serie!$A$3:$G$10059,7,FALSE),0))))))</f>
        <v>#N/A</v>
      </c>
    </row>
    <row r="3475" spans="15:16" x14ac:dyDescent="0.25">
      <c r="O3475" s="34" t="e">
        <f t="shared" si="81"/>
        <v>#N/A</v>
      </c>
      <c r="P3475" s="35" t="e">
        <f>IF($C$11=Serie!$B$2,VLOOKUP(O3475,Serie!$A$3:$B$10059,2,FALSE),IF($C$11=Serie!$C$2,VLOOKUP(O3475,Serie!$A$3:$C$10059,3,FALSE),IF($C$11=Serie!$D$2,VLOOKUP(O3475,Serie!$A$3:$D$10059,4,FALSE),IF($C$11=Serie!$E$2,VLOOKUP(O3475,Serie!$A$3:$E$10059,5,FALSE),IF($C$11=Serie!$F$2,VLOOKUP(O3475,Serie!$A$3:$F$10059,6,FALSE),IF($C$11=Serie!$G$2,VLOOKUP(O3475,Serie!$A$3:$G$10059,7,FALSE),0))))))</f>
        <v>#N/A</v>
      </c>
    </row>
    <row r="3476" spans="15:16" x14ac:dyDescent="0.25">
      <c r="O3476" s="34" t="e">
        <f t="shared" si="81"/>
        <v>#N/A</v>
      </c>
      <c r="P3476" s="35" t="e">
        <f>IF($C$11=Serie!$B$2,VLOOKUP(O3476,Serie!$A$3:$B$10059,2,FALSE),IF($C$11=Serie!$C$2,VLOOKUP(O3476,Serie!$A$3:$C$10059,3,FALSE),IF($C$11=Serie!$D$2,VLOOKUP(O3476,Serie!$A$3:$D$10059,4,FALSE),IF($C$11=Serie!$E$2,VLOOKUP(O3476,Serie!$A$3:$E$10059,5,FALSE),IF($C$11=Serie!$F$2,VLOOKUP(O3476,Serie!$A$3:$F$10059,6,FALSE),IF($C$11=Serie!$G$2,VLOOKUP(O3476,Serie!$A$3:$G$10059,7,FALSE),0))))))</f>
        <v>#N/A</v>
      </c>
    </row>
    <row r="3477" spans="15:16" x14ac:dyDescent="0.25">
      <c r="O3477" s="34" t="e">
        <f t="shared" si="81"/>
        <v>#N/A</v>
      </c>
      <c r="P3477" s="35" t="e">
        <f>IF($C$11=Serie!$B$2,VLOOKUP(O3477,Serie!$A$3:$B$10059,2,FALSE),IF($C$11=Serie!$C$2,VLOOKUP(O3477,Serie!$A$3:$C$10059,3,FALSE),IF($C$11=Serie!$D$2,VLOOKUP(O3477,Serie!$A$3:$D$10059,4,FALSE),IF($C$11=Serie!$E$2,VLOOKUP(O3477,Serie!$A$3:$E$10059,5,FALSE),IF($C$11=Serie!$F$2,VLOOKUP(O3477,Serie!$A$3:$F$10059,6,FALSE),IF($C$11=Serie!$G$2,VLOOKUP(O3477,Serie!$A$3:$G$10059,7,FALSE),0))))))</f>
        <v>#N/A</v>
      </c>
    </row>
    <row r="3478" spans="15:16" x14ac:dyDescent="0.25">
      <c r="O3478" s="34" t="e">
        <f t="shared" si="81"/>
        <v>#N/A</v>
      </c>
      <c r="P3478" s="35" t="e">
        <f>IF($C$11=Serie!$B$2,VLOOKUP(O3478,Serie!$A$3:$B$10059,2,FALSE),IF($C$11=Serie!$C$2,VLOOKUP(O3478,Serie!$A$3:$C$10059,3,FALSE),IF($C$11=Serie!$D$2,VLOOKUP(O3478,Serie!$A$3:$D$10059,4,FALSE),IF($C$11=Serie!$E$2,VLOOKUP(O3478,Serie!$A$3:$E$10059,5,FALSE),IF($C$11=Serie!$F$2,VLOOKUP(O3478,Serie!$A$3:$F$10059,6,FALSE),IF($C$11=Serie!$G$2,VLOOKUP(O3478,Serie!$A$3:$G$10059,7,FALSE),0))))))</f>
        <v>#N/A</v>
      </c>
    </row>
    <row r="3479" spans="15:16" x14ac:dyDescent="0.25">
      <c r="O3479" s="34" t="e">
        <f t="shared" si="81"/>
        <v>#N/A</v>
      </c>
      <c r="P3479" s="35" t="e">
        <f>IF($C$11=Serie!$B$2,VLOOKUP(O3479,Serie!$A$3:$B$10059,2,FALSE),IF($C$11=Serie!$C$2,VLOOKUP(O3479,Serie!$A$3:$C$10059,3,FALSE),IF($C$11=Serie!$D$2,VLOOKUP(O3479,Serie!$A$3:$D$10059,4,FALSE),IF($C$11=Serie!$E$2,VLOOKUP(O3479,Serie!$A$3:$E$10059,5,FALSE),IF($C$11=Serie!$F$2,VLOOKUP(O3479,Serie!$A$3:$F$10059,6,FALSE),IF($C$11=Serie!$G$2,VLOOKUP(O3479,Serie!$A$3:$G$10059,7,FALSE),0))))))</f>
        <v>#N/A</v>
      </c>
    </row>
    <row r="3480" spans="15:16" x14ac:dyDescent="0.25">
      <c r="O3480" s="34" t="e">
        <f t="shared" si="81"/>
        <v>#N/A</v>
      </c>
      <c r="P3480" s="35" t="e">
        <f>IF($C$11=Serie!$B$2,VLOOKUP(O3480,Serie!$A$3:$B$10059,2,FALSE),IF($C$11=Serie!$C$2,VLOOKUP(O3480,Serie!$A$3:$C$10059,3,FALSE),IF($C$11=Serie!$D$2,VLOOKUP(O3480,Serie!$A$3:$D$10059,4,FALSE),IF($C$11=Serie!$E$2,VLOOKUP(O3480,Serie!$A$3:$E$10059,5,FALSE),IF($C$11=Serie!$F$2,VLOOKUP(O3480,Serie!$A$3:$F$10059,6,FALSE),IF($C$11=Serie!$G$2,VLOOKUP(O3480,Serie!$A$3:$G$10059,7,FALSE),0))))))</f>
        <v>#N/A</v>
      </c>
    </row>
    <row r="3481" spans="15:16" x14ac:dyDescent="0.25">
      <c r="O3481" s="34" t="e">
        <f t="shared" si="81"/>
        <v>#N/A</v>
      </c>
      <c r="P3481" s="35" t="e">
        <f>IF($C$11=Serie!$B$2,VLOOKUP(O3481,Serie!$A$3:$B$10059,2,FALSE),IF($C$11=Serie!$C$2,VLOOKUP(O3481,Serie!$A$3:$C$10059,3,FALSE),IF($C$11=Serie!$D$2,VLOOKUP(O3481,Serie!$A$3:$D$10059,4,FALSE),IF($C$11=Serie!$E$2,VLOOKUP(O3481,Serie!$A$3:$E$10059,5,FALSE),IF($C$11=Serie!$F$2,VLOOKUP(O3481,Serie!$A$3:$F$10059,6,FALSE),IF($C$11=Serie!$G$2,VLOOKUP(O3481,Serie!$A$3:$G$10059,7,FALSE),0))))))</f>
        <v>#N/A</v>
      </c>
    </row>
    <row r="3482" spans="15:16" x14ac:dyDescent="0.25">
      <c r="O3482" s="34" t="e">
        <f t="shared" si="81"/>
        <v>#N/A</v>
      </c>
      <c r="P3482" s="35" t="e">
        <f>IF($C$11=Serie!$B$2,VLOOKUP(O3482,Serie!$A$3:$B$10059,2,FALSE),IF($C$11=Serie!$C$2,VLOOKUP(O3482,Serie!$A$3:$C$10059,3,FALSE),IF($C$11=Serie!$D$2,VLOOKUP(O3482,Serie!$A$3:$D$10059,4,FALSE),IF($C$11=Serie!$E$2,VLOOKUP(O3482,Serie!$A$3:$E$10059,5,FALSE),IF($C$11=Serie!$F$2,VLOOKUP(O3482,Serie!$A$3:$F$10059,6,FALSE),IF($C$11=Serie!$G$2,VLOOKUP(O3482,Serie!$A$3:$G$10059,7,FALSE),0))))))</f>
        <v>#N/A</v>
      </c>
    </row>
    <row r="3483" spans="15:16" x14ac:dyDescent="0.25">
      <c r="O3483" s="34" t="e">
        <f t="shared" si="81"/>
        <v>#N/A</v>
      </c>
      <c r="P3483" s="35" t="e">
        <f>IF($C$11=Serie!$B$2,VLOOKUP(O3483,Serie!$A$3:$B$10059,2,FALSE),IF($C$11=Serie!$C$2,VLOOKUP(O3483,Serie!$A$3:$C$10059,3,FALSE),IF($C$11=Serie!$D$2,VLOOKUP(O3483,Serie!$A$3:$D$10059,4,FALSE),IF($C$11=Serie!$E$2,VLOOKUP(O3483,Serie!$A$3:$E$10059,5,FALSE),IF($C$11=Serie!$F$2,VLOOKUP(O3483,Serie!$A$3:$F$10059,6,FALSE),IF($C$11=Serie!$G$2,VLOOKUP(O3483,Serie!$A$3:$G$10059,7,FALSE),0))))))</f>
        <v>#N/A</v>
      </c>
    </row>
    <row r="3484" spans="15:16" x14ac:dyDescent="0.25">
      <c r="O3484" s="34" t="e">
        <f t="shared" si="81"/>
        <v>#N/A</v>
      </c>
      <c r="P3484" s="35" t="e">
        <f>IF($C$11=Serie!$B$2,VLOOKUP(O3484,Serie!$A$3:$B$10059,2,FALSE),IF($C$11=Serie!$C$2,VLOOKUP(O3484,Serie!$A$3:$C$10059,3,FALSE),IF($C$11=Serie!$D$2,VLOOKUP(O3484,Serie!$A$3:$D$10059,4,FALSE),IF($C$11=Serie!$E$2,VLOOKUP(O3484,Serie!$A$3:$E$10059,5,FALSE),IF($C$11=Serie!$F$2,VLOOKUP(O3484,Serie!$A$3:$F$10059,6,FALSE),IF($C$11=Serie!$G$2,VLOOKUP(O3484,Serie!$A$3:$G$10059,7,FALSE),0))))))</f>
        <v>#N/A</v>
      </c>
    </row>
    <row r="3485" spans="15:16" x14ac:dyDescent="0.25">
      <c r="O3485" s="34" t="e">
        <f t="shared" si="81"/>
        <v>#N/A</v>
      </c>
      <c r="P3485" s="35" t="e">
        <f>IF($C$11=Serie!$B$2,VLOOKUP(O3485,Serie!$A$3:$B$10059,2,FALSE),IF($C$11=Serie!$C$2,VLOOKUP(O3485,Serie!$A$3:$C$10059,3,FALSE),IF($C$11=Serie!$D$2,VLOOKUP(O3485,Serie!$A$3:$D$10059,4,FALSE),IF($C$11=Serie!$E$2,VLOOKUP(O3485,Serie!$A$3:$E$10059,5,FALSE),IF($C$11=Serie!$F$2,VLOOKUP(O3485,Serie!$A$3:$F$10059,6,FALSE),IF($C$11=Serie!$G$2,VLOOKUP(O3485,Serie!$A$3:$G$10059,7,FALSE),0))))))</f>
        <v>#N/A</v>
      </c>
    </row>
    <row r="3486" spans="15:16" x14ac:dyDescent="0.25">
      <c r="O3486" s="34" t="e">
        <f t="shared" si="81"/>
        <v>#N/A</v>
      </c>
      <c r="P3486" s="35" t="e">
        <f>IF($C$11=Serie!$B$2,VLOOKUP(O3486,Serie!$A$3:$B$10059,2,FALSE),IF($C$11=Serie!$C$2,VLOOKUP(O3486,Serie!$A$3:$C$10059,3,FALSE),IF($C$11=Serie!$D$2,VLOOKUP(O3486,Serie!$A$3:$D$10059,4,FALSE),IF($C$11=Serie!$E$2,VLOOKUP(O3486,Serie!$A$3:$E$10059,5,FALSE),IF($C$11=Serie!$F$2,VLOOKUP(O3486,Serie!$A$3:$F$10059,6,FALSE),IF($C$11=Serie!$G$2,VLOOKUP(O3486,Serie!$A$3:$G$10059,7,FALSE),0))))))</f>
        <v>#N/A</v>
      </c>
    </row>
    <row r="3487" spans="15:16" x14ac:dyDescent="0.25">
      <c r="O3487" s="34" t="e">
        <f t="shared" si="81"/>
        <v>#N/A</v>
      </c>
      <c r="P3487" s="35" t="e">
        <f>IF($C$11=Serie!$B$2,VLOOKUP(O3487,Serie!$A$3:$B$10059,2,FALSE),IF($C$11=Serie!$C$2,VLOOKUP(O3487,Serie!$A$3:$C$10059,3,FALSE),IF($C$11=Serie!$D$2,VLOOKUP(O3487,Serie!$A$3:$D$10059,4,FALSE),IF($C$11=Serie!$E$2,VLOOKUP(O3487,Serie!$A$3:$E$10059,5,FALSE),IF($C$11=Serie!$F$2,VLOOKUP(O3487,Serie!$A$3:$F$10059,6,FALSE),IF($C$11=Serie!$G$2,VLOOKUP(O3487,Serie!$A$3:$G$10059,7,FALSE),0))))))</f>
        <v>#N/A</v>
      </c>
    </row>
    <row r="3488" spans="15:16" x14ac:dyDescent="0.25">
      <c r="O3488" s="34" t="e">
        <f t="shared" si="81"/>
        <v>#N/A</v>
      </c>
      <c r="P3488" s="35" t="e">
        <f>IF($C$11=Serie!$B$2,VLOOKUP(O3488,Serie!$A$3:$B$10059,2,FALSE),IF($C$11=Serie!$C$2,VLOOKUP(O3488,Serie!$A$3:$C$10059,3,FALSE),IF($C$11=Serie!$D$2,VLOOKUP(O3488,Serie!$A$3:$D$10059,4,FALSE),IF($C$11=Serie!$E$2,VLOOKUP(O3488,Serie!$A$3:$E$10059,5,FALSE),IF($C$11=Serie!$F$2,VLOOKUP(O3488,Serie!$A$3:$F$10059,6,FALSE),IF($C$11=Serie!$G$2,VLOOKUP(O3488,Serie!$A$3:$G$10059,7,FALSE),0))))))</f>
        <v>#N/A</v>
      </c>
    </row>
    <row r="3489" spans="15:16" x14ac:dyDescent="0.25">
      <c r="O3489" s="34" t="e">
        <f t="shared" si="81"/>
        <v>#N/A</v>
      </c>
      <c r="P3489" s="35" t="e">
        <f>IF($C$11=Serie!$B$2,VLOOKUP(O3489,Serie!$A$3:$B$10059,2,FALSE),IF($C$11=Serie!$C$2,VLOOKUP(O3489,Serie!$A$3:$C$10059,3,FALSE),IF($C$11=Serie!$D$2,VLOOKUP(O3489,Serie!$A$3:$D$10059,4,FALSE),IF($C$11=Serie!$E$2,VLOOKUP(O3489,Serie!$A$3:$E$10059,5,FALSE),IF($C$11=Serie!$F$2,VLOOKUP(O3489,Serie!$A$3:$F$10059,6,FALSE),IF($C$11=Serie!$G$2,VLOOKUP(O3489,Serie!$A$3:$G$10059,7,FALSE),0))))))</f>
        <v>#N/A</v>
      </c>
    </row>
    <row r="3490" spans="15:16" x14ac:dyDescent="0.25">
      <c r="O3490" s="34" t="e">
        <f t="shared" si="81"/>
        <v>#N/A</v>
      </c>
      <c r="P3490" s="35" t="e">
        <f>IF($C$11=Serie!$B$2,VLOOKUP(O3490,Serie!$A$3:$B$10059,2,FALSE),IF($C$11=Serie!$C$2,VLOOKUP(O3490,Serie!$A$3:$C$10059,3,FALSE),IF($C$11=Serie!$D$2,VLOOKUP(O3490,Serie!$A$3:$D$10059,4,FALSE),IF($C$11=Serie!$E$2,VLOOKUP(O3490,Serie!$A$3:$E$10059,5,FALSE),IF($C$11=Serie!$F$2,VLOOKUP(O3490,Serie!$A$3:$F$10059,6,FALSE),IF($C$11=Serie!$G$2,VLOOKUP(O3490,Serie!$A$3:$G$10059,7,FALSE),0))))))</f>
        <v>#N/A</v>
      </c>
    </row>
    <row r="3491" spans="15:16" x14ac:dyDescent="0.25">
      <c r="O3491" s="34" t="e">
        <f t="shared" si="81"/>
        <v>#N/A</v>
      </c>
      <c r="P3491" s="35" t="e">
        <f>IF($C$11=Serie!$B$2,VLOOKUP(O3491,Serie!$A$3:$B$10059,2,FALSE),IF($C$11=Serie!$C$2,VLOOKUP(O3491,Serie!$A$3:$C$10059,3,FALSE),IF($C$11=Serie!$D$2,VLOOKUP(O3491,Serie!$A$3:$D$10059,4,FALSE),IF($C$11=Serie!$E$2,VLOOKUP(O3491,Serie!$A$3:$E$10059,5,FALSE),IF($C$11=Serie!$F$2,VLOOKUP(O3491,Serie!$A$3:$F$10059,6,FALSE),IF($C$11=Serie!$G$2,VLOOKUP(O3491,Serie!$A$3:$G$10059,7,FALSE),0))))))</f>
        <v>#N/A</v>
      </c>
    </row>
    <row r="3492" spans="15:16" x14ac:dyDescent="0.25">
      <c r="O3492" s="34" t="e">
        <f t="shared" si="81"/>
        <v>#N/A</v>
      </c>
      <c r="P3492" s="35" t="e">
        <f>IF($C$11=Serie!$B$2,VLOOKUP(O3492,Serie!$A$3:$B$10059,2,FALSE),IF($C$11=Serie!$C$2,VLOOKUP(O3492,Serie!$A$3:$C$10059,3,FALSE),IF($C$11=Serie!$D$2,VLOOKUP(O3492,Serie!$A$3:$D$10059,4,FALSE),IF($C$11=Serie!$E$2,VLOOKUP(O3492,Serie!$A$3:$E$10059,5,FALSE),IF($C$11=Serie!$F$2,VLOOKUP(O3492,Serie!$A$3:$F$10059,6,FALSE),IF($C$11=Serie!$G$2,VLOOKUP(O3492,Serie!$A$3:$G$10059,7,FALSE),0))))))</f>
        <v>#N/A</v>
      </c>
    </row>
    <row r="3493" spans="15:16" x14ac:dyDescent="0.25">
      <c r="O3493" s="34" t="e">
        <f t="shared" si="81"/>
        <v>#N/A</v>
      </c>
      <c r="P3493" s="35" t="e">
        <f>IF($C$11=Serie!$B$2,VLOOKUP(O3493,Serie!$A$3:$B$10059,2,FALSE),IF($C$11=Serie!$C$2,VLOOKUP(O3493,Serie!$A$3:$C$10059,3,FALSE),IF($C$11=Serie!$D$2,VLOOKUP(O3493,Serie!$A$3:$D$10059,4,FALSE),IF($C$11=Serie!$E$2,VLOOKUP(O3493,Serie!$A$3:$E$10059,5,FALSE),IF($C$11=Serie!$F$2,VLOOKUP(O3493,Serie!$A$3:$F$10059,6,FALSE),IF($C$11=Serie!$G$2,VLOOKUP(O3493,Serie!$A$3:$G$10059,7,FALSE),0))))))</f>
        <v>#N/A</v>
      </c>
    </row>
    <row r="3494" spans="15:16" x14ac:dyDescent="0.25">
      <c r="O3494" s="34" t="e">
        <f t="shared" si="81"/>
        <v>#N/A</v>
      </c>
      <c r="P3494" s="35" t="e">
        <f>IF($C$11=Serie!$B$2,VLOOKUP(O3494,Serie!$A$3:$B$10059,2,FALSE),IF($C$11=Serie!$C$2,VLOOKUP(O3494,Serie!$A$3:$C$10059,3,FALSE),IF($C$11=Serie!$D$2,VLOOKUP(O3494,Serie!$A$3:$D$10059,4,FALSE),IF($C$11=Serie!$E$2,VLOOKUP(O3494,Serie!$A$3:$E$10059,5,FALSE),IF($C$11=Serie!$F$2,VLOOKUP(O3494,Serie!$A$3:$F$10059,6,FALSE),IF($C$11=Serie!$G$2,VLOOKUP(O3494,Serie!$A$3:$G$10059,7,FALSE),0))))))</f>
        <v>#N/A</v>
      </c>
    </row>
    <row r="3495" spans="15:16" x14ac:dyDescent="0.25">
      <c r="O3495" s="34" t="e">
        <f t="shared" si="81"/>
        <v>#N/A</v>
      </c>
      <c r="P3495" s="35" t="e">
        <f>IF($C$11=Serie!$B$2,VLOOKUP(O3495,Serie!$A$3:$B$10059,2,FALSE),IF($C$11=Serie!$C$2,VLOOKUP(O3495,Serie!$A$3:$C$10059,3,FALSE),IF($C$11=Serie!$D$2,VLOOKUP(O3495,Serie!$A$3:$D$10059,4,FALSE),IF($C$11=Serie!$E$2,VLOOKUP(O3495,Serie!$A$3:$E$10059,5,FALSE),IF($C$11=Serie!$F$2,VLOOKUP(O3495,Serie!$A$3:$F$10059,6,FALSE),IF($C$11=Serie!$G$2,VLOOKUP(O3495,Serie!$A$3:$G$10059,7,FALSE),0))))))</f>
        <v>#N/A</v>
      </c>
    </row>
    <row r="3496" spans="15:16" x14ac:dyDescent="0.25">
      <c r="O3496" s="34" t="e">
        <f t="shared" si="81"/>
        <v>#N/A</v>
      </c>
      <c r="P3496" s="35" t="e">
        <f>IF($C$11=Serie!$B$2,VLOOKUP(O3496,Serie!$A$3:$B$10059,2,FALSE),IF($C$11=Serie!$C$2,VLOOKUP(O3496,Serie!$A$3:$C$10059,3,FALSE),IF($C$11=Serie!$D$2,VLOOKUP(O3496,Serie!$A$3:$D$10059,4,FALSE),IF($C$11=Serie!$E$2,VLOOKUP(O3496,Serie!$A$3:$E$10059,5,FALSE),IF($C$11=Serie!$F$2,VLOOKUP(O3496,Serie!$A$3:$F$10059,6,FALSE),IF($C$11=Serie!$G$2,VLOOKUP(O3496,Serie!$A$3:$G$10059,7,FALSE),0))))))</f>
        <v>#N/A</v>
      </c>
    </row>
    <row r="3497" spans="15:16" x14ac:dyDescent="0.25">
      <c r="O3497" s="34" t="e">
        <f t="shared" si="81"/>
        <v>#N/A</v>
      </c>
      <c r="P3497" s="35" t="e">
        <f>IF($C$11=Serie!$B$2,VLOOKUP(O3497,Serie!$A$3:$B$10059,2,FALSE),IF($C$11=Serie!$C$2,VLOOKUP(O3497,Serie!$A$3:$C$10059,3,FALSE),IF($C$11=Serie!$D$2,VLOOKUP(O3497,Serie!$A$3:$D$10059,4,FALSE),IF($C$11=Serie!$E$2,VLOOKUP(O3497,Serie!$A$3:$E$10059,5,FALSE),IF($C$11=Serie!$F$2,VLOOKUP(O3497,Serie!$A$3:$F$10059,6,FALSE),IF($C$11=Serie!$G$2,VLOOKUP(O3497,Serie!$A$3:$G$10059,7,FALSE),0))))))</f>
        <v>#N/A</v>
      </c>
    </row>
    <row r="3498" spans="15:16" x14ac:dyDescent="0.25">
      <c r="O3498" s="34" t="e">
        <f t="shared" si="81"/>
        <v>#N/A</v>
      </c>
      <c r="P3498" s="35" t="e">
        <f>IF($C$11=Serie!$B$2,VLOOKUP(O3498,Serie!$A$3:$B$10059,2,FALSE),IF($C$11=Serie!$C$2,VLOOKUP(O3498,Serie!$A$3:$C$10059,3,FALSE),IF($C$11=Serie!$D$2,VLOOKUP(O3498,Serie!$A$3:$D$10059,4,FALSE),IF($C$11=Serie!$E$2,VLOOKUP(O3498,Serie!$A$3:$E$10059,5,FALSE),IF($C$11=Serie!$F$2,VLOOKUP(O3498,Serie!$A$3:$F$10059,6,FALSE),IF($C$11=Serie!$G$2,VLOOKUP(O3498,Serie!$A$3:$G$10059,7,FALSE),0))))))</f>
        <v>#N/A</v>
      </c>
    </row>
    <row r="3499" spans="15:16" x14ac:dyDescent="0.25">
      <c r="O3499" s="34" t="e">
        <f t="shared" si="81"/>
        <v>#N/A</v>
      </c>
      <c r="P3499" s="35" t="e">
        <f>IF($C$11=Serie!$B$2,VLOOKUP(O3499,Serie!$A$3:$B$10059,2,FALSE),IF($C$11=Serie!$C$2,VLOOKUP(O3499,Serie!$A$3:$C$10059,3,FALSE),IF($C$11=Serie!$D$2,VLOOKUP(O3499,Serie!$A$3:$D$10059,4,FALSE),IF($C$11=Serie!$E$2,VLOOKUP(O3499,Serie!$A$3:$E$10059,5,FALSE),IF($C$11=Serie!$F$2,VLOOKUP(O3499,Serie!$A$3:$F$10059,6,FALSE),IF($C$11=Serie!$G$2,VLOOKUP(O3499,Serie!$A$3:$G$10059,7,FALSE),0))))))</f>
        <v>#N/A</v>
      </c>
    </row>
    <row r="3500" spans="15:16" x14ac:dyDescent="0.25">
      <c r="O3500" s="34" t="e">
        <f t="shared" si="81"/>
        <v>#N/A</v>
      </c>
      <c r="P3500" s="35" t="e">
        <f>IF($C$11=Serie!$B$2,VLOOKUP(O3500,Serie!$A$3:$B$10059,2,FALSE),IF($C$11=Serie!$C$2,VLOOKUP(O3500,Serie!$A$3:$C$10059,3,FALSE),IF($C$11=Serie!$D$2,VLOOKUP(O3500,Serie!$A$3:$D$10059,4,FALSE),IF($C$11=Serie!$E$2,VLOOKUP(O3500,Serie!$A$3:$E$10059,5,FALSE),IF($C$11=Serie!$F$2,VLOOKUP(O3500,Serie!$A$3:$F$10059,6,FALSE),IF($C$11=Serie!$G$2,VLOOKUP(O3500,Serie!$A$3:$G$10059,7,FALSE),0))))))</f>
        <v>#N/A</v>
      </c>
    </row>
    <row r="3501" spans="15:16" x14ac:dyDescent="0.25">
      <c r="O3501" s="34" t="e">
        <f t="shared" si="81"/>
        <v>#N/A</v>
      </c>
      <c r="P3501" s="35" t="e">
        <f>IF($C$11=Serie!$B$2,VLOOKUP(O3501,Serie!$A$3:$B$10059,2,FALSE),IF($C$11=Serie!$C$2,VLOOKUP(O3501,Serie!$A$3:$C$10059,3,FALSE),IF($C$11=Serie!$D$2,VLOOKUP(O3501,Serie!$A$3:$D$10059,4,FALSE),IF($C$11=Serie!$E$2,VLOOKUP(O3501,Serie!$A$3:$E$10059,5,FALSE),IF($C$11=Serie!$F$2,VLOOKUP(O3501,Serie!$A$3:$F$10059,6,FALSE),IF($C$11=Serie!$G$2,VLOOKUP(O3501,Serie!$A$3:$G$10059,7,FALSE),0))))))</f>
        <v>#N/A</v>
      </c>
    </row>
    <row r="3502" spans="15:16" x14ac:dyDescent="0.25">
      <c r="O3502" s="34" t="e">
        <f t="shared" si="81"/>
        <v>#N/A</v>
      </c>
      <c r="P3502" s="35" t="e">
        <f>IF($C$11=Serie!$B$2,VLOOKUP(O3502,Serie!$A$3:$B$10059,2,FALSE),IF($C$11=Serie!$C$2,VLOOKUP(O3502,Serie!$A$3:$C$10059,3,FALSE),IF($C$11=Serie!$D$2,VLOOKUP(O3502,Serie!$A$3:$D$10059,4,FALSE),IF($C$11=Serie!$E$2,VLOOKUP(O3502,Serie!$A$3:$E$10059,5,FALSE),IF($C$11=Serie!$F$2,VLOOKUP(O3502,Serie!$A$3:$F$10059,6,FALSE),IF($C$11=Serie!$G$2,VLOOKUP(O3502,Serie!$A$3:$G$10059,7,FALSE),0))))))</f>
        <v>#N/A</v>
      </c>
    </row>
    <row r="3503" spans="15:16" x14ac:dyDescent="0.25">
      <c r="O3503" s="34" t="e">
        <f t="shared" si="81"/>
        <v>#N/A</v>
      </c>
      <c r="P3503" s="35" t="e">
        <f>IF($C$11=Serie!$B$2,VLOOKUP(O3503,Serie!$A$3:$B$10059,2,FALSE),IF($C$11=Serie!$C$2,VLOOKUP(O3503,Serie!$A$3:$C$10059,3,FALSE),IF($C$11=Serie!$D$2,VLOOKUP(O3503,Serie!$A$3:$D$10059,4,FALSE),IF($C$11=Serie!$E$2,VLOOKUP(O3503,Serie!$A$3:$E$10059,5,FALSE),IF($C$11=Serie!$F$2,VLOOKUP(O3503,Serie!$A$3:$F$10059,6,FALSE),IF($C$11=Serie!$G$2,VLOOKUP(O3503,Serie!$A$3:$G$10059,7,FALSE),0))))))</f>
        <v>#N/A</v>
      </c>
    </row>
    <row r="3504" spans="15:16" x14ac:dyDescent="0.25">
      <c r="O3504" s="34" t="e">
        <f t="shared" si="81"/>
        <v>#N/A</v>
      </c>
      <c r="P3504" s="35" t="e">
        <f>IF($C$11=Serie!$B$2,VLOOKUP(O3504,Serie!$A$3:$B$10059,2,FALSE),IF($C$11=Serie!$C$2,VLOOKUP(O3504,Serie!$A$3:$C$10059,3,FALSE),IF($C$11=Serie!$D$2,VLOOKUP(O3504,Serie!$A$3:$D$10059,4,FALSE),IF($C$11=Serie!$E$2,VLOOKUP(O3504,Serie!$A$3:$E$10059,5,FALSE),IF($C$11=Serie!$F$2,VLOOKUP(O3504,Serie!$A$3:$F$10059,6,FALSE),IF($C$11=Serie!$G$2,VLOOKUP(O3504,Serie!$A$3:$G$10059,7,FALSE),0))))))</f>
        <v>#N/A</v>
      </c>
    </row>
    <row r="3505" spans="15:16" x14ac:dyDescent="0.25">
      <c r="O3505" s="34" t="e">
        <f t="shared" si="81"/>
        <v>#N/A</v>
      </c>
      <c r="P3505" s="35" t="e">
        <f>IF($C$11=Serie!$B$2,VLOOKUP(O3505,Serie!$A$3:$B$10059,2,FALSE),IF($C$11=Serie!$C$2,VLOOKUP(O3505,Serie!$A$3:$C$10059,3,FALSE),IF($C$11=Serie!$D$2,VLOOKUP(O3505,Serie!$A$3:$D$10059,4,FALSE),IF($C$11=Serie!$E$2,VLOOKUP(O3505,Serie!$A$3:$E$10059,5,FALSE),IF($C$11=Serie!$F$2,VLOOKUP(O3505,Serie!$A$3:$F$10059,6,FALSE),IF($C$11=Serie!$G$2,VLOOKUP(O3505,Serie!$A$3:$G$10059,7,FALSE),0))))))</f>
        <v>#N/A</v>
      </c>
    </row>
    <row r="3506" spans="15:16" x14ac:dyDescent="0.25">
      <c r="O3506" s="34" t="e">
        <f t="shared" si="81"/>
        <v>#N/A</v>
      </c>
      <c r="P3506" s="35" t="e">
        <f>IF($C$11=Serie!$B$2,VLOOKUP(O3506,Serie!$A$3:$B$10059,2,FALSE),IF($C$11=Serie!$C$2,VLOOKUP(O3506,Serie!$A$3:$C$10059,3,FALSE),IF($C$11=Serie!$D$2,VLOOKUP(O3506,Serie!$A$3:$D$10059,4,FALSE),IF($C$11=Serie!$E$2,VLOOKUP(O3506,Serie!$A$3:$E$10059,5,FALSE),IF($C$11=Serie!$F$2,VLOOKUP(O3506,Serie!$A$3:$F$10059,6,FALSE),IF($C$11=Serie!$G$2,VLOOKUP(O3506,Serie!$A$3:$G$10059,7,FALSE),0))))))</f>
        <v>#N/A</v>
      </c>
    </row>
    <row r="3507" spans="15:16" x14ac:dyDescent="0.25">
      <c r="O3507" s="34" t="e">
        <f t="shared" si="81"/>
        <v>#N/A</v>
      </c>
      <c r="P3507" s="35" t="e">
        <f>IF($C$11=Serie!$B$2,VLOOKUP(O3507,Serie!$A$3:$B$10059,2,FALSE),IF($C$11=Serie!$C$2,VLOOKUP(O3507,Serie!$A$3:$C$10059,3,FALSE),IF($C$11=Serie!$D$2,VLOOKUP(O3507,Serie!$A$3:$D$10059,4,FALSE),IF($C$11=Serie!$E$2,VLOOKUP(O3507,Serie!$A$3:$E$10059,5,FALSE),IF($C$11=Serie!$F$2,VLOOKUP(O3507,Serie!$A$3:$F$10059,6,FALSE),IF($C$11=Serie!$G$2,VLOOKUP(O3507,Serie!$A$3:$G$10059,7,FALSE),0))))))</f>
        <v>#N/A</v>
      </c>
    </row>
    <row r="3508" spans="15:16" x14ac:dyDescent="0.25">
      <c r="O3508" s="34" t="e">
        <f t="shared" si="81"/>
        <v>#N/A</v>
      </c>
      <c r="P3508" s="35" t="e">
        <f>IF($C$11=Serie!$B$2,VLOOKUP(O3508,Serie!$A$3:$B$10059,2,FALSE),IF($C$11=Serie!$C$2,VLOOKUP(O3508,Serie!$A$3:$C$10059,3,FALSE),IF($C$11=Serie!$D$2,VLOOKUP(O3508,Serie!$A$3:$D$10059,4,FALSE),IF($C$11=Serie!$E$2,VLOOKUP(O3508,Serie!$A$3:$E$10059,5,FALSE),IF($C$11=Serie!$F$2,VLOOKUP(O3508,Serie!$A$3:$F$10059,6,FALSE),IF($C$11=Serie!$G$2,VLOOKUP(O3508,Serie!$A$3:$G$10059,7,FALSE),0))))))</f>
        <v>#N/A</v>
      </c>
    </row>
    <row r="3509" spans="15:16" x14ac:dyDescent="0.25">
      <c r="O3509" s="34" t="e">
        <f t="shared" si="81"/>
        <v>#N/A</v>
      </c>
      <c r="P3509" s="35" t="e">
        <f>IF($C$11=Serie!$B$2,VLOOKUP(O3509,Serie!$A$3:$B$10059,2,FALSE),IF($C$11=Serie!$C$2,VLOOKUP(O3509,Serie!$A$3:$C$10059,3,FALSE),IF($C$11=Serie!$D$2,VLOOKUP(O3509,Serie!$A$3:$D$10059,4,FALSE),IF($C$11=Serie!$E$2,VLOOKUP(O3509,Serie!$A$3:$E$10059,5,FALSE),IF($C$11=Serie!$F$2,VLOOKUP(O3509,Serie!$A$3:$F$10059,6,FALSE),IF($C$11=Serie!$G$2,VLOOKUP(O3509,Serie!$A$3:$G$10059,7,FALSE),0))))))</f>
        <v>#N/A</v>
      </c>
    </row>
    <row r="3510" spans="15:16" x14ac:dyDescent="0.25">
      <c r="O3510" s="34" t="e">
        <f t="shared" si="81"/>
        <v>#N/A</v>
      </c>
      <c r="P3510" s="35" t="e">
        <f>IF($C$11=Serie!$B$2,VLOOKUP(O3510,Serie!$A$3:$B$10059,2,FALSE),IF($C$11=Serie!$C$2,VLOOKUP(O3510,Serie!$A$3:$C$10059,3,FALSE),IF($C$11=Serie!$D$2,VLOOKUP(O3510,Serie!$A$3:$D$10059,4,FALSE),IF($C$11=Serie!$E$2,VLOOKUP(O3510,Serie!$A$3:$E$10059,5,FALSE),IF($C$11=Serie!$F$2,VLOOKUP(O3510,Serie!$A$3:$F$10059,6,FALSE),IF($C$11=Serie!$G$2,VLOOKUP(O3510,Serie!$A$3:$G$10059,7,FALSE),0))))))</f>
        <v>#N/A</v>
      </c>
    </row>
    <row r="3511" spans="15:16" x14ac:dyDescent="0.25">
      <c r="O3511" s="34" t="e">
        <f t="shared" si="81"/>
        <v>#N/A</v>
      </c>
      <c r="P3511" s="35" t="e">
        <f>IF($C$11=Serie!$B$2,VLOOKUP(O3511,Serie!$A$3:$B$10059,2,FALSE),IF($C$11=Serie!$C$2,VLOOKUP(O3511,Serie!$A$3:$C$10059,3,FALSE),IF($C$11=Serie!$D$2,VLOOKUP(O3511,Serie!$A$3:$D$10059,4,FALSE),IF($C$11=Serie!$E$2,VLOOKUP(O3511,Serie!$A$3:$E$10059,5,FALSE),IF($C$11=Serie!$F$2,VLOOKUP(O3511,Serie!$A$3:$F$10059,6,FALSE),IF($C$11=Serie!$G$2,VLOOKUP(O3511,Serie!$A$3:$G$10059,7,FALSE),0))))))</f>
        <v>#N/A</v>
      </c>
    </row>
    <row r="3512" spans="15:16" x14ac:dyDescent="0.25">
      <c r="O3512" s="34" t="e">
        <f t="shared" si="81"/>
        <v>#N/A</v>
      </c>
      <c r="P3512" s="35" t="e">
        <f>IF($C$11=Serie!$B$2,VLOOKUP(O3512,Serie!$A$3:$B$10059,2,FALSE),IF($C$11=Serie!$C$2,VLOOKUP(O3512,Serie!$A$3:$C$10059,3,FALSE),IF($C$11=Serie!$D$2,VLOOKUP(O3512,Serie!$A$3:$D$10059,4,FALSE),IF($C$11=Serie!$E$2,VLOOKUP(O3512,Serie!$A$3:$E$10059,5,FALSE),IF($C$11=Serie!$F$2,VLOOKUP(O3512,Serie!$A$3:$F$10059,6,FALSE),IF($C$11=Serie!$G$2,VLOOKUP(O3512,Serie!$A$3:$G$10059,7,FALSE),0))))))</f>
        <v>#N/A</v>
      </c>
    </row>
    <row r="3513" spans="15:16" x14ac:dyDescent="0.25">
      <c r="O3513" s="34" t="e">
        <f t="shared" si="81"/>
        <v>#N/A</v>
      </c>
      <c r="P3513" s="35" t="e">
        <f>IF($C$11=Serie!$B$2,VLOOKUP(O3513,Serie!$A$3:$B$10059,2,FALSE),IF($C$11=Serie!$C$2,VLOOKUP(O3513,Serie!$A$3:$C$10059,3,FALSE),IF($C$11=Serie!$D$2,VLOOKUP(O3513,Serie!$A$3:$D$10059,4,FALSE),IF($C$11=Serie!$E$2,VLOOKUP(O3513,Serie!$A$3:$E$10059,5,FALSE),IF($C$11=Serie!$F$2,VLOOKUP(O3513,Serie!$A$3:$F$10059,6,FALSE),IF($C$11=Serie!$G$2,VLOOKUP(O3513,Serie!$A$3:$G$10059,7,FALSE),0))))))</f>
        <v>#N/A</v>
      </c>
    </row>
    <row r="3514" spans="15:16" x14ac:dyDescent="0.25">
      <c r="O3514" s="34" t="e">
        <f t="shared" si="81"/>
        <v>#N/A</v>
      </c>
      <c r="P3514" s="35" t="e">
        <f>IF($C$11=Serie!$B$2,VLOOKUP(O3514,Serie!$A$3:$B$10059,2,FALSE),IF($C$11=Serie!$C$2,VLOOKUP(O3514,Serie!$A$3:$C$10059,3,FALSE),IF($C$11=Serie!$D$2,VLOOKUP(O3514,Serie!$A$3:$D$10059,4,FALSE),IF($C$11=Serie!$E$2,VLOOKUP(O3514,Serie!$A$3:$E$10059,5,FALSE),IF($C$11=Serie!$F$2,VLOOKUP(O3514,Serie!$A$3:$F$10059,6,FALSE),IF($C$11=Serie!$G$2,VLOOKUP(O3514,Serie!$A$3:$G$10059,7,FALSE),0))))))</f>
        <v>#N/A</v>
      </c>
    </row>
    <row r="3515" spans="15:16" x14ac:dyDescent="0.25">
      <c r="O3515" s="34" t="e">
        <f t="shared" si="81"/>
        <v>#N/A</v>
      </c>
      <c r="P3515" s="35" t="e">
        <f>IF($C$11=Serie!$B$2,VLOOKUP(O3515,Serie!$A$3:$B$10059,2,FALSE),IF($C$11=Serie!$C$2,VLOOKUP(O3515,Serie!$A$3:$C$10059,3,FALSE),IF($C$11=Serie!$D$2,VLOOKUP(O3515,Serie!$A$3:$D$10059,4,FALSE),IF($C$11=Serie!$E$2,VLOOKUP(O3515,Serie!$A$3:$E$10059,5,FALSE),IF($C$11=Serie!$F$2,VLOOKUP(O3515,Serie!$A$3:$F$10059,6,FALSE),IF($C$11=Serie!$G$2,VLOOKUP(O3515,Serie!$A$3:$G$10059,7,FALSE),0))))))</f>
        <v>#N/A</v>
      </c>
    </row>
    <row r="3516" spans="15:16" x14ac:dyDescent="0.25">
      <c r="O3516" s="34" t="e">
        <f t="shared" si="81"/>
        <v>#N/A</v>
      </c>
      <c r="P3516" s="35" t="e">
        <f>IF($C$11=Serie!$B$2,VLOOKUP(O3516,Serie!$A$3:$B$10059,2,FALSE),IF($C$11=Serie!$C$2,VLOOKUP(O3516,Serie!$A$3:$C$10059,3,FALSE),IF($C$11=Serie!$D$2,VLOOKUP(O3516,Serie!$A$3:$D$10059,4,FALSE),IF($C$11=Serie!$E$2,VLOOKUP(O3516,Serie!$A$3:$E$10059,5,FALSE),IF($C$11=Serie!$F$2,VLOOKUP(O3516,Serie!$A$3:$F$10059,6,FALSE),IF($C$11=Serie!$G$2,VLOOKUP(O3516,Serie!$A$3:$G$10059,7,FALSE),0))))))</f>
        <v>#N/A</v>
      </c>
    </row>
    <row r="3517" spans="15:16" x14ac:dyDescent="0.25">
      <c r="O3517" s="34" t="e">
        <f t="shared" si="81"/>
        <v>#N/A</v>
      </c>
      <c r="P3517" s="35" t="e">
        <f>IF($C$11=Serie!$B$2,VLOOKUP(O3517,Serie!$A$3:$B$10059,2,FALSE),IF($C$11=Serie!$C$2,VLOOKUP(O3517,Serie!$A$3:$C$10059,3,FALSE),IF($C$11=Serie!$D$2,VLOOKUP(O3517,Serie!$A$3:$D$10059,4,FALSE),IF($C$11=Serie!$E$2,VLOOKUP(O3517,Serie!$A$3:$E$10059,5,FALSE),IF($C$11=Serie!$F$2,VLOOKUP(O3517,Serie!$A$3:$F$10059,6,FALSE),IF($C$11=Serie!$G$2,VLOOKUP(O3517,Serie!$A$3:$G$10059,7,FALSE),0))))))</f>
        <v>#N/A</v>
      </c>
    </row>
    <row r="3518" spans="15:16" x14ac:dyDescent="0.25">
      <c r="O3518" s="34" t="e">
        <f t="shared" si="81"/>
        <v>#N/A</v>
      </c>
      <c r="P3518" s="35" t="e">
        <f>IF($C$11=Serie!$B$2,VLOOKUP(O3518,Serie!$A$3:$B$10059,2,FALSE),IF($C$11=Serie!$C$2,VLOOKUP(O3518,Serie!$A$3:$C$10059,3,FALSE),IF($C$11=Serie!$D$2,VLOOKUP(O3518,Serie!$A$3:$D$10059,4,FALSE),IF($C$11=Serie!$E$2,VLOOKUP(O3518,Serie!$A$3:$E$10059,5,FALSE),IF($C$11=Serie!$F$2,VLOOKUP(O3518,Serie!$A$3:$F$10059,6,FALSE),IF($C$11=Serie!$G$2,VLOOKUP(O3518,Serie!$A$3:$G$10059,7,FALSE),0))))))</f>
        <v>#N/A</v>
      </c>
    </row>
    <row r="3519" spans="15:16" x14ac:dyDescent="0.25">
      <c r="O3519" s="34" t="e">
        <f t="shared" si="81"/>
        <v>#N/A</v>
      </c>
      <c r="P3519" s="35" t="e">
        <f>IF($C$11=Serie!$B$2,VLOOKUP(O3519,Serie!$A$3:$B$10059,2,FALSE),IF($C$11=Serie!$C$2,VLOOKUP(O3519,Serie!$A$3:$C$10059,3,FALSE),IF($C$11=Serie!$D$2,VLOOKUP(O3519,Serie!$A$3:$D$10059,4,FALSE),IF($C$11=Serie!$E$2,VLOOKUP(O3519,Serie!$A$3:$E$10059,5,FALSE),IF($C$11=Serie!$F$2,VLOOKUP(O3519,Serie!$A$3:$F$10059,6,FALSE),IF($C$11=Serie!$G$2,VLOOKUP(O3519,Serie!$A$3:$G$10059,7,FALSE),0))))))</f>
        <v>#N/A</v>
      </c>
    </row>
    <row r="3520" spans="15:16" x14ac:dyDescent="0.25">
      <c r="O3520" s="34" t="e">
        <f t="shared" si="81"/>
        <v>#N/A</v>
      </c>
      <c r="P3520" s="35" t="e">
        <f>IF($C$11=Serie!$B$2,VLOOKUP(O3520,Serie!$A$3:$B$10059,2,FALSE),IF($C$11=Serie!$C$2,VLOOKUP(O3520,Serie!$A$3:$C$10059,3,FALSE),IF($C$11=Serie!$D$2,VLOOKUP(O3520,Serie!$A$3:$D$10059,4,FALSE),IF($C$11=Serie!$E$2,VLOOKUP(O3520,Serie!$A$3:$E$10059,5,FALSE),IF($C$11=Serie!$F$2,VLOOKUP(O3520,Serie!$A$3:$F$10059,6,FALSE),IF($C$11=Serie!$G$2,VLOOKUP(O3520,Serie!$A$3:$G$10059,7,FALSE),0))))))</f>
        <v>#N/A</v>
      </c>
    </row>
    <row r="3521" spans="15:16" x14ac:dyDescent="0.25">
      <c r="O3521" s="34" t="e">
        <f t="shared" si="81"/>
        <v>#N/A</v>
      </c>
      <c r="P3521" s="35" t="e">
        <f>IF($C$11=Serie!$B$2,VLOOKUP(O3521,Serie!$A$3:$B$10059,2,FALSE),IF($C$11=Serie!$C$2,VLOOKUP(O3521,Serie!$A$3:$C$10059,3,FALSE),IF($C$11=Serie!$D$2,VLOOKUP(O3521,Serie!$A$3:$D$10059,4,FALSE),IF($C$11=Serie!$E$2,VLOOKUP(O3521,Serie!$A$3:$E$10059,5,FALSE),IF($C$11=Serie!$F$2,VLOOKUP(O3521,Serie!$A$3:$F$10059,6,FALSE),IF($C$11=Serie!$G$2,VLOOKUP(O3521,Serie!$A$3:$G$10059,7,FALSE),0))))))</f>
        <v>#N/A</v>
      </c>
    </row>
    <row r="3522" spans="15:16" x14ac:dyDescent="0.25">
      <c r="O3522" s="34" t="e">
        <f t="shared" si="81"/>
        <v>#N/A</v>
      </c>
      <c r="P3522" s="35" t="e">
        <f>IF($C$11=Serie!$B$2,VLOOKUP(O3522,Serie!$A$3:$B$10059,2,FALSE),IF($C$11=Serie!$C$2,VLOOKUP(O3522,Serie!$A$3:$C$10059,3,FALSE),IF($C$11=Serie!$D$2,VLOOKUP(O3522,Serie!$A$3:$D$10059,4,FALSE),IF($C$11=Serie!$E$2,VLOOKUP(O3522,Serie!$A$3:$E$10059,5,FALSE),IF($C$11=Serie!$F$2,VLOOKUP(O3522,Serie!$A$3:$F$10059,6,FALSE),IF($C$11=Serie!$G$2,VLOOKUP(O3522,Serie!$A$3:$G$10059,7,FALSE),0))))))</f>
        <v>#N/A</v>
      </c>
    </row>
    <row r="3523" spans="15:16" x14ac:dyDescent="0.25">
      <c r="O3523" s="34" t="e">
        <f t="shared" si="81"/>
        <v>#N/A</v>
      </c>
      <c r="P3523" s="35" t="e">
        <f>IF($C$11=Serie!$B$2,VLOOKUP(O3523,Serie!$A$3:$B$10059,2,FALSE),IF($C$11=Serie!$C$2,VLOOKUP(O3523,Serie!$A$3:$C$10059,3,FALSE),IF($C$11=Serie!$D$2,VLOOKUP(O3523,Serie!$A$3:$D$10059,4,FALSE),IF($C$11=Serie!$E$2,VLOOKUP(O3523,Serie!$A$3:$E$10059,5,FALSE),IF($C$11=Serie!$F$2,VLOOKUP(O3523,Serie!$A$3:$F$10059,6,FALSE),IF($C$11=Serie!$G$2,VLOOKUP(O3523,Serie!$A$3:$G$10059,7,FALSE),0))))))</f>
        <v>#N/A</v>
      </c>
    </row>
    <row r="3524" spans="15:16" x14ac:dyDescent="0.25">
      <c r="O3524" s="34" t="e">
        <f t="shared" si="81"/>
        <v>#N/A</v>
      </c>
      <c r="P3524" s="35" t="e">
        <f>IF($C$11=Serie!$B$2,VLOOKUP(O3524,Serie!$A$3:$B$10059,2,FALSE),IF($C$11=Serie!$C$2,VLOOKUP(O3524,Serie!$A$3:$C$10059,3,FALSE),IF($C$11=Serie!$D$2,VLOOKUP(O3524,Serie!$A$3:$D$10059,4,FALSE),IF($C$11=Serie!$E$2,VLOOKUP(O3524,Serie!$A$3:$E$10059,5,FALSE),IF($C$11=Serie!$F$2,VLOOKUP(O3524,Serie!$A$3:$F$10059,6,FALSE),IF($C$11=Serie!$G$2,VLOOKUP(O3524,Serie!$A$3:$G$10059,7,FALSE),0))))))</f>
        <v>#N/A</v>
      </c>
    </row>
    <row r="3525" spans="15:16" x14ac:dyDescent="0.25">
      <c r="O3525" s="34" t="e">
        <f t="shared" si="81"/>
        <v>#N/A</v>
      </c>
      <c r="P3525" s="35" t="e">
        <f>IF($C$11=Serie!$B$2,VLOOKUP(O3525,Serie!$A$3:$B$10059,2,FALSE),IF($C$11=Serie!$C$2,VLOOKUP(O3525,Serie!$A$3:$C$10059,3,FALSE),IF($C$11=Serie!$D$2,VLOOKUP(O3525,Serie!$A$3:$D$10059,4,FALSE),IF($C$11=Serie!$E$2,VLOOKUP(O3525,Serie!$A$3:$E$10059,5,FALSE),IF($C$11=Serie!$F$2,VLOOKUP(O3525,Serie!$A$3:$F$10059,6,FALSE),IF($C$11=Serie!$G$2,VLOOKUP(O3525,Serie!$A$3:$G$10059,7,FALSE),0))))))</f>
        <v>#N/A</v>
      </c>
    </row>
    <row r="3526" spans="15:16" x14ac:dyDescent="0.25">
      <c r="O3526" s="34" t="e">
        <f t="shared" si="81"/>
        <v>#N/A</v>
      </c>
      <c r="P3526" s="35" t="e">
        <f>IF($C$11=Serie!$B$2,VLOOKUP(O3526,Serie!$A$3:$B$10059,2,FALSE),IF($C$11=Serie!$C$2,VLOOKUP(O3526,Serie!$A$3:$C$10059,3,FALSE),IF($C$11=Serie!$D$2,VLOOKUP(O3526,Serie!$A$3:$D$10059,4,FALSE),IF($C$11=Serie!$E$2,VLOOKUP(O3526,Serie!$A$3:$E$10059,5,FALSE),IF($C$11=Serie!$F$2,VLOOKUP(O3526,Serie!$A$3:$F$10059,6,FALSE),IF($C$11=Serie!$G$2,VLOOKUP(O3526,Serie!$A$3:$G$10059,7,FALSE),0))))))</f>
        <v>#N/A</v>
      </c>
    </row>
    <row r="3527" spans="15:16" x14ac:dyDescent="0.25">
      <c r="O3527" s="34" t="e">
        <f t="shared" si="81"/>
        <v>#N/A</v>
      </c>
      <c r="P3527" s="35" t="e">
        <f>IF($C$11=Serie!$B$2,VLOOKUP(O3527,Serie!$A$3:$B$10059,2,FALSE),IF($C$11=Serie!$C$2,VLOOKUP(O3527,Serie!$A$3:$C$10059,3,FALSE),IF($C$11=Serie!$D$2,VLOOKUP(O3527,Serie!$A$3:$D$10059,4,FALSE),IF($C$11=Serie!$E$2,VLOOKUP(O3527,Serie!$A$3:$E$10059,5,FALSE),IF($C$11=Serie!$F$2,VLOOKUP(O3527,Serie!$A$3:$F$10059,6,FALSE),IF($C$11=Serie!$G$2,VLOOKUP(O3527,Serie!$A$3:$G$10059,7,FALSE),0))))))</f>
        <v>#N/A</v>
      </c>
    </row>
    <row r="3528" spans="15:16" x14ac:dyDescent="0.25">
      <c r="O3528" s="34" t="e">
        <f t="shared" si="81"/>
        <v>#N/A</v>
      </c>
      <c r="P3528" s="35" t="e">
        <f>IF($C$11=Serie!$B$2,VLOOKUP(O3528,Serie!$A$3:$B$10059,2,FALSE),IF($C$11=Serie!$C$2,VLOOKUP(O3528,Serie!$A$3:$C$10059,3,FALSE),IF($C$11=Serie!$D$2,VLOOKUP(O3528,Serie!$A$3:$D$10059,4,FALSE),IF($C$11=Serie!$E$2,VLOOKUP(O3528,Serie!$A$3:$E$10059,5,FALSE),IF($C$11=Serie!$F$2,VLOOKUP(O3528,Serie!$A$3:$F$10059,6,FALSE),IF($C$11=Serie!$G$2,VLOOKUP(O3528,Serie!$A$3:$G$10059,7,FALSE),0))))))</f>
        <v>#N/A</v>
      </c>
    </row>
    <row r="3529" spans="15:16" x14ac:dyDescent="0.25">
      <c r="O3529" s="34" t="e">
        <f t="shared" si="81"/>
        <v>#N/A</v>
      </c>
      <c r="P3529" s="35" t="e">
        <f>IF($C$11=Serie!$B$2,VLOOKUP(O3529,Serie!$A$3:$B$10059,2,FALSE),IF($C$11=Serie!$C$2,VLOOKUP(O3529,Serie!$A$3:$C$10059,3,FALSE),IF($C$11=Serie!$D$2,VLOOKUP(O3529,Serie!$A$3:$D$10059,4,FALSE),IF($C$11=Serie!$E$2,VLOOKUP(O3529,Serie!$A$3:$E$10059,5,FALSE),IF($C$11=Serie!$F$2,VLOOKUP(O3529,Serie!$A$3:$F$10059,6,FALSE),IF($C$11=Serie!$G$2,VLOOKUP(O3529,Serie!$A$3:$G$10059,7,FALSE),0))))))</f>
        <v>#N/A</v>
      </c>
    </row>
    <row r="3530" spans="15:16" x14ac:dyDescent="0.25">
      <c r="O3530" s="34" t="e">
        <f t="shared" si="81"/>
        <v>#N/A</v>
      </c>
      <c r="P3530" s="35" t="e">
        <f>IF($C$11=Serie!$B$2,VLOOKUP(O3530,Serie!$A$3:$B$10059,2,FALSE),IF($C$11=Serie!$C$2,VLOOKUP(O3530,Serie!$A$3:$C$10059,3,FALSE),IF($C$11=Serie!$D$2,VLOOKUP(O3530,Serie!$A$3:$D$10059,4,FALSE),IF($C$11=Serie!$E$2,VLOOKUP(O3530,Serie!$A$3:$E$10059,5,FALSE),IF($C$11=Serie!$F$2,VLOOKUP(O3530,Serie!$A$3:$F$10059,6,FALSE),IF($C$11=Serie!$G$2,VLOOKUP(O3530,Serie!$A$3:$G$10059,7,FALSE),0))))))</f>
        <v>#N/A</v>
      </c>
    </row>
    <row r="3531" spans="15:16" x14ac:dyDescent="0.25">
      <c r="O3531" s="34" t="e">
        <f t="shared" si="81"/>
        <v>#N/A</v>
      </c>
      <c r="P3531" s="35" t="e">
        <f>IF($C$11=Serie!$B$2,VLOOKUP(O3531,Serie!$A$3:$B$10059,2,FALSE),IF($C$11=Serie!$C$2,VLOOKUP(O3531,Serie!$A$3:$C$10059,3,FALSE),IF($C$11=Serie!$D$2,VLOOKUP(O3531,Serie!$A$3:$D$10059,4,FALSE),IF($C$11=Serie!$E$2,VLOOKUP(O3531,Serie!$A$3:$E$10059,5,FALSE),IF($C$11=Serie!$F$2,VLOOKUP(O3531,Serie!$A$3:$F$10059,6,FALSE),IF($C$11=Serie!$G$2,VLOOKUP(O3531,Serie!$A$3:$G$10059,7,FALSE),0))))))</f>
        <v>#N/A</v>
      </c>
    </row>
    <row r="3532" spans="15:16" x14ac:dyDescent="0.25">
      <c r="O3532" s="34" t="e">
        <f t="shared" si="81"/>
        <v>#N/A</v>
      </c>
      <c r="P3532" s="35" t="e">
        <f>IF($C$11=Serie!$B$2,VLOOKUP(O3532,Serie!$A$3:$B$10059,2,FALSE),IF($C$11=Serie!$C$2,VLOOKUP(O3532,Serie!$A$3:$C$10059,3,FALSE),IF($C$11=Serie!$D$2,VLOOKUP(O3532,Serie!$A$3:$D$10059,4,FALSE),IF($C$11=Serie!$E$2,VLOOKUP(O3532,Serie!$A$3:$E$10059,5,FALSE),IF($C$11=Serie!$F$2,VLOOKUP(O3532,Serie!$A$3:$F$10059,6,FALSE),IF($C$11=Serie!$G$2,VLOOKUP(O3532,Serie!$A$3:$G$10059,7,FALSE),0))))))</f>
        <v>#N/A</v>
      </c>
    </row>
    <row r="3533" spans="15:16" x14ac:dyDescent="0.25">
      <c r="O3533" s="34" t="e">
        <f t="shared" si="81"/>
        <v>#N/A</v>
      </c>
      <c r="P3533" s="35" t="e">
        <f>IF($C$11=Serie!$B$2,VLOOKUP(O3533,Serie!$A$3:$B$10059,2,FALSE),IF($C$11=Serie!$C$2,VLOOKUP(O3533,Serie!$A$3:$C$10059,3,FALSE),IF($C$11=Serie!$D$2,VLOOKUP(O3533,Serie!$A$3:$D$10059,4,FALSE),IF($C$11=Serie!$E$2,VLOOKUP(O3533,Serie!$A$3:$E$10059,5,FALSE),IF($C$11=Serie!$F$2,VLOOKUP(O3533,Serie!$A$3:$F$10059,6,FALSE),IF($C$11=Serie!$G$2,VLOOKUP(O3533,Serie!$A$3:$G$10059,7,FALSE),0))))))</f>
        <v>#N/A</v>
      </c>
    </row>
    <row r="3534" spans="15:16" x14ac:dyDescent="0.25">
      <c r="O3534" s="34" t="e">
        <f t="shared" si="81"/>
        <v>#N/A</v>
      </c>
      <c r="P3534" s="35" t="e">
        <f>IF($C$11=Serie!$B$2,VLOOKUP(O3534,Serie!$A$3:$B$10059,2,FALSE),IF($C$11=Serie!$C$2,VLOOKUP(O3534,Serie!$A$3:$C$10059,3,FALSE),IF($C$11=Serie!$D$2,VLOOKUP(O3534,Serie!$A$3:$D$10059,4,FALSE),IF($C$11=Serie!$E$2,VLOOKUP(O3534,Serie!$A$3:$E$10059,5,FALSE),IF($C$11=Serie!$F$2,VLOOKUP(O3534,Serie!$A$3:$F$10059,6,FALSE),IF($C$11=Serie!$G$2,VLOOKUP(O3534,Serie!$A$3:$G$10059,7,FALSE),0))))))</f>
        <v>#N/A</v>
      </c>
    </row>
    <row r="3535" spans="15:16" x14ac:dyDescent="0.25">
      <c r="O3535" s="34" t="e">
        <f t="shared" si="81"/>
        <v>#N/A</v>
      </c>
      <c r="P3535" s="35" t="e">
        <f>IF($C$11=Serie!$B$2,VLOOKUP(O3535,Serie!$A$3:$B$10059,2,FALSE),IF($C$11=Serie!$C$2,VLOOKUP(O3535,Serie!$A$3:$C$10059,3,FALSE),IF($C$11=Serie!$D$2,VLOOKUP(O3535,Serie!$A$3:$D$10059,4,FALSE),IF($C$11=Serie!$E$2,VLOOKUP(O3535,Serie!$A$3:$E$10059,5,FALSE),IF($C$11=Serie!$F$2,VLOOKUP(O3535,Serie!$A$3:$F$10059,6,FALSE),IF($C$11=Serie!$G$2,VLOOKUP(O3535,Serie!$A$3:$G$10059,7,FALSE),0))))))</f>
        <v>#N/A</v>
      </c>
    </row>
    <row r="3536" spans="15:16" x14ac:dyDescent="0.25">
      <c r="O3536" s="34" t="e">
        <f t="shared" ref="O3536:O3599" si="82">IF(O3535&lt;$C$15,WORKDAY(O3535,1,T:T),IF(O3535&gt;C3536,NA(),$C$15))</f>
        <v>#N/A</v>
      </c>
      <c r="P3536" s="35" t="e">
        <f>IF($C$11=Serie!$B$2,VLOOKUP(O3536,Serie!$A$3:$B$10059,2,FALSE),IF($C$11=Serie!$C$2,VLOOKUP(O3536,Serie!$A$3:$C$10059,3,FALSE),IF($C$11=Serie!$D$2,VLOOKUP(O3536,Serie!$A$3:$D$10059,4,FALSE),IF($C$11=Serie!$E$2,VLOOKUP(O3536,Serie!$A$3:$E$10059,5,FALSE),IF($C$11=Serie!$F$2,VLOOKUP(O3536,Serie!$A$3:$F$10059,6,FALSE),IF($C$11=Serie!$G$2,VLOOKUP(O3536,Serie!$A$3:$G$10059,7,FALSE),0))))))</f>
        <v>#N/A</v>
      </c>
    </row>
    <row r="3537" spans="15:16" x14ac:dyDescent="0.25">
      <c r="O3537" s="34" t="e">
        <f t="shared" si="82"/>
        <v>#N/A</v>
      </c>
      <c r="P3537" s="35" t="e">
        <f>IF($C$11=Serie!$B$2,VLOOKUP(O3537,Serie!$A$3:$B$10059,2,FALSE),IF($C$11=Serie!$C$2,VLOOKUP(O3537,Serie!$A$3:$C$10059,3,FALSE),IF($C$11=Serie!$D$2,VLOOKUP(O3537,Serie!$A$3:$D$10059,4,FALSE),IF($C$11=Serie!$E$2,VLOOKUP(O3537,Serie!$A$3:$E$10059,5,FALSE),IF($C$11=Serie!$F$2,VLOOKUP(O3537,Serie!$A$3:$F$10059,6,FALSE),IF($C$11=Serie!$G$2,VLOOKUP(O3537,Serie!$A$3:$G$10059,7,FALSE),0))))))</f>
        <v>#N/A</v>
      </c>
    </row>
    <row r="3538" spans="15:16" x14ac:dyDescent="0.25">
      <c r="O3538" s="34" t="e">
        <f t="shared" si="82"/>
        <v>#N/A</v>
      </c>
      <c r="P3538" s="35" t="e">
        <f>IF($C$11=Serie!$B$2,VLOOKUP(O3538,Serie!$A$3:$B$10059,2,FALSE),IF($C$11=Serie!$C$2,VLOOKUP(O3538,Serie!$A$3:$C$10059,3,FALSE),IF($C$11=Serie!$D$2,VLOOKUP(O3538,Serie!$A$3:$D$10059,4,FALSE),IF($C$11=Serie!$E$2,VLOOKUP(O3538,Serie!$A$3:$E$10059,5,FALSE),IF($C$11=Serie!$F$2,VLOOKUP(O3538,Serie!$A$3:$F$10059,6,FALSE),IF($C$11=Serie!$G$2,VLOOKUP(O3538,Serie!$A$3:$G$10059,7,FALSE),0))))))</f>
        <v>#N/A</v>
      </c>
    </row>
    <row r="3539" spans="15:16" x14ac:dyDescent="0.25">
      <c r="O3539" s="34" t="e">
        <f t="shared" si="82"/>
        <v>#N/A</v>
      </c>
      <c r="P3539" s="35" t="e">
        <f>IF($C$11=Serie!$B$2,VLOOKUP(O3539,Serie!$A$3:$B$10059,2,FALSE),IF($C$11=Serie!$C$2,VLOOKUP(O3539,Serie!$A$3:$C$10059,3,FALSE),IF($C$11=Serie!$D$2,VLOOKUP(O3539,Serie!$A$3:$D$10059,4,FALSE),IF($C$11=Serie!$E$2,VLOOKUP(O3539,Serie!$A$3:$E$10059,5,FALSE),IF($C$11=Serie!$F$2,VLOOKUP(O3539,Serie!$A$3:$F$10059,6,FALSE),IF($C$11=Serie!$G$2,VLOOKUP(O3539,Serie!$A$3:$G$10059,7,FALSE),0))))))</f>
        <v>#N/A</v>
      </c>
    </row>
    <row r="3540" spans="15:16" x14ac:dyDescent="0.25">
      <c r="O3540" s="34" t="e">
        <f t="shared" si="82"/>
        <v>#N/A</v>
      </c>
      <c r="P3540" s="35" t="e">
        <f>IF($C$11=Serie!$B$2,VLOOKUP(O3540,Serie!$A$3:$B$10059,2,FALSE),IF($C$11=Serie!$C$2,VLOOKUP(O3540,Serie!$A$3:$C$10059,3,FALSE),IF($C$11=Serie!$D$2,VLOOKUP(O3540,Serie!$A$3:$D$10059,4,FALSE),IF($C$11=Serie!$E$2,VLOOKUP(O3540,Serie!$A$3:$E$10059,5,FALSE),IF($C$11=Serie!$F$2,VLOOKUP(O3540,Serie!$A$3:$F$10059,6,FALSE),IF($C$11=Serie!$G$2,VLOOKUP(O3540,Serie!$A$3:$G$10059,7,FALSE),0))))))</f>
        <v>#N/A</v>
      </c>
    </row>
    <row r="3541" spans="15:16" x14ac:dyDescent="0.25">
      <c r="O3541" s="34" t="e">
        <f t="shared" si="82"/>
        <v>#N/A</v>
      </c>
      <c r="P3541" s="35" t="e">
        <f>IF($C$11=Serie!$B$2,VLOOKUP(O3541,Serie!$A$3:$B$10059,2,FALSE),IF($C$11=Serie!$C$2,VLOOKUP(O3541,Serie!$A$3:$C$10059,3,FALSE),IF($C$11=Serie!$D$2,VLOOKUP(O3541,Serie!$A$3:$D$10059,4,FALSE),IF($C$11=Serie!$E$2,VLOOKUP(O3541,Serie!$A$3:$E$10059,5,FALSE),IF($C$11=Serie!$F$2,VLOOKUP(O3541,Serie!$A$3:$F$10059,6,FALSE),IF($C$11=Serie!$G$2,VLOOKUP(O3541,Serie!$A$3:$G$10059,7,FALSE),0))))))</f>
        <v>#N/A</v>
      </c>
    </row>
    <row r="3542" spans="15:16" x14ac:dyDescent="0.25">
      <c r="O3542" s="34" t="e">
        <f t="shared" si="82"/>
        <v>#N/A</v>
      </c>
      <c r="P3542" s="35" t="e">
        <f>IF($C$11=Serie!$B$2,VLOOKUP(O3542,Serie!$A$3:$B$10059,2,FALSE),IF($C$11=Serie!$C$2,VLOOKUP(O3542,Serie!$A$3:$C$10059,3,FALSE),IF($C$11=Serie!$D$2,VLOOKUP(O3542,Serie!$A$3:$D$10059,4,FALSE),IF($C$11=Serie!$E$2,VLOOKUP(O3542,Serie!$A$3:$E$10059,5,FALSE),IF($C$11=Serie!$F$2,VLOOKUP(O3542,Serie!$A$3:$F$10059,6,FALSE),IF($C$11=Serie!$G$2,VLOOKUP(O3542,Serie!$A$3:$G$10059,7,FALSE),0))))))</f>
        <v>#N/A</v>
      </c>
    </row>
    <row r="3543" spans="15:16" x14ac:dyDescent="0.25">
      <c r="O3543" s="34" t="e">
        <f t="shared" si="82"/>
        <v>#N/A</v>
      </c>
      <c r="P3543" s="35" t="e">
        <f>IF($C$11=Serie!$B$2,VLOOKUP(O3543,Serie!$A$3:$B$10059,2,FALSE),IF($C$11=Serie!$C$2,VLOOKUP(O3543,Serie!$A$3:$C$10059,3,FALSE),IF($C$11=Serie!$D$2,VLOOKUP(O3543,Serie!$A$3:$D$10059,4,FALSE),IF($C$11=Serie!$E$2,VLOOKUP(O3543,Serie!$A$3:$E$10059,5,FALSE),IF($C$11=Serie!$F$2,VLOOKUP(O3543,Serie!$A$3:$F$10059,6,FALSE),IF($C$11=Serie!$G$2,VLOOKUP(O3543,Serie!$A$3:$G$10059,7,FALSE),0))))))</f>
        <v>#N/A</v>
      </c>
    </row>
    <row r="3544" spans="15:16" x14ac:dyDescent="0.25">
      <c r="O3544" s="34" t="e">
        <f t="shared" si="82"/>
        <v>#N/A</v>
      </c>
      <c r="P3544" s="35" t="e">
        <f>IF($C$11=Serie!$B$2,VLOOKUP(O3544,Serie!$A$3:$B$10059,2,FALSE),IF($C$11=Serie!$C$2,VLOOKUP(O3544,Serie!$A$3:$C$10059,3,FALSE),IF($C$11=Serie!$D$2,VLOOKUP(O3544,Serie!$A$3:$D$10059,4,FALSE),IF($C$11=Serie!$E$2,VLOOKUP(O3544,Serie!$A$3:$E$10059,5,FALSE),IF($C$11=Serie!$F$2,VLOOKUP(O3544,Serie!$A$3:$F$10059,6,FALSE),IF($C$11=Serie!$G$2,VLOOKUP(O3544,Serie!$A$3:$G$10059,7,FALSE),0))))))</f>
        <v>#N/A</v>
      </c>
    </row>
    <row r="3545" spans="15:16" x14ac:dyDescent="0.25">
      <c r="O3545" s="34" t="e">
        <f t="shared" si="82"/>
        <v>#N/A</v>
      </c>
      <c r="P3545" s="35" t="e">
        <f>IF($C$11=Serie!$B$2,VLOOKUP(O3545,Serie!$A$3:$B$10059,2,FALSE),IF($C$11=Serie!$C$2,VLOOKUP(O3545,Serie!$A$3:$C$10059,3,FALSE),IF($C$11=Serie!$D$2,VLOOKUP(O3545,Serie!$A$3:$D$10059,4,FALSE),IF($C$11=Serie!$E$2,VLOOKUP(O3545,Serie!$A$3:$E$10059,5,FALSE),IF($C$11=Serie!$F$2,VLOOKUP(O3545,Serie!$A$3:$F$10059,6,FALSE),IF($C$11=Serie!$G$2,VLOOKUP(O3545,Serie!$A$3:$G$10059,7,FALSE),0))))))</f>
        <v>#N/A</v>
      </c>
    </row>
    <row r="3546" spans="15:16" x14ac:dyDescent="0.25">
      <c r="O3546" s="34" t="e">
        <f t="shared" si="82"/>
        <v>#N/A</v>
      </c>
      <c r="P3546" s="35" t="e">
        <f>IF($C$11=Serie!$B$2,VLOOKUP(O3546,Serie!$A$3:$B$10059,2,FALSE),IF($C$11=Serie!$C$2,VLOOKUP(O3546,Serie!$A$3:$C$10059,3,FALSE),IF($C$11=Serie!$D$2,VLOOKUP(O3546,Serie!$A$3:$D$10059,4,FALSE),IF($C$11=Serie!$E$2,VLOOKUP(O3546,Serie!$A$3:$E$10059,5,FALSE),IF($C$11=Serie!$F$2,VLOOKUP(O3546,Serie!$A$3:$F$10059,6,FALSE),IF($C$11=Serie!$G$2,VLOOKUP(O3546,Serie!$A$3:$G$10059,7,FALSE),0))))))</f>
        <v>#N/A</v>
      </c>
    </row>
    <row r="3547" spans="15:16" x14ac:dyDescent="0.25">
      <c r="O3547" s="34" t="e">
        <f t="shared" si="82"/>
        <v>#N/A</v>
      </c>
      <c r="P3547" s="35" t="e">
        <f>IF($C$11=Serie!$B$2,VLOOKUP(O3547,Serie!$A$3:$B$10059,2,FALSE),IF($C$11=Serie!$C$2,VLOOKUP(O3547,Serie!$A$3:$C$10059,3,FALSE),IF($C$11=Serie!$D$2,VLOOKUP(O3547,Serie!$A$3:$D$10059,4,FALSE),IF($C$11=Serie!$E$2,VLOOKUP(O3547,Serie!$A$3:$E$10059,5,FALSE),IF($C$11=Serie!$F$2,VLOOKUP(O3547,Serie!$A$3:$F$10059,6,FALSE),IF($C$11=Serie!$G$2,VLOOKUP(O3547,Serie!$A$3:$G$10059,7,FALSE),0))))))</f>
        <v>#N/A</v>
      </c>
    </row>
    <row r="3548" spans="15:16" x14ac:dyDescent="0.25">
      <c r="O3548" s="34" t="e">
        <f t="shared" si="82"/>
        <v>#N/A</v>
      </c>
      <c r="P3548" s="35" t="e">
        <f>IF($C$11=Serie!$B$2,VLOOKUP(O3548,Serie!$A$3:$B$10059,2,FALSE),IF($C$11=Serie!$C$2,VLOOKUP(O3548,Serie!$A$3:$C$10059,3,FALSE),IF($C$11=Serie!$D$2,VLOOKUP(O3548,Serie!$A$3:$D$10059,4,FALSE),IF($C$11=Serie!$E$2,VLOOKUP(O3548,Serie!$A$3:$E$10059,5,FALSE),IF($C$11=Serie!$F$2,VLOOKUP(O3548,Serie!$A$3:$F$10059,6,FALSE),IF($C$11=Serie!$G$2,VLOOKUP(O3548,Serie!$A$3:$G$10059,7,FALSE),0))))))</f>
        <v>#N/A</v>
      </c>
    </row>
    <row r="3549" spans="15:16" x14ac:dyDescent="0.25">
      <c r="O3549" s="34" t="e">
        <f t="shared" si="82"/>
        <v>#N/A</v>
      </c>
      <c r="P3549" s="35" t="e">
        <f>IF($C$11=Serie!$B$2,VLOOKUP(O3549,Serie!$A$3:$B$10059,2,FALSE),IF($C$11=Serie!$C$2,VLOOKUP(O3549,Serie!$A$3:$C$10059,3,FALSE),IF($C$11=Serie!$D$2,VLOOKUP(O3549,Serie!$A$3:$D$10059,4,FALSE),IF($C$11=Serie!$E$2,VLOOKUP(O3549,Serie!$A$3:$E$10059,5,FALSE),IF($C$11=Serie!$F$2,VLOOKUP(O3549,Serie!$A$3:$F$10059,6,FALSE),IF($C$11=Serie!$G$2,VLOOKUP(O3549,Serie!$A$3:$G$10059,7,FALSE),0))))))</f>
        <v>#N/A</v>
      </c>
    </row>
    <row r="3550" spans="15:16" x14ac:dyDescent="0.25">
      <c r="O3550" s="34" t="e">
        <f t="shared" si="82"/>
        <v>#N/A</v>
      </c>
      <c r="P3550" s="35" t="e">
        <f>IF($C$11=Serie!$B$2,VLOOKUP(O3550,Serie!$A$3:$B$10059,2,FALSE),IF($C$11=Serie!$C$2,VLOOKUP(O3550,Serie!$A$3:$C$10059,3,FALSE),IF($C$11=Serie!$D$2,VLOOKUP(O3550,Serie!$A$3:$D$10059,4,FALSE),IF($C$11=Serie!$E$2,VLOOKUP(O3550,Serie!$A$3:$E$10059,5,FALSE),IF($C$11=Serie!$F$2,VLOOKUP(O3550,Serie!$A$3:$F$10059,6,FALSE),IF($C$11=Serie!$G$2,VLOOKUP(O3550,Serie!$A$3:$G$10059,7,FALSE),0))))))</f>
        <v>#N/A</v>
      </c>
    </row>
    <row r="3551" spans="15:16" x14ac:dyDescent="0.25">
      <c r="O3551" s="34" t="e">
        <f t="shared" si="82"/>
        <v>#N/A</v>
      </c>
      <c r="P3551" s="35" t="e">
        <f>IF($C$11=Serie!$B$2,VLOOKUP(O3551,Serie!$A$3:$B$10059,2,FALSE),IF($C$11=Serie!$C$2,VLOOKUP(O3551,Serie!$A$3:$C$10059,3,FALSE),IF($C$11=Serie!$D$2,VLOOKUP(O3551,Serie!$A$3:$D$10059,4,FALSE),IF($C$11=Serie!$E$2,VLOOKUP(O3551,Serie!$A$3:$E$10059,5,FALSE),IF($C$11=Serie!$F$2,VLOOKUP(O3551,Serie!$A$3:$F$10059,6,FALSE),IF($C$11=Serie!$G$2,VLOOKUP(O3551,Serie!$A$3:$G$10059,7,FALSE),0))))))</f>
        <v>#N/A</v>
      </c>
    </row>
    <row r="3552" spans="15:16" x14ac:dyDescent="0.25">
      <c r="O3552" s="34" t="e">
        <f t="shared" si="82"/>
        <v>#N/A</v>
      </c>
      <c r="P3552" s="35" t="e">
        <f>IF($C$11=Serie!$B$2,VLOOKUP(O3552,Serie!$A$3:$B$10059,2,FALSE),IF($C$11=Serie!$C$2,VLOOKUP(O3552,Serie!$A$3:$C$10059,3,FALSE),IF($C$11=Serie!$D$2,VLOOKUP(O3552,Serie!$A$3:$D$10059,4,FALSE),IF($C$11=Serie!$E$2,VLOOKUP(O3552,Serie!$A$3:$E$10059,5,FALSE),IF($C$11=Serie!$F$2,VLOOKUP(O3552,Serie!$A$3:$F$10059,6,FALSE),IF($C$11=Serie!$G$2,VLOOKUP(O3552,Serie!$A$3:$G$10059,7,FALSE),0))))))</f>
        <v>#N/A</v>
      </c>
    </row>
    <row r="3553" spans="15:16" x14ac:dyDescent="0.25">
      <c r="O3553" s="34" t="e">
        <f t="shared" si="82"/>
        <v>#N/A</v>
      </c>
      <c r="P3553" s="35" t="e">
        <f>IF($C$11=Serie!$B$2,VLOOKUP(O3553,Serie!$A$3:$B$10059,2,FALSE),IF($C$11=Serie!$C$2,VLOOKUP(O3553,Serie!$A$3:$C$10059,3,FALSE),IF($C$11=Serie!$D$2,VLOOKUP(O3553,Serie!$A$3:$D$10059,4,FALSE),IF($C$11=Serie!$E$2,VLOOKUP(O3553,Serie!$A$3:$E$10059,5,FALSE),IF($C$11=Serie!$F$2,VLOOKUP(O3553,Serie!$A$3:$F$10059,6,FALSE),IF($C$11=Serie!$G$2,VLOOKUP(O3553,Serie!$A$3:$G$10059,7,FALSE),0))))))</f>
        <v>#N/A</v>
      </c>
    </row>
    <row r="3554" spans="15:16" x14ac:dyDescent="0.25">
      <c r="O3554" s="34" t="e">
        <f t="shared" si="82"/>
        <v>#N/A</v>
      </c>
      <c r="P3554" s="35" t="e">
        <f>IF($C$11=Serie!$B$2,VLOOKUP(O3554,Serie!$A$3:$B$10059,2,FALSE),IF($C$11=Serie!$C$2,VLOOKUP(O3554,Serie!$A$3:$C$10059,3,FALSE),IF($C$11=Serie!$D$2,VLOOKUP(O3554,Serie!$A$3:$D$10059,4,FALSE),IF($C$11=Serie!$E$2,VLOOKUP(O3554,Serie!$A$3:$E$10059,5,FALSE),IF($C$11=Serie!$F$2,VLOOKUP(O3554,Serie!$A$3:$F$10059,6,FALSE),IF($C$11=Serie!$G$2,VLOOKUP(O3554,Serie!$A$3:$G$10059,7,FALSE),0))))))</f>
        <v>#N/A</v>
      </c>
    </row>
    <row r="3555" spans="15:16" x14ac:dyDescent="0.25">
      <c r="O3555" s="34" t="e">
        <f t="shared" si="82"/>
        <v>#N/A</v>
      </c>
      <c r="P3555" s="35" t="e">
        <f>IF($C$11=Serie!$B$2,VLOOKUP(O3555,Serie!$A$3:$B$10059,2,FALSE),IF($C$11=Serie!$C$2,VLOOKUP(O3555,Serie!$A$3:$C$10059,3,FALSE),IF($C$11=Serie!$D$2,VLOOKUP(O3555,Serie!$A$3:$D$10059,4,FALSE),IF($C$11=Serie!$E$2,VLOOKUP(O3555,Serie!$A$3:$E$10059,5,FALSE),IF($C$11=Serie!$F$2,VLOOKUP(O3555,Serie!$A$3:$F$10059,6,FALSE),IF($C$11=Serie!$G$2,VLOOKUP(O3555,Serie!$A$3:$G$10059,7,FALSE),0))))))</f>
        <v>#N/A</v>
      </c>
    </row>
    <row r="3556" spans="15:16" x14ac:dyDescent="0.25">
      <c r="O3556" s="34" t="e">
        <f t="shared" si="82"/>
        <v>#N/A</v>
      </c>
      <c r="P3556" s="35" t="e">
        <f>IF($C$11=Serie!$B$2,VLOOKUP(O3556,Serie!$A$3:$B$10059,2,FALSE),IF($C$11=Serie!$C$2,VLOOKUP(O3556,Serie!$A$3:$C$10059,3,FALSE),IF($C$11=Serie!$D$2,VLOOKUP(O3556,Serie!$A$3:$D$10059,4,FALSE),IF($C$11=Serie!$E$2,VLOOKUP(O3556,Serie!$A$3:$E$10059,5,FALSE),IF($C$11=Serie!$F$2,VLOOKUP(O3556,Serie!$A$3:$F$10059,6,FALSE),IF($C$11=Serie!$G$2,VLOOKUP(O3556,Serie!$A$3:$G$10059,7,FALSE),0))))))</f>
        <v>#N/A</v>
      </c>
    </row>
    <row r="3557" spans="15:16" x14ac:dyDescent="0.25">
      <c r="O3557" s="34" t="e">
        <f t="shared" si="82"/>
        <v>#N/A</v>
      </c>
      <c r="P3557" s="35" t="e">
        <f>IF($C$11=Serie!$B$2,VLOOKUP(O3557,Serie!$A$3:$B$10059,2,FALSE),IF($C$11=Serie!$C$2,VLOOKUP(O3557,Serie!$A$3:$C$10059,3,FALSE),IF($C$11=Serie!$D$2,VLOOKUP(O3557,Serie!$A$3:$D$10059,4,FALSE),IF($C$11=Serie!$E$2,VLOOKUP(O3557,Serie!$A$3:$E$10059,5,FALSE),IF($C$11=Serie!$F$2,VLOOKUP(O3557,Serie!$A$3:$F$10059,6,FALSE),IF($C$11=Serie!$G$2,VLOOKUP(O3557,Serie!$A$3:$G$10059,7,FALSE),0))))))</f>
        <v>#N/A</v>
      </c>
    </row>
    <row r="3558" spans="15:16" x14ac:dyDescent="0.25">
      <c r="O3558" s="34" t="e">
        <f t="shared" si="82"/>
        <v>#N/A</v>
      </c>
      <c r="P3558" s="35" t="e">
        <f>IF($C$11=Serie!$B$2,VLOOKUP(O3558,Serie!$A$3:$B$10059,2,FALSE),IF($C$11=Serie!$C$2,VLOOKUP(O3558,Serie!$A$3:$C$10059,3,FALSE),IF($C$11=Serie!$D$2,VLOOKUP(O3558,Serie!$A$3:$D$10059,4,FALSE),IF($C$11=Serie!$E$2,VLOOKUP(O3558,Serie!$A$3:$E$10059,5,FALSE),IF($C$11=Serie!$F$2,VLOOKUP(O3558,Serie!$A$3:$F$10059,6,FALSE),IF($C$11=Serie!$G$2,VLOOKUP(O3558,Serie!$A$3:$G$10059,7,FALSE),0))))))</f>
        <v>#N/A</v>
      </c>
    </row>
    <row r="3559" spans="15:16" x14ac:dyDescent="0.25">
      <c r="O3559" s="34" t="e">
        <f t="shared" si="82"/>
        <v>#N/A</v>
      </c>
      <c r="P3559" s="35" t="e">
        <f>IF($C$11=Serie!$B$2,VLOOKUP(O3559,Serie!$A$3:$B$10059,2,FALSE),IF($C$11=Serie!$C$2,VLOOKUP(O3559,Serie!$A$3:$C$10059,3,FALSE),IF($C$11=Serie!$D$2,VLOOKUP(O3559,Serie!$A$3:$D$10059,4,FALSE),IF($C$11=Serie!$E$2,VLOOKUP(O3559,Serie!$A$3:$E$10059,5,FALSE),IF($C$11=Serie!$F$2,VLOOKUP(O3559,Serie!$A$3:$F$10059,6,FALSE),IF($C$11=Serie!$G$2,VLOOKUP(O3559,Serie!$A$3:$G$10059,7,FALSE),0))))))</f>
        <v>#N/A</v>
      </c>
    </row>
    <row r="3560" spans="15:16" x14ac:dyDescent="0.25">
      <c r="O3560" s="34" t="e">
        <f t="shared" si="82"/>
        <v>#N/A</v>
      </c>
      <c r="P3560" s="35" t="e">
        <f>IF($C$11=Serie!$B$2,VLOOKUP(O3560,Serie!$A$3:$B$10059,2,FALSE),IF($C$11=Serie!$C$2,VLOOKUP(O3560,Serie!$A$3:$C$10059,3,FALSE),IF($C$11=Serie!$D$2,VLOOKUP(O3560,Serie!$A$3:$D$10059,4,FALSE),IF($C$11=Serie!$E$2,VLOOKUP(O3560,Serie!$A$3:$E$10059,5,FALSE),IF($C$11=Serie!$F$2,VLOOKUP(O3560,Serie!$A$3:$F$10059,6,FALSE),IF($C$11=Serie!$G$2,VLOOKUP(O3560,Serie!$A$3:$G$10059,7,FALSE),0))))))</f>
        <v>#N/A</v>
      </c>
    </row>
    <row r="3561" spans="15:16" x14ac:dyDescent="0.25">
      <c r="O3561" s="34" t="e">
        <f t="shared" si="82"/>
        <v>#N/A</v>
      </c>
      <c r="P3561" s="35" t="e">
        <f>IF($C$11=Serie!$B$2,VLOOKUP(O3561,Serie!$A$3:$B$10059,2,FALSE),IF($C$11=Serie!$C$2,VLOOKUP(O3561,Serie!$A$3:$C$10059,3,FALSE),IF($C$11=Serie!$D$2,VLOOKUP(O3561,Serie!$A$3:$D$10059,4,FALSE),IF($C$11=Serie!$E$2,VLOOKUP(O3561,Serie!$A$3:$E$10059,5,FALSE),IF($C$11=Serie!$F$2,VLOOKUP(O3561,Serie!$A$3:$F$10059,6,FALSE),IF($C$11=Serie!$G$2,VLOOKUP(O3561,Serie!$A$3:$G$10059,7,FALSE),0))))))</f>
        <v>#N/A</v>
      </c>
    </row>
    <row r="3562" spans="15:16" x14ac:dyDescent="0.25">
      <c r="O3562" s="34" t="e">
        <f t="shared" si="82"/>
        <v>#N/A</v>
      </c>
      <c r="P3562" s="35" t="e">
        <f>IF($C$11=Serie!$B$2,VLOOKUP(O3562,Serie!$A$3:$B$10059,2,FALSE),IF($C$11=Serie!$C$2,VLOOKUP(O3562,Serie!$A$3:$C$10059,3,FALSE),IF($C$11=Serie!$D$2,VLOOKUP(O3562,Serie!$A$3:$D$10059,4,FALSE),IF($C$11=Serie!$E$2,VLOOKUP(O3562,Serie!$A$3:$E$10059,5,FALSE),IF($C$11=Serie!$F$2,VLOOKUP(O3562,Serie!$A$3:$F$10059,6,FALSE),IF($C$11=Serie!$G$2,VLOOKUP(O3562,Serie!$A$3:$G$10059,7,FALSE),0))))))</f>
        <v>#N/A</v>
      </c>
    </row>
    <row r="3563" spans="15:16" x14ac:dyDescent="0.25">
      <c r="O3563" s="34" t="e">
        <f t="shared" si="82"/>
        <v>#N/A</v>
      </c>
      <c r="P3563" s="35" t="e">
        <f>IF($C$11=Serie!$B$2,VLOOKUP(O3563,Serie!$A$3:$B$10059,2,FALSE),IF($C$11=Serie!$C$2,VLOOKUP(O3563,Serie!$A$3:$C$10059,3,FALSE),IF($C$11=Serie!$D$2,VLOOKUP(O3563,Serie!$A$3:$D$10059,4,FALSE),IF($C$11=Serie!$E$2,VLOOKUP(O3563,Serie!$A$3:$E$10059,5,FALSE),IF($C$11=Serie!$F$2,VLOOKUP(O3563,Serie!$A$3:$F$10059,6,FALSE),IF($C$11=Serie!$G$2,VLOOKUP(O3563,Serie!$A$3:$G$10059,7,FALSE),0))))))</f>
        <v>#N/A</v>
      </c>
    </row>
    <row r="3564" spans="15:16" x14ac:dyDescent="0.25">
      <c r="O3564" s="34" t="e">
        <f t="shared" si="82"/>
        <v>#N/A</v>
      </c>
      <c r="P3564" s="35" t="e">
        <f>IF($C$11=Serie!$B$2,VLOOKUP(O3564,Serie!$A$3:$B$10059,2,FALSE),IF($C$11=Serie!$C$2,VLOOKUP(O3564,Serie!$A$3:$C$10059,3,FALSE),IF($C$11=Serie!$D$2,VLOOKUP(O3564,Serie!$A$3:$D$10059,4,FALSE),IF($C$11=Serie!$E$2,VLOOKUP(O3564,Serie!$A$3:$E$10059,5,FALSE),IF($C$11=Serie!$F$2,VLOOKUP(O3564,Serie!$A$3:$F$10059,6,FALSE),IF($C$11=Serie!$G$2,VLOOKUP(O3564,Serie!$A$3:$G$10059,7,FALSE),0))))))</f>
        <v>#N/A</v>
      </c>
    </row>
    <row r="3565" spans="15:16" x14ac:dyDescent="0.25">
      <c r="O3565" s="34" t="e">
        <f t="shared" si="82"/>
        <v>#N/A</v>
      </c>
      <c r="P3565" s="35" t="e">
        <f>IF($C$11=Serie!$B$2,VLOOKUP(O3565,Serie!$A$3:$B$10059,2,FALSE),IF($C$11=Serie!$C$2,VLOOKUP(O3565,Serie!$A$3:$C$10059,3,FALSE),IF($C$11=Serie!$D$2,VLOOKUP(O3565,Serie!$A$3:$D$10059,4,FALSE),IF($C$11=Serie!$E$2,VLOOKUP(O3565,Serie!$A$3:$E$10059,5,FALSE),IF($C$11=Serie!$F$2,VLOOKUP(O3565,Serie!$A$3:$F$10059,6,FALSE),IF($C$11=Serie!$G$2,VLOOKUP(O3565,Serie!$A$3:$G$10059,7,FALSE),0))))))</f>
        <v>#N/A</v>
      </c>
    </row>
    <row r="3566" spans="15:16" x14ac:dyDescent="0.25">
      <c r="O3566" s="34" t="e">
        <f t="shared" si="82"/>
        <v>#N/A</v>
      </c>
      <c r="P3566" s="35" t="e">
        <f>IF($C$11=Serie!$B$2,VLOOKUP(O3566,Serie!$A$3:$B$10059,2,FALSE),IF($C$11=Serie!$C$2,VLOOKUP(O3566,Serie!$A$3:$C$10059,3,FALSE),IF($C$11=Serie!$D$2,VLOOKUP(O3566,Serie!$A$3:$D$10059,4,FALSE),IF($C$11=Serie!$E$2,VLOOKUP(O3566,Serie!$A$3:$E$10059,5,FALSE),IF($C$11=Serie!$F$2,VLOOKUP(O3566,Serie!$A$3:$F$10059,6,FALSE),IF($C$11=Serie!$G$2,VLOOKUP(O3566,Serie!$A$3:$G$10059,7,FALSE),0))))))</f>
        <v>#N/A</v>
      </c>
    </row>
    <row r="3567" spans="15:16" x14ac:dyDescent="0.25">
      <c r="O3567" s="34" t="e">
        <f t="shared" si="82"/>
        <v>#N/A</v>
      </c>
      <c r="P3567" s="35" t="e">
        <f>IF($C$11=Serie!$B$2,VLOOKUP(O3567,Serie!$A$3:$B$10059,2,FALSE),IF($C$11=Serie!$C$2,VLOOKUP(O3567,Serie!$A$3:$C$10059,3,FALSE),IF($C$11=Serie!$D$2,VLOOKUP(O3567,Serie!$A$3:$D$10059,4,FALSE),IF($C$11=Serie!$E$2,VLOOKUP(O3567,Serie!$A$3:$E$10059,5,FALSE),IF($C$11=Serie!$F$2,VLOOKUP(O3567,Serie!$A$3:$F$10059,6,FALSE),IF($C$11=Serie!$G$2,VLOOKUP(O3567,Serie!$A$3:$G$10059,7,FALSE),0))))))</f>
        <v>#N/A</v>
      </c>
    </row>
    <row r="3568" spans="15:16" x14ac:dyDescent="0.25">
      <c r="O3568" s="34" t="e">
        <f t="shared" si="82"/>
        <v>#N/A</v>
      </c>
      <c r="P3568" s="35" t="e">
        <f>IF($C$11=Serie!$B$2,VLOOKUP(O3568,Serie!$A$3:$B$10059,2,FALSE),IF($C$11=Serie!$C$2,VLOOKUP(O3568,Serie!$A$3:$C$10059,3,FALSE),IF($C$11=Serie!$D$2,VLOOKUP(O3568,Serie!$A$3:$D$10059,4,FALSE),IF($C$11=Serie!$E$2,VLOOKUP(O3568,Serie!$A$3:$E$10059,5,FALSE),IF($C$11=Serie!$F$2,VLOOKUP(O3568,Serie!$A$3:$F$10059,6,FALSE),IF($C$11=Serie!$G$2,VLOOKUP(O3568,Serie!$A$3:$G$10059,7,FALSE),0))))))</f>
        <v>#N/A</v>
      </c>
    </row>
    <row r="3569" spans="15:16" x14ac:dyDescent="0.25">
      <c r="O3569" s="34" t="e">
        <f t="shared" si="82"/>
        <v>#N/A</v>
      </c>
      <c r="P3569" s="35" t="e">
        <f>IF($C$11=Serie!$B$2,VLOOKUP(O3569,Serie!$A$3:$B$10059,2,FALSE),IF($C$11=Serie!$C$2,VLOOKUP(O3569,Serie!$A$3:$C$10059,3,FALSE),IF($C$11=Serie!$D$2,VLOOKUP(O3569,Serie!$A$3:$D$10059,4,FALSE),IF($C$11=Serie!$E$2,VLOOKUP(O3569,Serie!$A$3:$E$10059,5,FALSE),IF($C$11=Serie!$F$2,VLOOKUP(O3569,Serie!$A$3:$F$10059,6,FALSE),IF($C$11=Serie!$G$2,VLOOKUP(O3569,Serie!$A$3:$G$10059,7,FALSE),0))))))</f>
        <v>#N/A</v>
      </c>
    </row>
    <row r="3570" spans="15:16" x14ac:dyDescent="0.25">
      <c r="O3570" s="34" t="e">
        <f t="shared" si="82"/>
        <v>#N/A</v>
      </c>
      <c r="P3570" s="35" t="e">
        <f>IF($C$11=Serie!$B$2,VLOOKUP(O3570,Serie!$A$3:$B$10059,2,FALSE),IF($C$11=Serie!$C$2,VLOOKUP(O3570,Serie!$A$3:$C$10059,3,FALSE),IF($C$11=Serie!$D$2,VLOOKUP(O3570,Serie!$A$3:$D$10059,4,FALSE),IF($C$11=Serie!$E$2,VLOOKUP(O3570,Serie!$A$3:$E$10059,5,FALSE),IF($C$11=Serie!$F$2,VLOOKUP(O3570,Serie!$A$3:$F$10059,6,FALSE),IF($C$11=Serie!$G$2,VLOOKUP(O3570,Serie!$A$3:$G$10059,7,FALSE),0))))))</f>
        <v>#N/A</v>
      </c>
    </row>
    <row r="3571" spans="15:16" x14ac:dyDescent="0.25">
      <c r="O3571" s="34" t="e">
        <f t="shared" si="82"/>
        <v>#N/A</v>
      </c>
      <c r="P3571" s="35" t="e">
        <f>IF($C$11=Serie!$B$2,VLOOKUP(O3571,Serie!$A$3:$B$10059,2,FALSE),IF($C$11=Serie!$C$2,VLOOKUP(O3571,Serie!$A$3:$C$10059,3,FALSE),IF($C$11=Serie!$D$2,VLOOKUP(O3571,Serie!$A$3:$D$10059,4,FALSE),IF($C$11=Serie!$E$2,VLOOKUP(O3571,Serie!$A$3:$E$10059,5,FALSE),IF($C$11=Serie!$F$2,VLOOKUP(O3571,Serie!$A$3:$F$10059,6,FALSE),IF($C$11=Serie!$G$2,VLOOKUP(O3571,Serie!$A$3:$G$10059,7,FALSE),0))))))</f>
        <v>#N/A</v>
      </c>
    </row>
    <row r="3572" spans="15:16" x14ac:dyDescent="0.25">
      <c r="O3572" s="34" t="e">
        <f t="shared" si="82"/>
        <v>#N/A</v>
      </c>
      <c r="P3572" s="35" t="e">
        <f>IF($C$11=Serie!$B$2,VLOOKUP(O3572,Serie!$A$3:$B$10059,2,FALSE),IF($C$11=Serie!$C$2,VLOOKUP(O3572,Serie!$A$3:$C$10059,3,FALSE),IF($C$11=Serie!$D$2,VLOOKUP(O3572,Serie!$A$3:$D$10059,4,FALSE),IF($C$11=Serie!$E$2,VLOOKUP(O3572,Serie!$A$3:$E$10059,5,FALSE),IF($C$11=Serie!$F$2,VLOOKUP(O3572,Serie!$A$3:$F$10059,6,FALSE),IF($C$11=Serie!$G$2,VLOOKUP(O3572,Serie!$A$3:$G$10059,7,FALSE),0))))))</f>
        <v>#N/A</v>
      </c>
    </row>
    <row r="3573" spans="15:16" x14ac:dyDescent="0.25">
      <c r="O3573" s="34" t="e">
        <f t="shared" si="82"/>
        <v>#N/A</v>
      </c>
      <c r="P3573" s="35" t="e">
        <f>IF($C$11=Serie!$B$2,VLOOKUP(O3573,Serie!$A$3:$B$10059,2,FALSE),IF($C$11=Serie!$C$2,VLOOKUP(O3573,Serie!$A$3:$C$10059,3,FALSE),IF($C$11=Serie!$D$2,VLOOKUP(O3573,Serie!$A$3:$D$10059,4,FALSE),IF($C$11=Serie!$E$2,VLOOKUP(O3573,Serie!$A$3:$E$10059,5,FALSE),IF($C$11=Serie!$F$2,VLOOKUP(O3573,Serie!$A$3:$F$10059,6,FALSE),IF($C$11=Serie!$G$2,VLOOKUP(O3573,Serie!$A$3:$G$10059,7,FALSE),0))))))</f>
        <v>#N/A</v>
      </c>
    </row>
    <row r="3574" spans="15:16" x14ac:dyDescent="0.25">
      <c r="O3574" s="34" t="e">
        <f t="shared" si="82"/>
        <v>#N/A</v>
      </c>
      <c r="P3574" s="35" t="e">
        <f>IF($C$11=Serie!$B$2,VLOOKUP(O3574,Serie!$A$3:$B$10059,2,FALSE),IF($C$11=Serie!$C$2,VLOOKUP(O3574,Serie!$A$3:$C$10059,3,FALSE),IF($C$11=Serie!$D$2,VLOOKUP(O3574,Serie!$A$3:$D$10059,4,FALSE),IF($C$11=Serie!$E$2,VLOOKUP(O3574,Serie!$A$3:$E$10059,5,FALSE),IF($C$11=Serie!$F$2,VLOOKUP(O3574,Serie!$A$3:$F$10059,6,FALSE),IF($C$11=Serie!$G$2,VLOOKUP(O3574,Serie!$A$3:$G$10059,7,FALSE),0))))))</f>
        <v>#N/A</v>
      </c>
    </row>
    <row r="3575" spans="15:16" x14ac:dyDescent="0.25">
      <c r="O3575" s="34" t="e">
        <f t="shared" si="82"/>
        <v>#N/A</v>
      </c>
      <c r="P3575" s="35" t="e">
        <f>IF($C$11=Serie!$B$2,VLOOKUP(O3575,Serie!$A$3:$B$10059,2,FALSE),IF($C$11=Serie!$C$2,VLOOKUP(O3575,Serie!$A$3:$C$10059,3,FALSE),IF($C$11=Serie!$D$2,VLOOKUP(O3575,Serie!$A$3:$D$10059,4,FALSE),IF($C$11=Serie!$E$2,VLOOKUP(O3575,Serie!$A$3:$E$10059,5,FALSE),IF($C$11=Serie!$F$2,VLOOKUP(O3575,Serie!$A$3:$F$10059,6,FALSE),IF($C$11=Serie!$G$2,VLOOKUP(O3575,Serie!$A$3:$G$10059,7,FALSE),0))))))</f>
        <v>#N/A</v>
      </c>
    </row>
    <row r="3576" spans="15:16" x14ac:dyDescent="0.25">
      <c r="O3576" s="34" t="e">
        <f t="shared" si="82"/>
        <v>#N/A</v>
      </c>
      <c r="P3576" s="35" t="e">
        <f>IF($C$11=Serie!$B$2,VLOOKUP(O3576,Serie!$A$3:$B$10059,2,FALSE),IF($C$11=Serie!$C$2,VLOOKUP(O3576,Serie!$A$3:$C$10059,3,FALSE),IF($C$11=Serie!$D$2,VLOOKUP(O3576,Serie!$A$3:$D$10059,4,FALSE),IF($C$11=Serie!$E$2,VLOOKUP(O3576,Serie!$A$3:$E$10059,5,FALSE),IF($C$11=Serie!$F$2,VLOOKUP(O3576,Serie!$A$3:$F$10059,6,FALSE),IF($C$11=Serie!$G$2,VLOOKUP(O3576,Serie!$A$3:$G$10059,7,FALSE),0))))))</f>
        <v>#N/A</v>
      </c>
    </row>
    <row r="3577" spans="15:16" x14ac:dyDescent="0.25">
      <c r="O3577" s="34" t="e">
        <f t="shared" si="82"/>
        <v>#N/A</v>
      </c>
      <c r="P3577" s="35" t="e">
        <f>IF($C$11=Serie!$B$2,VLOOKUP(O3577,Serie!$A$3:$B$10059,2,FALSE),IF($C$11=Serie!$C$2,VLOOKUP(O3577,Serie!$A$3:$C$10059,3,FALSE),IF($C$11=Serie!$D$2,VLOOKUP(O3577,Serie!$A$3:$D$10059,4,FALSE),IF($C$11=Serie!$E$2,VLOOKUP(O3577,Serie!$A$3:$E$10059,5,FALSE),IF($C$11=Serie!$F$2,VLOOKUP(O3577,Serie!$A$3:$F$10059,6,FALSE),IF($C$11=Serie!$G$2,VLOOKUP(O3577,Serie!$A$3:$G$10059,7,FALSE),0))))))</f>
        <v>#N/A</v>
      </c>
    </row>
    <row r="3578" spans="15:16" x14ac:dyDescent="0.25">
      <c r="O3578" s="34" t="e">
        <f t="shared" si="82"/>
        <v>#N/A</v>
      </c>
      <c r="P3578" s="35" t="e">
        <f>IF($C$11=Serie!$B$2,VLOOKUP(O3578,Serie!$A$3:$B$10059,2,FALSE),IF($C$11=Serie!$C$2,VLOOKUP(O3578,Serie!$A$3:$C$10059,3,FALSE),IF($C$11=Serie!$D$2,VLOOKUP(O3578,Serie!$A$3:$D$10059,4,FALSE),IF($C$11=Serie!$E$2,VLOOKUP(O3578,Serie!$A$3:$E$10059,5,FALSE),IF($C$11=Serie!$F$2,VLOOKUP(O3578,Serie!$A$3:$F$10059,6,FALSE),IF($C$11=Serie!$G$2,VLOOKUP(O3578,Serie!$A$3:$G$10059,7,FALSE),0))))))</f>
        <v>#N/A</v>
      </c>
    </row>
    <row r="3579" spans="15:16" x14ac:dyDescent="0.25">
      <c r="O3579" s="34" t="e">
        <f t="shared" si="82"/>
        <v>#N/A</v>
      </c>
      <c r="P3579" s="35" t="e">
        <f>IF($C$11=Serie!$B$2,VLOOKUP(O3579,Serie!$A$3:$B$10059,2,FALSE),IF($C$11=Serie!$C$2,VLOOKUP(O3579,Serie!$A$3:$C$10059,3,FALSE),IF($C$11=Serie!$D$2,VLOOKUP(O3579,Serie!$A$3:$D$10059,4,FALSE),IF($C$11=Serie!$E$2,VLOOKUP(O3579,Serie!$A$3:$E$10059,5,FALSE),IF($C$11=Serie!$F$2,VLOOKUP(O3579,Serie!$A$3:$F$10059,6,FALSE),IF($C$11=Serie!$G$2,VLOOKUP(O3579,Serie!$A$3:$G$10059,7,FALSE),0))))))</f>
        <v>#N/A</v>
      </c>
    </row>
    <row r="3580" spans="15:16" x14ac:dyDescent="0.25">
      <c r="O3580" s="34" t="e">
        <f t="shared" si="82"/>
        <v>#N/A</v>
      </c>
      <c r="P3580" s="35" t="e">
        <f>IF($C$11=Serie!$B$2,VLOOKUP(O3580,Serie!$A$3:$B$10059,2,FALSE),IF($C$11=Serie!$C$2,VLOOKUP(O3580,Serie!$A$3:$C$10059,3,FALSE),IF($C$11=Serie!$D$2,VLOOKUP(O3580,Serie!$A$3:$D$10059,4,FALSE),IF($C$11=Serie!$E$2,VLOOKUP(O3580,Serie!$A$3:$E$10059,5,FALSE),IF($C$11=Serie!$F$2,VLOOKUP(O3580,Serie!$A$3:$F$10059,6,FALSE),IF($C$11=Serie!$G$2,VLOOKUP(O3580,Serie!$A$3:$G$10059,7,FALSE),0))))))</f>
        <v>#N/A</v>
      </c>
    </row>
    <row r="3581" spans="15:16" x14ac:dyDescent="0.25">
      <c r="O3581" s="34" t="e">
        <f t="shared" si="82"/>
        <v>#N/A</v>
      </c>
      <c r="P3581" s="35" t="e">
        <f>IF($C$11=Serie!$B$2,VLOOKUP(O3581,Serie!$A$3:$B$10059,2,FALSE),IF($C$11=Serie!$C$2,VLOOKUP(O3581,Serie!$A$3:$C$10059,3,FALSE),IF($C$11=Serie!$D$2,VLOOKUP(O3581,Serie!$A$3:$D$10059,4,FALSE),IF($C$11=Serie!$E$2,VLOOKUP(O3581,Serie!$A$3:$E$10059,5,FALSE),IF($C$11=Serie!$F$2,VLOOKUP(O3581,Serie!$A$3:$F$10059,6,FALSE),IF($C$11=Serie!$G$2,VLOOKUP(O3581,Serie!$A$3:$G$10059,7,FALSE),0))))))</f>
        <v>#N/A</v>
      </c>
    </row>
    <row r="3582" spans="15:16" x14ac:dyDescent="0.25">
      <c r="O3582" s="34" t="e">
        <f t="shared" si="82"/>
        <v>#N/A</v>
      </c>
      <c r="P3582" s="35" t="e">
        <f>IF($C$11=Serie!$B$2,VLOOKUP(O3582,Serie!$A$3:$B$10059,2,FALSE),IF($C$11=Serie!$C$2,VLOOKUP(O3582,Serie!$A$3:$C$10059,3,FALSE),IF($C$11=Serie!$D$2,VLOOKUP(O3582,Serie!$A$3:$D$10059,4,FALSE),IF($C$11=Serie!$E$2,VLOOKUP(O3582,Serie!$A$3:$E$10059,5,FALSE),IF($C$11=Serie!$F$2,VLOOKUP(O3582,Serie!$A$3:$F$10059,6,FALSE),IF($C$11=Serie!$G$2,VLOOKUP(O3582,Serie!$A$3:$G$10059,7,FALSE),0))))))</f>
        <v>#N/A</v>
      </c>
    </row>
    <row r="3583" spans="15:16" x14ac:dyDescent="0.25">
      <c r="O3583" s="34" t="e">
        <f t="shared" si="82"/>
        <v>#N/A</v>
      </c>
      <c r="P3583" s="35" t="e">
        <f>IF($C$11=Serie!$B$2,VLOOKUP(O3583,Serie!$A$3:$B$10059,2,FALSE),IF($C$11=Serie!$C$2,VLOOKUP(O3583,Serie!$A$3:$C$10059,3,FALSE),IF($C$11=Serie!$D$2,VLOOKUP(O3583,Serie!$A$3:$D$10059,4,FALSE),IF($C$11=Serie!$E$2,VLOOKUP(O3583,Serie!$A$3:$E$10059,5,FALSE),IF($C$11=Serie!$F$2,VLOOKUP(O3583,Serie!$A$3:$F$10059,6,FALSE),IF($C$11=Serie!$G$2,VLOOKUP(O3583,Serie!$A$3:$G$10059,7,FALSE),0))))))</f>
        <v>#N/A</v>
      </c>
    </row>
    <row r="3584" spans="15:16" x14ac:dyDescent="0.25">
      <c r="O3584" s="34" t="e">
        <f t="shared" si="82"/>
        <v>#N/A</v>
      </c>
      <c r="P3584" s="35" t="e">
        <f>IF($C$11=Serie!$B$2,VLOOKUP(O3584,Serie!$A$3:$B$10059,2,FALSE),IF($C$11=Serie!$C$2,VLOOKUP(O3584,Serie!$A$3:$C$10059,3,FALSE),IF($C$11=Serie!$D$2,VLOOKUP(O3584,Serie!$A$3:$D$10059,4,FALSE),IF($C$11=Serie!$E$2,VLOOKUP(O3584,Serie!$A$3:$E$10059,5,FALSE),IF($C$11=Serie!$F$2,VLOOKUP(O3584,Serie!$A$3:$F$10059,6,FALSE),IF($C$11=Serie!$G$2,VLOOKUP(O3584,Serie!$A$3:$G$10059,7,FALSE),0))))))</f>
        <v>#N/A</v>
      </c>
    </row>
    <row r="3585" spans="15:16" x14ac:dyDescent="0.25">
      <c r="O3585" s="34" t="e">
        <f t="shared" si="82"/>
        <v>#N/A</v>
      </c>
      <c r="P3585" s="35" t="e">
        <f>IF($C$11=Serie!$B$2,VLOOKUP(O3585,Serie!$A$3:$B$10059,2,FALSE),IF($C$11=Serie!$C$2,VLOOKUP(O3585,Serie!$A$3:$C$10059,3,FALSE),IF($C$11=Serie!$D$2,VLOOKUP(O3585,Serie!$A$3:$D$10059,4,FALSE),IF($C$11=Serie!$E$2,VLOOKUP(O3585,Serie!$A$3:$E$10059,5,FALSE),IF($C$11=Serie!$F$2,VLOOKUP(O3585,Serie!$A$3:$F$10059,6,FALSE),IF($C$11=Serie!$G$2,VLOOKUP(O3585,Serie!$A$3:$G$10059,7,FALSE),0))))))</f>
        <v>#N/A</v>
      </c>
    </row>
    <row r="3586" spans="15:16" x14ac:dyDescent="0.25">
      <c r="O3586" s="34" t="e">
        <f t="shared" si="82"/>
        <v>#N/A</v>
      </c>
      <c r="P3586" s="35" t="e">
        <f>IF($C$11=Serie!$B$2,VLOOKUP(O3586,Serie!$A$3:$B$10059,2,FALSE),IF($C$11=Serie!$C$2,VLOOKUP(O3586,Serie!$A$3:$C$10059,3,FALSE),IF($C$11=Serie!$D$2,VLOOKUP(O3586,Serie!$A$3:$D$10059,4,FALSE),IF($C$11=Serie!$E$2,VLOOKUP(O3586,Serie!$A$3:$E$10059,5,FALSE),IF($C$11=Serie!$F$2,VLOOKUP(O3586,Serie!$A$3:$F$10059,6,FALSE),IF($C$11=Serie!$G$2,VLOOKUP(O3586,Serie!$A$3:$G$10059,7,FALSE),0))))))</f>
        <v>#N/A</v>
      </c>
    </row>
    <row r="3587" spans="15:16" x14ac:dyDescent="0.25">
      <c r="O3587" s="34" t="e">
        <f t="shared" si="82"/>
        <v>#N/A</v>
      </c>
      <c r="P3587" s="35" t="e">
        <f>IF($C$11=Serie!$B$2,VLOOKUP(O3587,Serie!$A$3:$B$10059,2,FALSE),IF($C$11=Serie!$C$2,VLOOKUP(O3587,Serie!$A$3:$C$10059,3,FALSE),IF($C$11=Serie!$D$2,VLOOKUP(O3587,Serie!$A$3:$D$10059,4,FALSE),IF($C$11=Serie!$E$2,VLOOKUP(O3587,Serie!$A$3:$E$10059,5,FALSE),IF($C$11=Serie!$F$2,VLOOKUP(O3587,Serie!$A$3:$F$10059,6,FALSE),IF($C$11=Serie!$G$2,VLOOKUP(O3587,Serie!$A$3:$G$10059,7,FALSE),0))))))</f>
        <v>#N/A</v>
      </c>
    </row>
    <row r="3588" spans="15:16" x14ac:dyDescent="0.25">
      <c r="O3588" s="34" t="e">
        <f t="shared" si="82"/>
        <v>#N/A</v>
      </c>
      <c r="P3588" s="35" t="e">
        <f>IF($C$11=Serie!$B$2,VLOOKUP(O3588,Serie!$A$3:$B$10059,2,FALSE),IF($C$11=Serie!$C$2,VLOOKUP(O3588,Serie!$A$3:$C$10059,3,FALSE),IF($C$11=Serie!$D$2,VLOOKUP(O3588,Serie!$A$3:$D$10059,4,FALSE),IF($C$11=Serie!$E$2,VLOOKUP(O3588,Serie!$A$3:$E$10059,5,FALSE),IF($C$11=Serie!$F$2,VLOOKUP(O3588,Serie!$A$3:$F$10059,6,FALSE),IF($C$11=Serie!$G$2,VLOOKUP(O3588,Serie!$A$3:$G$10059,7,FALSE),0))))))</f>
        <v>#N/A</v>
      </c>
    </row>
    <row r="3589" spans="15:16" x14ac:dyDescent="0.25">
      <c r="O3589" s="34" t="e">
        <f t="shared" si="82"/>
        <v>#N/A</v>
      </c>
      <c r="P3589" s="35" t="e">
        <f>IF($C$11=Serie!$B$2,VLOOKUP(O3589,Serie!$A$3:$B$10059,2,FALSE),IF($C$11=Serie!$C$2,VLOOKUP(O3589,Serie!$A$3:$C$10059,3,FALSE),IF($C$11=Serie!$D$2,VLOOKUP(O3589,Serie!$A$3:$D$10059,4,FALSE),IF($C$11=Serie!$E$2,VLOOKUP(O3589,Serie!$A$3:$E$10059,5,FALSE),IF($C$11=Serie!$F$2,VLOOKUP(O3589,Serie!$A$3:$F$10059,6,FALSE),IF($C$11=Serie!$G$2,VLOOKUP(O3589,Serie!$A$3:$G$10059,7,FALSE),0))))))</f>
        <v>#N/A</v>
      </c>
    </row>
    <row r="3590" spans="15:16" x14ac:dyDescent="0.25">
      <c r="O3590" s="34" t="e">
        <f t="shared" si="82"/>
        <v>#N/A</v>
      </c>
      <c r="P3590" s="35" t="e">
        <f>IF($C$11=Serie!$B$2,VLOOKUP(O3590,Serie!$A$3:$B$10059,2,FALSE),IF($C$11=Serie!$C$2,VLOOKUP(O3590,Serie!$A$3:$C$10059,3,FALSE),IF($C$11=Serie!$D$2,VLOOKUP(O3590,Serie!$A$3:$D$10059,4,FALSE),IF($C$11=Serie!$E$2,VLOOKUP(O3590,Serie!$A$3:$E$10059,5,FALSE),IF($C$11=Serie!$F$2,VLOOKUP(O3590,Serie!$A$3:$F$10059,6,FALSE),IF($C$11=Serie!$G$2,VLOOKUP(O3590,Serie!$A$3:$G$10059,7,FALSE),0))))))</f>
        <v>#N/A</v>
      </c>
    </row>
    <row r="3591" spans="15:16" x14ac:dyDescent="0.25">
      <c r="O3591" s="34" t="e">
        <f t="shared" si="82"/>
        <v>#N/A</v>
      </c>
      <c r="P3591" s="35" t="e">
        <f>IF($C$11=Serie!$B$2,VLOOKUP(O3591,Serie!$A$3:$B$10059,2,FALSE),IF($C$11=Serie!$C$2,VLOOKUP(O3591,Serie!$A$3:$C$10059,3,FALSE),IF($C$11=Serie!$D$2,VLOOKUP(O3591,Serie!$A$3:$D$10059,4,FALSE),IF($C$11=Serie!$E$2,VLOOKUP(O3591,Serie!$A$3:$E$10059,5,FALSE),IF($C$11=Serie!$F$2,VLOOKUP(O3591,Serie!$A$3:$F$10059,6,FALSE),IF($C$11=Serie!$G$2,VLOOKUP(O3591,Serie!$A$3:$G$10059,7,FALSE),0))))))</f>
        <v>#N/A</v>
      </c>
    </row>
    <row r="3592" spans="15:16" x14ac:dyDescent="0.25">
      <c r="O3592" s="34" t="e">
        <f t="shared" si="82"/>
        <v>#N/A</v>
      </c>
      <c r="P3592" s="35" t="e">
        <f>IF($C$11=Serie!$B$2,VLOOKUP(O3592,Serie!$A$3:$B$10059,2,FALSE),IF($C$11=Serie!$C$2,VLOOKUP(O3592,Serie!$A$3:$C$10059,3,FALSE),IF($C$11=Serie!$D$2,VLOOKUP(O3592,Serie!$A$3:$D$10059,4,FALSE),IF($C$11=Serie!$E$2,VLOOKUP(O3592,Serie!$A$3:$E$10059,5,FALSE),IF($C$11=Serie!$F$2,VLOOKUP(O3592,Serie!$A$3:$F$10059,6,FALSE),IF($C$11=Serie!$G$2,VLOOKUP(O3592,Serie!$A$3:$G$10059,7,FALSE),0))))))</f>
        <v>#N/A</v>
      </c>
    </row>
    <row r="3593" spans="15:16" x14ac:dyDescent="0.25">
      <c r="O3593" s="34" t="e">
        <f t="shared" si="82"/>
        <v>#N/A</v>
      </c>
      <c r="P3593" s="35" t="e">
        <f>IF($C$11=Serie!$B$2,VLOOKUP(O3593,Serie!$A$3:$B$10059,2,FALSE),IF($C$11=Serie!$C$2,VLOOKUP(O3593,Serie!$A$3:$C$10059,3,FALSE),IF($C$11=Serie!$D$2,VLOOKUP(O3593,Serie!$A$3:$D$10059,4,FALSE),IF($C$11=Serie!$E$2,VLOOKUP(O3593,Serie!$A$3:$E$10059,5,FALSE),IF($C$11=Serie!$F$2,VLOOKUP(O3593,Serie!$A$3:$F$10059,6,FALSE),IF($C$11=Serie!$G$2,VLOOKUP(O3593,Serie!$A$3:$G$10059,7,FALSE),0))))))</f>
        <v>#N/A</v>
      </c>
    </row>
    <row r="3594" spans="15:16" x14ac:dyDescent="0.25">
      <c r="O3594" s="34" t="e">
        <f t="shared" si="82"/>
        <v>#N/A</v>
      </c>
      <c r="P3594" s="35" t="e">
        <f>IF($C$11=Serie!$B$2,VLOOKUP(O3594,Serie!$A$3:$B$10059,2,FALSE),IF($C$11=Serie!$C$2,VLOOKUP(O3594,Serie!$A$3:$C$10059,3,FALSE),IF($C$11=Serie!$D$2,VLOOKUP(O3594,Serie!$A$3:$D$10059,4,FALSE),IF($C$11=Serie!$E$2,VLOOKUP(O3594,Serie!$A$3:$E$10059,5,FALSE),IF($C$11=Serie!$F$2,VLOOKUP(O3594,Serie!$A$3:$F$10059,6,FALSE),IF($C$11=Serie!$G$2,VLOOKUP(O3594,Serie!$A$3:$G$10059,7,FALSE),0))))))</f>
        <v>#N/A</v>
      </c>
    </row>
    <row r="3595" spans="15:16" x14ac:dyDescent="0.25">
      <c r="O3595" s="34" t="e">
        <f t="shared" si="82"/>
        <v>#N/A</v>
      </c>
      <c r="P3595" s="35" t="e">
        <f>IF($C$11=Serie!$B$2,VLOOKUP(O3595,Serie!$A$3:$B$10059,2,FALSE),IF($C$11=Serie!$C$2,VLOOKUP(O3595,Serie!$A$3:$C$10059,3,FALSE),IF($C$11=Serie!$D$2,VLOOKUP(O3595,Serie!$A$3:$D$10059,4,FALSE),IF($C$11=Serie!$E$2,VLOOKUP(O3595,Serie!$A$3:$E$10059,5,FALSE),IF($C$11=Serie!$F$2,VLOOKUP(O3595,Serie!$A$3:$F$10059,6,FALSE),IF($C$11=Serie!$G$2,VLOOKUP(O3595,Serie!$A$3:$G$10059,7,FALSE),0))))))</f>
        <v>#N/A</v>
      </c>
    </row>
    <row r="3596" spans="15:16" x14ac:dyDescent="0.25">
      <c r="O3596" s="34" t="e">
        <f t="shared" si="82"/>
        <v>#N/A</v>
      </c>
      <c r="P3596" s="35" t="e">
        <f>IF($C$11=Serie!$B$2,VLOOKUP(O3596,Serie!$A$3:$B$10059,2,FALSE),IF($C$11=Serie!$C$2,VLOOKUP(O3596,Serie!$A$3:$C$10059,3,FALSE),IF($C$11=Serie!$D$2,VLOOKUP(O3596,Serie!$A$3:$D$10059,4,FALSE),IF($C$11=Serie!$E$2,VLOOKUP(O3596,Serie!$A$3:$E$10059,5,FALSE),IF($C$11=Serie!$F$2,VLOOKUP(O3596,Serie!$A$3:$F$10059,6,FALSE),IF($C$11=Serie!$G$2,VLOOKUP(O3596,Serie!$A$3:$G$10059,7,FALSE),0))))))</f>
        <v>#N/A</v>
      </c>
    </row>
    <row r="3597" spans="15:16" x14ac:dyDescent="0.25">
      <c r="O3597" s="34" t="e">
        <f t="shared" si="82"/>
        <v>#N/A</v>
      </c>
      <c r="P3597" s="35" t="e">
        <f>IF($C$11=Serie!$B$2,VLOOKUP(O3597,Serie!$A$3:$B$10059,2,FALSE),IF($C$11=Serie!$C$2,VLOOKUP(O3597,Serie!$A$3:$C$10059,3,FALSE),IF($C$11=Serie!$D$2,VLOOKUP(O3597,Serie!$A$3:$D$10059,4,FALSE),IF($C$11=Serie!$E$2,VLOOKUP(O3597,Serie!$A$3:$E$10059,5,FALSE),IF($C$11=Serie!$F$2,VLOOKUP(O3597,Serie!$A$3:$F$10059,6,FALSE),IF($C$11=Serie!$G$2,VLOOKUP(O3597,Serie!$A$3:$G$10059,7,FALSE),0))))))</f>
        <v>#N/A</v>
      </c>
    </row>
    <row r="3598" spans="15:16" x14ac:dyDescent="0.25">
      <c r="O3598" s="34" t="e">
        <f t="shared" si="82"/>
        <v>#N/A</v>
      </c>
      <c r="P3598" s="35" t="e">
        <f>IF($C$11=Serie!$B$2,VLOOKUP(O3598,Serie!$A$3:$B$10059,2,FALSE),IF($C$11=Serie!$C$2,VLOOKUP(O3598,Serie!$A$3:$C$10059,3,FALSE),IF($C$11=Serie!$D$2,VLOOKUP(O3598,Serie!$A$3:$D$10059,4,FALSE),IF($C$11=Serie!$E$2,VLOOKUP(O3598,Serie!$A$3:$E$10059,5,FALSE),IF($C$11=Serie!$F$2,VLOOKUP(O3598,Serie!$A$3:$F$10059,6,FALSE),IF($C$11=Serie!$G$2,VLOOKUP(O3598,Serie!$A$3:$G$10059,7,FALSE),0))))))</f>
        <v>#N/A</v>
      </c>
    </row>
    <row r="3599" spans="15:16" x14ac:dyDescent="0.25">
      <c r="O3599" s="34" t="e">
        <f t="shared" si="82"/>
        <v>#N/A</v>
      </c>
      <c r="P3599" s="35" t="e">
        <f>IF($C$11=Serie!$B$2,VLOOKUP(O3599,Serie!$A$3:$B$10059,2,FALSE),IF($C$11=Serie!$C$2,VLOOKUP(O3599,Serie!$A$3:$C$10059,3,FALSE),IF($C$11=Serie!$D$2,VLOOKUP(O3599,Serie!$A$3:$D$10059,4,FALSE),IF($C$11=Serie!$E$2,VLOOKUP(O3599,Serie!$A$3:$E$10059,5,FALSE),IF($C$11=Serie!$F$2,VLOOKUP(O3599,Serie!$A$3:$F$10059,6,FALSE),IF($C$11=Serie!$G$2,VLOOKUP(O3599,Serie!$A$3:$G$10059,7,FALSE),0))))))</f>
        <v>#N/A</v>
      </c>
    </row>
    <row r="3600" spans="15:16" x14ac:dyDescent="0.25">
      <c r="O3600" s="34" t="e">
        <f t="shared" ref="O3600:O3663" si="83">IF(O3599&lt;$C$15,WORKDAY(O3599,1,T:T),IF(O3599&gt;C3600,NA(),$C$15))</f>
        <v>#N/A</v>
      </c>
      <c r="P3600" s="35" t="e">
        <f>IF($C$11=Serie!$B$2,VLOOKUP(O3600,Serie!$A$3:$B$10059,2,FALSE),IF($C$11=Serie!$C$2,VLOOKUP(O3600,Serie!$A$3:$C$10059,3,FALSE),IF($C$11=Serie!$D$2,VLOOKUP(O3600,Serie!$A$3:$D$10059,4,FALSE),IF($C$11=Serie!$E$2,VLOOKUP(O3600,Serie!$A$3:$E$10059,5,FALSE),IF($C$11=Serie!$F$2,VLOOKUP(O3600,Serie!$A$3:$F$10059,6,FALSE),IF($C$11=Serie!$G$2,VLOOKUP(O3600,Serie!$A$3:$G$10059,7,FALSE),0))))))</f>
        <v>#N/A</v>
      </c>
    </row>
    <row r="3601" spans="15:16" x14ac:dyDescent="0.25">
      <c r="O3601" s="34" t="e">
        <f t="shared" si="83"/>
        <v>#N/A</v>
      </c>
      <c r="P3601" s="35" t="e">
        <f>IF($C$11=Serie!$B$2,VLOOKUP(O3601,Serie!$A$3:$B$10059,2,FALSE),IF($C$11=Serie!$C$2,VLOOKUP(O3601,Serie!$A$3:$C$10059,3,FALSE),IF($C$11=Serie!$D$2,VLOOKUP(O3601,Serie!$A$3:$D$10059,4,FALSE),IF($C$11=Serie!$E$2,VLOOKUP(O3601,Serie!$A$3:$E$10059,5,FALSE),IF($C$11=Serie!$F$2,VLOOKUP(O3601,Serie!$A$3:$F$10059,6,FALSE),IF($C$11=Serie!$G$2,VLOOKUP(O3601,Serie!$A$3:$G$10059,7,FALSE),0))))))</f>
        <v>#N/A</v>
      </c>
    </row>
    <row r="3602" spans="15:16" x14ac:dyDescent="0.25">
      <c r="O3602" s="34" t="e">
        <f t="shared" si="83"/>
        <v>#N/A</v>
      </c>
      <c r="P3602" s="35" t="e">
        <f>IF($C$11=Serie!$B$2,VLOOKUP(O3602,Serie!$A$3:$B$10059,2,FALSE),IF($C$11=Serie!$C$2,VLOOKUP(O3602,Serie!$A$3:$C$10059,3,FALSE),IF($C$11=Serie!$D$2,VLOOKUP(O3602,Serie!$A$3:$D$10059,4,FALSE),IF($C$11=Serie!$E$2,VLOOKUP(O3602,Serie!$A$3:$E$10059,5,FALSE),IF($C$11=Serie!$F$2,VLOOKUP(O3602,Serie!$A$3:$F$10059,6,FALSE),IF($C$11=Serie!$G$2,VLOOKUP(O3602,Serie!$A$3:$G$10059,7,FALSE),0))))))</f>
        <v>#N/A</v>
      </c>
    </row>
    <row r="3603" spans="15:16" x14ac:dyDescent="0.25">
      <c r="O3603" s="34" t="e">
        <f t="shared" si="83"/>
        <v>#N/A</v>
      </c>
      <c r="P3603" s="35" t="e">
        <f>IF($C$11=Serie!$B$2,VLOOKUP(O3603,Serie!$A$3:$B$10059,2,FALSE),IF($C$11=Serie!$C$2,VLOOKUP(O3603,Serie!$A$3:$C$10059,3,FALSE),IF($C$11=Serie!$D$2,VLOOKUP(O3603,Serie!$A$3:$D$10059,4,FALSE),IF($C$11=Serie!$E$2,VLOOKUP(O3603,Serie!$A$3:$E$10059,5,FALSE),IF($C$11=Serie!$F$2,VLOOKUP(O3603,Serie!$A$3:$F$10059,6,FALSE),IF($C$11=Serie!$G$2,VLOOKUP(O3603,Serie!$A$3:$G$10059,7,FALSE),0))))))</f>
        <v>#N/A</v>
      </c>
    </row>
    <row r="3604" spans="15:16" x14ac:dyDescent="0.25">
      <c r="O3604" s="34" t="e">
        <f t="shared" si="83"/>
        <v>#N/A</v>
      </c>
      <c r="P3604" s="35" t="e">
        <f>IF($C$11=Serie!$B$2,VLOOKUP(O3604,Serie!$A$3:$B$10059,2,FALSE),IF($C$11=Serie!$C$2,VLOOKUP(O3604,Serie!$A$3:$C$10059,3,FALSE),IF($C$11=Serie!$D$2,VLOOKUP(O3604,Serie!$A$3:$D$10059,4,FALSE),IF($C$11=Serie!$E$2,VLOOKUP(O3604,Serie!$A$3:$E$10059,5,FALSE),IF($C$11=Serie!$F$2,VLOOKUP(O3604,Serie!$A$3:$F$10059,6,FALSE),IF($C$11=Serie!$G$2,VLOOKUP(O3604,Serie!$A$3:$G$10059,7,FALSE),0))))))</f>
        <v>#N/A</v>
      </c>
    </row>
    <row r="3605" spans="15:16" x14ac:dyDescent="0.25">
      <c r="O3605" s="34" t="e">
        <f t="shared" si="83"/>
        <v>#N/A</v>
      </c>
      <c r="P3605" s="35" t="e">
        <f>IF($C$11=Serie!$B$2,VLOOKUP(O3605,Serie!$A$3:$B$10059,2,FALSE),IF($C$11=Serie!$C$2,VLOOKUP(O3605,Serie!$A$3:$C$10059,3,FALSE),IF($C$11=Serie!$D$2,VLOOKUP(O3605,Serie!$A$3:$D$10059,4,FALSE),IF($C$11=Serie!$E$2,VLOOKUP(O3605,Serie!$A$3:$E$10059,5,FALSE),IF($C$11=Serie!$F$2,VLOOKUP(O3605,Serie!$A$3:$F$10059,6,FALSE),IF($C$11=Serie!$G$2,VLOOKUP(O3605,Serie!$A$3:$G$10059,7,FALSE),0))))))</f>
        <v>#N/A</v>
      </c>
    </row>
    <row r="3606" spans="15:16" x14ac:dyDescent="0.25">
      <c r="O3606" s="34" t="e">
        <f t="shared" si="83"/>
        <v>#N/A</v>
      </c>
      <c r="P3606" s="35" t="e">
        <f>IF($C$11=Serie!$B$2,VLOOKUP(O3606,Serie!$A$3:$B$10059,2,FALSE),IF($C$11=Serie!$C$2,VLOOKUP(O3606,Serie!$A$3:$C$10059,3,FALSE),IF($C$11=Serie!$D$2,VLOOKUP(O3606,Serie!$A$3:$D$10059,4,FALSE),IF($C$11=Serie!$E$2,VLOOKUP(O3606,Serie!$A$3:$E$10059,5,FALSE),IF($C$11=Serie!$F$2,VLOOKUP(O3606,Serie!$A$3:$F$10059,6,FALSE),IF($C$11=Serie!$G$2,VLOOKUP(O3606,Serie!$A$3:$G$10059,7,FALSE),0))))))</f>
        <v>#N/A</v>
      </c>
    </row>
    <row r="3607" spans="15:16" x14ac:dyDescent="0.25">
      <c r="O3607" s="34" t="e">
        <f t="shared" si="83"/>
        <v>#N/A</v>
      </c>
      <c r="P3607" s="35" t="e">
        <f>IF($C$11=Serie!$B$2,VLOOKUP(O3607,Serie!$A$3:$B$10059,2,FALSE),IF($C$11=Serie!$C$2,VLOOKUP(O3607,Serie!$A$3:$C$10059,3,FALSE),IF($C$11=Serie!$D$2,VLOOKUP(O3607,Serie!$A$3:$D$10059,4,FALSE),IF($C$11=Serie!$E$2,VLOOKUP(O3607,Serie!$A$3:$E$10059,5,FALSE),IF($C$11=Serie!$F$2,VLOOKUP(O3607,Serie!$A$3:$F$10059,6,FALSE),IF($C$11=Serie!$G$2,VLOOKUP(O3607,Serie!$A$3:$G$10059,7,FALSE),0))))))</f>
        <v>#N/A</v>
      </c>
    </row>
    <row r="3608" spans="15:16" x14ac:dyDescent="0.25">
      <c r="O3608" s="34" t="e">
        <f t="shared" si="83"/>
        <v>#N/A</v>
      </c>
      <c r="P3608" s="35" t="e">
        <f>IF($C$11=Serie!$B$2,VLOOKUP(O3608,Serie!$A$3:$B$10059,2,FALSE),IF($C$11=Serie!$C$2,VLOOKUP(O3608,Serie!$A$3:$C$10059,3,FALSE),IF($C$11=Serie!$D$2,VLOOKUP(O3608,Serie!$A$3:$D$10059,4,FALSE),IF($C$11=Serie!$E$2,VLOOKUP(O3608,Serie!$A$3:$E$10059,5,FALSE),IF($C$11=Serie!$F$2,VLOOKUP(O3608,Serie!$A$3:$F$10059,6,FALSE),IF($C$11=Serie!$G$2,VLOOKUP(O3608,Serie!$A$3:$G$10059,7,FALSE),0))))))</f>
        <v>#N/A</v>
      </c>
    </row>
    <row r="3609" spans="15:16" x14ac:dyDescent="0.25">
      <c r="O3609" s="34" t="e">
        <f t="shared" si="83"/>
        <v>#N/A</v>
      </c>
      <c r="P3609" s="35" t="e">
        <f>IF($C$11=Serie!$B$2,VLOOKUP(O3609,Serie!$A$3:$B$10059,2,FALSE),IF($C$11=Serie!$C$2,VLOOKUP(O3609,Serie!$A$3:$C$10059,3,FALSE),IF($C$11=Serie!$D$2,VLOOKUP(O3609,Serie!$A$3:$D$10059,4,FALSE),IF($C$11=Serie!$E$2,VLOOKUP(O3609,Serie!$A$3:$E$10059,5,FALSE),IF($C$11=Serie!$F$2,VLOOKUP(O3609,Serie!$A$3:$F$10059,6,FALSE),IF($C$11=Serie!$G$2,VLOOKUP(O3609,Serie!$A$3:$G$10059,7,FALSE),0))))))</f>
        <v>#N/A</v>
      </c>
    </row>
    <row r="3610" spans="15:16" x14ac:dyDescent="0.25">
      <c r="O3610" s="34" t="e">
        <f t="shared" si="83"/>
        <v>#N/A</v>
      </c>
      <c r="P3610" s="35" t="e">
        <f>IF($C$11=Serie!$B$2,VLOOKUP(O3610,Serie!$A$3:$B$10059,2,FALSE),IF($C$11=Serie!$C$2,VLOOKUP(O3610,Serie!$A$3:$C$10059,3,FALSE),IF($C$11=Serie!$D$2,VLOOKUP(O3610,Serie!$A$3:$D$10059,4,FALSE),IF($C$11=Serie!$E$2,VLOOKUP(O3610,Serie!$A$3:$E$10059,5,FALSE),IF($C$11=Serie!$F$2,VLOOKUP(O3610,Serie!$A$3:$F$10059,6,FALSE),IF($C$11=Serie!$G$2,VLOOKUP(O3610,Serie!$A$3:$G$10059,7,FALSE),0))))))</f>
        <v>#N/A</v>
      </c>
    </row>
    <row r="3611" spans="15:16" x14ac:dyDescent="0.25">
      <c r="O3611" s="34" t="e">
        <f t="shared" si="83"/>
        <v>#N/A</v>
      </c>
      <c r="P3611" s="35" t="e">
        <f>IF($C$11=Serie!$B$2,VLOOKUP(O3611,Serie!$A$3:$B$10059,2,FALSE),IF($C$11=Serie!$C$2,VLOOKUP(O3611,Serie!$A$3:$C$10059,3,FALSE),IF($C$11=Serie!$D$2,VLOOKUP(O3611,Serie!$A$3:$D$10059,4,FALSE),IF($C$11=Serie!$E$2,VLOOKUP(O3611,Serie!$A$3:$E$10059,5,FALSE),IF($C$11=Serie!$F$2,VLOOKUP(O3611,Serie!$A$3:$F$10059,6,FALSE),IF($C$11=Serie!$G$2,VLOOKUP(O3611,Serie!$A$3:$G$10059,7,FALSE),0))))))</f>
        <v>#N/A</v>
      </c>
    </row>
    <row r="3612" spans="15:16" x14ac:dyDescent="0.25">
      <c r="O3612" s="34" t="e">
        <f t="shared" si="83"/>
        <v>#N/A</v>
      </c>
      <c r="P3612" s="35" t="e">
        <f>IF($C$11=Serie!$B$2,VLOOKUP(O3612,Serie!$A$3:$B$10059,2,FALSE),IF($C$11=Serie!$C$2,VLOOKUP(O3612,Serie!$A$3:$C$10059,3,FALSE),IF($C$11=Serie!$D$2,VLOOKUP(O3612,Serie!$A$3:$D$10059,4,FALSE),IF($C$11=Serie!$E$2,VLOOKUP(O3612,Serie!$A$3:$E$10059,5,FALSE),IF($C$11=Serie!$F$2,VLOOKUP(O3612,Serie!$A$3:$F$10059,6,FALSE),IF($C$11=Serie!$G$2,VLOOKUP(O3612,Serie!$A$3:$G$10059,7,FALSE),0))))))</f>
        <v>#N/A</v>
      </c>
    </row>
    <row r="3613" spans="15:16" x14ac:dyDescent="0.25">
      <c r="O3613" s="34" t="e">
        <f t="shared" si="83"/>
        <v>#N/A</v>
      </c>
      <c r="P3613" s="35" t="e">
        <f>IF($C$11=Serie!$B$2,VLOOKUP(O3613,Serie!$A$3:$B$10059,2,FALSE),IF($C$11=Serie!$C$2,VLOOKUP(O3613,Serie!$A$3:$C$10059,3,FALSE),IF($C$11=Serie!$D$2,VLOOKUP(O3613,Serie!$A$3:$D$10059,4,FALSE),IF($C$11=Serie!$E$2,VLOOKUP(O3613,Serie!$A$3:$E$10059,5,FALSE),IF($C$11=Serie!$F$2,VLOOKUP(O3613,Serie!$A$3:$F$10059,6,FALSE),IF($C$11=Serie!$G$2,VLOOKUP(O3613,Serie!$A$3:$G$10059,7,FALSE),0))))))</f>
        <v>#N/A</v>
      </c>
    </row>
    <row r="3614" spans="15:16" x14ac:dyDescent="0.25">
      <c r="O3614" s="34" t="e">
        <f t="shared" si="83"/>
        <v>#N/A</v>
      </c>
      <c r="P3614" s="35" t="e">
        <f>IF($C$11=Serie!$B$2,VLOOKUP(O3614,Serie!$A$3:$B$10059,2,FALSE),IF($C$11=Serie!$C$2,VLOOKUP(O3614,Serie!$A$3:$C$10059,3,FALSE),IF($C$11=Serie!$D$2,VLOOKUP(O3614,Serie!$A$3:$D$10059,4,FALSE),IF($C$11=Serie!$E$2,VLOOKUP(O3614,Serie!$A$3:$E$10059,5,FALSE),IF($C$11=Serie!$F$2,VLOOKUP(O3614,Serie!$A$3:$F$10059,6,FALSE),IF($C$11=Serie!$G$2,VLOOKUP(O3614,Serie!$A$3:$G$10059,7,FALSE),0))))))</f>
        <v>#N/A</v>
      </c>
    </row>
    <row r="3615" spans="15:16" x14ac:dyDescent="0.25">
      <c r="O3615" s="34" t="e">
        <f t="shared" si="83"/>
        <v>#N/A</v>
      </c>
      <c r="P3615" s="35" t="e">
        <f>IF($C$11=Serie!$B$2,VLOOKUP(O3615,Serie!$A$3:$B$10059,2,FALSE),IF($C$11=Serie!$C$2,VLOOKUP(O3615,Serie!$A$3:$C$10059,3,FALSE),IF($C$11=Serie!$D$2,VLOOKUP(O3615,Serie!$A$3:$D$10059,4,FALSE),IF($C$11=Serie!$E$2,VLOOKUP(O3615,Serie!$A$3:$E$10059,5,FALSE),IF($C$11=Serie!$F$2,VLOOKUP(O3615,Serie!$A$3:$F$10059,6,FALSE),IF($C$11=Serie!$G$2,VLOOKUP(O3615,Serie!$A$3:$G$10059,7,FALSE),0))))))</f>
        <v>#N/A</v>
      </c>
    </row>
    <row r="3616" spans="15:16" x14ac:dyDescent="0.25">
      <c r="O3616" s="34" t="e">
        <f t="shared" si="83"/>
        <v>#N/A</v>
      </c>
      <c r="P3616" s="35" t="e">
        <f>IF($C$11=Serie!$B$2,VLOOKUP(O3616,Serie!$A$3:$B$10059,2,FALSE),IF($C$11=Serie!$C$2,VLOOKUP(O3616,Serie!$A$3:$C$10059,3,FALSE),IF($C$11=Serie!$D$2,VLOOKUP(O3616,Serie!$A$3:$D$10059,4,FALSE),IF($C$11=Serie!$E$2,VLOOKUP(O3616,Serie!$A$3:$E$10059,5,FALSE),IF($C$11=Serie!$F$2,VLOOKUP(O3616,Serie!$A$3:$F$10059,6,FALSE),IF($C$11=Serie!$G$2,VLOOKUP(O3616,Serie!$A$3:$G$10059,7,FALSE),0))))))</f>
        <v>#N/A</v>
      </c>
    </row>
    <row r="3617" spans="15:16" x14ac:dyDescent="0.25">
      <c r="O3617" s="34" t="e">
        <f t="shared" si="83"/>
        <v>#N/A</v>
      </c>
      <c r="P3617" s="35" t="e">
        <f>IF($C$11=Serie!$B$2,VLOOKUP(O3617,Serie!$A$3:$B$10059,2,FALSE),IF($C$11=Serie!$C$2,VLOOKUP(O3617,Serie!$A$3:$C$10059,3,FALSE),IF($C$11=Serie!$D$2,VLOOKUP(O3617,Serie!$A$3:$D$10059,4,FALSE),IF($C$11=Serie!$E$2,VLOOKUP(O3617,Serie!$A$3:$E$10059,5,FALSE),IF($C$11=Serie!$F$2,VLOOKUP(O3617,Serie!$A$3:$F$10059,6,FALSE),IF($C$11=Serie!$G$2,VLOOKUP(O3617,Serie!$A$3:$G$10059,7,FALSE),0))))))</f>
        <v>#N/A</v>
      </c>
    </row>
    <row r="3618" spans="15:16" x14ac:dyDescent="0.25">
      <c r="O3618" s="34" t="e">
        <f t="shared" si="83"/>
        <v>#N/A</v>
      </c>
      <c r="P3618" s="35" t="e">
        <f>IF($C$11=Serie!$B$2,VLOOKUP(O3618,Serie!$A$3:$B$10059,2,FALSE),IF($C$11=Serie!$C$2,VLOOKUP(O3618,Serie!$A$3:$C$10059,3,FALSE),IF($C$11=Serie!$D$2,VLOOKUP(O3618,Serie!$A$3:$D$10059,4,FALSE),IF($C$11=Serie!$E$2,VLOOKUP(O3618,Serie!$A$3:$E$10059,5,FALSE),IF($C$11=Serie!$F$2,VLOOKUP(O3618,Serie!$A$3:$F$10059,6,FALSE),IF($C$11=Serie!$G$2,VLOOKUP(O3618,Serie!$A$3:$G$10059,7,FALSE),0))))))</f>
        <v>#N/A</v>
      </c>
    </row>
    <row r="3619" spans="15:16" x14ac:dyDescent="0.25">
      <c r="O3619" s="34" t="e">
        <f t="shared" si="83"/>
        <v>#N/A</v>
      </c>
      <c r="P3619" s="35" t="e">
        <f>IF($C$11=Serie!$B$2,VLOOKUP(O3619,Serie!$A$3:$B$10059,2,FALSE),IF($C$11=Serie!$C$2,VLOOKUP(O3619,Serie!$A$3:$C$10059,3,FALSE),IF($C$11=Serie!$D$2,VLOOKUP(O3619,Serie!$A$3:$D$10059,4,FALSE),IF($C$11=Serie!$E$2,VLOOKUP(O3619,Serie!$A$3:$E$10059,5,FALSE),IF($C$11=Serie!$F$2,VLOOKUP(O3619,Serie!$A$3:$F$10059,6,FALSE),IF($C$11=Serie!$G$2,VLOOKUP(O3619,Serie!$A$3:$G$10059,7,FALSE),0))))))</f>
        <v>#N/A</v>
      </c>
    </row>
    <row r="3620" spans="15:16" x14ac:dyDescent="0.25">
      <c r="O3620" s="34" t="e">
        <f t="shared" si="83"/>
        <v>#N/A</v>
      </c>
      <c r="P3620" s="35" t="e">
        <f>IF($C$11=Serie!$B$2,VLOOKUP(O3620,Serie!$A$3:$B$10059,2,FALSE),IF($C$11=Serie!$C$2,VLOOKUP(O3620,Serie!$A$3:$C$10059,3,FALSE),IF($C$11=Serie!$D$2,VLOOKUP(O3620,Serie!$A$3:$D$10059,4,FALSE),IF($C$11=Serie!$E$2,VLOOKUP(O3620,Serie!$A$3:$E$10059,5,FALSE),IF($C$11=Serie!$F$2,VLOOKUP(O3620,Serie!$A$3:$F$10059,6,FALSE),IF($C$11=Serie!$G$2,VLOOKUP(O3620,Serie!$A$3:$G$10059,7,FALSE),0))))))</f>
        <v>#N/A</v>
      </c>
    </row>
    <row r="3621" spans="15:16" x14ac:dyDescent="0.25">
      <c r="O3621" s="34" t="e">
        <f t="shared" si="83"/>
        <v>#N/A</v>
      </c>
      <c r="P3621" s="35" t="e">
        <f>IF($C$11=Serie!$B$2,VLOOKUP(O3621,Serie!$A$3:$B$10059,2,FALSE),IF($C$11=Serie!$C$2,VLOOKUP(O3621,Serie!$A$3:$C$10059,3,FALSE),IF($C$11=Serie!$D$2,VLOOKUP(O3621,Serie!$A$3:$D$10059,4,FALSE),IF($C$11=Serie!$E$2,VLOOKUP(O3621,Serie!$A$3:$E$10059,5,FALSE),IF($C$11=Serie!$F$2,VLOOKUP(O3621,Serie!$A$3:$F$10059,6,FALSE),IF($C$11=Serie!$G$2,VLOOKUP(O3621,Serie!$A$3:$G$10059,7,FALSE),0))))))</f>
        <v>#N/A</v>
      </c>
    </row>
    <row r="3622" spans="15:16" x14ac:dyDescent="0.25">
      <c r="O3622" s="34" t="e">
        <f t="shared" si="83"/>
        <v>#N/A</v>
      </c>
      <c r="P3622" s="35" t="e">
        <f>IF($C$11=Serie!$B$2,VLOOKUP(O3622,Serie!$A$3:$B$10059,2,FALSE),IF($C$11=Serie!$C$2,VLOOKUP(O3622,Serie!$A$3:$C$10059,3,FALSE),IF($C$11=Serie!$D$2,VLOOKUP(O3622,Serie!$A$3:$D$10059,4,FALSE),IF($C$11=Serie!$E$2,VLOOKUP(O3622,Serie!$A$3:$E$10059,5,FALSE),IF($C$11=Serie!$F$2,VLOOKUP(O3622,Serie!$A$3:$F$10059,6,FALSE),IF($C$11=Serie!$G$2,VLOOKUP(O3622,Serie!$A$3:$G$10059,7,FALSE),0))))))</f>
        <v>#N/A</v>
      </c>
    </row>
    <row r="3623" spans="15:16" x14ac:dyDescent="0.25">
      <c r="O3623" s="34" t="e">
        <f t="shared" si="83"/>
        <v>#N/A</v>
      </c>
      <c r="P3623" s="35" t="e">
        <f>IF($C$11=Serie!$B$2,VLOOKUP(O3623,Serie!$A$3:$B$10059,2,FALSE),IF($C$11=Serie!$C$2,VLOOKUP(O3623,Serie!$A$3:$C$10059,3,FALSE),IF($C$11=Serie!$D$2,VLOOKUP(O3623,Serie!$A$3:$D$10059,4,FALSE),IF($C$11=Serie!$E$2,VLOOKUP(O3623,Serie!$A$3:$E$10059,5,FALSE),IF($C$11=Serie!$F$2,VLOOKUP(O3623,Serie!$A$3:$F$10059,6,FALSE),IF($C$11=Serie!$G$2,VLOOKUP(O3623,Serie!$A$3:$G$10059,7,FALSE),0))))))</f>
        <v>#N/A</v>
      </c>
    </row>
    <row r="3624" spans="15:16" x14ac:dyDescent="0.25">
      <c r="O3624" s="34" t="e">
        <f t="shared" si="83"/>
        <v>#N/A</v>
      </c>
      <c r="P3624" s="35" t="e">
        <f>IF($C$11=Serie!$B$2,VLOOKUP(O3624,Serie!$A$3:$B$10059,2,FALSE),IF($C$11=Serie!$C$2,VLOOKUP(O3624,Serie!$A$3:$C$10059,3,FALSE),IF($C$11=Serie!$D$2,VLOOKUP(O3624,Serie!$A$3:$D$10059,4,FALSE),IF($C$11=Serie!$E$2,VLOOKUP(O3624,Serie!$A$3:$E$10059,5,FALSE),IF($C$11=Serie!$F$2,VLOOKUP(O3624,Serie!$A$3:$F$10059,6,FALSE),IF($C$11=Serie!$G$2,VLOOKUP(O3624,Serie!$A$3:$G$10059,7,FALSE),0))))))</f>
        <v>#N/A</v>
      </c>
    </row>
    <row r="3625" spans="15:16" x14ac:dyDescent="0.25">
      <c r="O3625" s="34" t="e">
        <f t="shared" si="83"/>
        <v>#N/A</v>
      </c>
      <c r="P3625" s="35" t="e">
        <f>IF($C$11=Serie!$B$2,VLOOKUP(O3625,Serie!$A$3:$B$10059,2,FALSE),IF($C$11=Serie!$C$2,VLOOKUP(O3625,Serie!$A$3:$C$10059,3,FALSE),IF($C$11=Serie!$D$2,VLOOKUP(O3625,Serie!$A$3:$D$10059,4,FALSE),IF($C$11=Serie!$E$2,VLOOKUP(O3625,Serie!$A$3:$E$10059,5,FALSE),IF($C$11=Serie!$F$2,VLOOKUP(O3625,Serie!$A$3:$F$10059,6,FALSE),IF($C$11=Serie!$G$2,VLOOKUP(O3625,Serie!$A$3:$G$10059,7,FALSE),0))))))</f>
        <v>#N/A</v>
      </c>
    </row>
    <row r="3626" spans="15:16" x14ac:dyDescent="0.25">
      <c r="O3626" s="34" t="e">
        <f t="shared" si="83"/>
        <v>#N/A</v>
      </c>
      <c r="P3626" s="35" t="e">
        <f>IF($C$11=Serie!$B$2,VLOOKUP(O3626,Serie!$A$3:$B$10059,2,FALSE),IF($C$11=Serie!$C$2,VLOOKUP(O3626,Serie!$A$3:$C$10059,3,FALSE),IF($C$11=Serie!$D$2,VLOOKUP(O3626,Serie!$A$3:$D$10059,4,FALSE),IF($C$11=Serie!$E$2,VLOOKUP(O3626,Serie!$A$3:$E$10059,5,FALSE),IF($C$11=Serie!$F$2,VLOOKUP(O3626,Serie!$A$3:$F$10059,6,FALSE),IF($C$11=Serie!$G$2,VLOOKUP(O3626,Serie!$A$3:$G$10059,7,FALSE),0))))))</f>
        <v>#N/A</v>
      </c>
    </row>
    <row r="3627" spans="15:16" x14ac:dyDescent="0.25">
      <c r="O3627" s="34" t="e">
        <f t="shared" si="83"/>
        <v>#N/A</v>
      </c>
      <c r="P3627" s="35" t="e">
        <f>IF($C$11=Serie!$B$2,VLOOKUP(O3627,Serie!$A$3:$B$10059,2,FALSE),IF($C$11=Serie!$C$2,VLOOKUP(O3627,Serie!$A$3:$C$10059,3,FALSE),IF($C$11=Serie!$D$2,VLOOKUP(O3627,Serie!$A$3:$D$10059,4,FALSE),IF($C$11=Serie!$E$2,VLOOKUP(O3627,Serie!$A$3:$E$10059,5,FALSE),IF($C$11=Serie!$F$2,VLOOKUP(O3627,Serie!$A$3:$F$10059,6,FALSE),IF($C$11=Serie!$G$2,VLOOKUP(O3627,Serie!$A$3:$G$10059,7,FALSE),0))))))</f>
        <v>#N/A</v>
      </c>
    </row>
    <row r="3628" spans="15:16" x14ac:dyDescent="0.25">
      <c r="O3628" s="34" t="e">
        <f t="shared" si="83"/>
        <v>#N/A</v>
      </c>
      <c r="P3628" s="35" t="e">
        <f>IF($C$11=Serie!$B$2,VLOOKUP(O3628,Serie!$A$3:$B$10059,2,FALSE),IF($C$11=Serie!$C$2,VLOOKUP(O3628,Serie!$A$3:$C$10059,3,FALSE),IF($C$11=Serie!$D$2,VLOOKUP(O3628,Serie!$A$3:$D$10059,4,FALSE),IF($C$11=Serie!$E$2,VLOOKUP(O3628,Serie!$A$3:$E$10059,5,FALSE),IF($C$11=Serie!$F$2,VLOOKUP(O3628,Serie!$A$3:$F$10059,6,FALSE),IF($C$11=Serie!$G$2,VLOOKUP(O3628,Serie!$A$3:$G$10059,7,FALSE),0))))))</f>
        <v>#N/A</v>
      </c>
    </row>
    <row r="3629" spans="15:16" x14ac:dyDescent="0.25">
      <c r="O3629" s="34" t="e">
        <f t="shared" si="83"/>
        <v>#N/A</v>
      </c>
      <c r="P3629" s="35" t="e">
        <f>IF($C$11=Serie!$B$2,VLOOKUP(O3629,Serie!$A$3:$B$10059,2,FALSE),IF($C$11=Serie!$C$2,VLOOKUP(O3629,Serie!$A$3:$C$10059,3,FALSE),IF($C$11=Serie!$D$2,VLOOKUP(O3629,Serie!$A$3:$D$10059,4,FALSE),IF($C$11=Serie!$E$2,VLOOKUP(O3629,Serie!$A$3:$E$10059,5,FALSE),IF($C$11=Serie!$F$2,VLOOKUP(O3629,Serie!$A$3:$F$10059,6,FALSE),IF($C$11=Serie!$G$2,VLOOKUP(O3629,Serie!$A$3:$G$10059,7,FALSE),0))))))</f>
        <v>#N/A</v>
      </c>
    </row>
    <row r="3630" spans="15:16" x14ac:dyDescent="0.25">
      <c r="O3630" s="34" t="e">
        <f t="shared" si="83"/>
        <v>#N/A</v>
      </c>
      <c r="P3630" s="35" t="e">
        <f>IF($C$11=Serie!$B$2,VLOOKUP(O3630,Serie!$A$3:$B$10059,2,FALSE),IF($C$11=Serie!$C$2,VLOOKUP(O3630,Serie!$A$3:$C$10059,3,FALSE),IF($C$11=Serie!$D$2,VLOOKUP(O3630,Serie!$A$3:$D$10059,4,FALSE),IF($C$11=Serie!$E$2,VLOOKUP(O3630,Serie!$A$3:$E$10059,5,FALSE),IF($C$11=Serie!$F$2,VLOOKUP(O3630,Serie!$A$3:$F$10059,6,FALSE),IF($C$11=Serie!$G$2,VLOOKUP(O3630,Serie!$A$3:$G$10059,7,FALSE),0))))))</f>
        <v>#N/A</v>
      </c>
    </row>
    <row r="3631" spans="15:16" x14ac:dyDescent="0.25">
      <c r="O3631" s="34" t="e">
        <f t="shared" si="83"/>
        <v>#N/A</v>
      </c>
      <c r="P3631" s="35" t="e">
        <f>IF($C$11=Serie!$B$2,VLOOKUP(O3631,Serie!$A$3:$B$10059,2,FALSE),IF($C$11=Serie!$C$2,VLOOKUP(O3631,Serie!$A$3:$C$10059,3,FALSE),IF($C$11=Serie!$D$2,VLOOKUP(O3631,Serie!$A$3:$D$10059,4,FALSE),IF($C$11=Serie!$E$2,VLOOKUP(O3631,Serie!$A$3:$E$10059,5,FALSE),IF($C$11=Serie!$F$2,VLOOKUP(O3631,Serie!$A$3:$F$10059,6,FALSE),IF($C$11=Serie!$G$2,VLOOKUP(O3631,Serie!$A$3:$G$10059,7,FALSE),0))))))</f>
        <v>#N/A</v>
      </c>
    </row>
    <row r="3632" spans="15:16" x14ac:dyDescent="0.25">
      <c r="O3632" s="34" t="e">
        <f t="shared" si="83"/>
        <v>#N/A</v>
      </c>
      <c r="P3632" s="35" t="e">
        <f>IF($C$11=Serie!$B$2,VLOOKUP(O3632,Serie!$A$3:$B$10059,2,FALSE),IF($C$11=Serie!$C$2,VLOOKUP(O3632,Serie!$A$3:$C$10059,3,FALSE),IF($C$11=Serie!$D$2,VLOOKUP(O3632,Serie!$A$3:$D$10059,4,FALSE),IF($C$11=Serie!$E$2,VLOOKUP(O3632,Serie!$A$3:$E$10059,5,FALSE),IF($C$11=Serie!$F$2,VLOOKUP(O3632,Serie!$A$3:$F$10059,6,FALSE),IF($C$11=Serie!$G$2,VLOOKUP(O3632,Serie!$A$3:$G$10059,7,FALSE),0))))))</f>
        <v>#N/A</v>
      </c>
    </row>
    <row r="3633" spans="15:16" x14ac:dyDescent="0.25">
      <c r="O3633" s="34" t="e">
        <f t="shared" si="83"/>
        <v>#N/A</v>
      </c>
      <c r="P3633" s="35" t="e">
        <f>IF($C$11=Serie!$B$2,VLOOKUP(O3633,Serie!$A$3:$B$10059,2,FALSE),IF($C$11=Serie!$C$2,VLOOKUP(O3633,Serie!$A$3:$C$10059,3,FALSE),IF($C$11=Serie!$D$2,VLOOKUP(O3633,Serie!$A$3:$D$10059,4,FALSE),IF($C$11=Serie!$E$2,VLOOKUP(O3633,Serie!$A$3:$E$10059,5,FALSE),IF($C$11=Serie!$F$2,VLOOKUP(O3633,Serie!$A$3:$F$10059,6,FALSE),IF($C$11=Serie!$G$2,VLOOKUP(O3633,Serie!$A$3:$G$10059,7,FALSE),0))))))</f>
        <v>#N/A</v>
      </c>
    </row>
    <row r="3634" spans="15:16" x14ac:dyDescent="0.25">
      <c r="O3634" s="34" t="e">
        <f t="shared" si="83"/>
        <v>#N/A</v>
      </c>
      <c r="P3634" s="35" t="e">
        <f>IF($C$11=Serie!$B$2,VLOOKUP(O3634,Serie!$A$3:$B$10059,2,FALSE),IF($C$11=Serie!$C$2,VLOOKUP(O3634,Serie!$A$3:$C$10059,3,FALSE),IF($C$11=Serie!$D$2,VLOOKUP(O3634,Serie!$A$3:$D$10059,4,FALSE),IF($C$11=Serie!$E$2,VLOOKUP(O3634,Serie!$A$3:$E$10059,5,FALSE),IF($C$11=Serie!$F$2,VLOOKUP(O3634,Serie!$A$3:$F$10059,6,FALSE),IF($C$11=Serie!$G$2,VLOOKUP(O3634,Serie!$A$3:$G$10059,7,FALSE),0))))))</f>
        <v>#N/A</v>
      </c>
    </row>
    <row r="3635" spans="15:16" x14ac:dyDescent="0.25">
      <c r="O3635" s="34" t="e">
        <f t="shared" si="83"/>
        <v>#N/A</v>
      </c>
      <c r="P3635" s="35" t="e">
        <f>IF($C$11=Serie!$B$2,VLOOKUP(O3635,Serie!$A$3:$B$10059,2,FALSE),IF($C$11=Serie!$C$2,VLOOKUP(O3635,Serie!$A$3:$C$10059,3,FALSE),IF($C$11=Serie!$D$2,VLOOKUP(O3635,Serie!$A$3:$D$10059,4,FALSE),IF($C$11=Serie!$E$2,VLOOKUP(O3635,Serie!$A$3:$E$10059,5,FALSE),IF($C$11=Serie!$F$2,VLOOKUP(O3635,Serie!$A$3:$F$10059,6,FALSE),IF($C$11=Serie!$G$2,VLOOKUP(O3635,Serie!$A$3:$G$10059,7,FALSE),0))))))</f>
        <v>#N/A</v>
      </c>
    </row>
    <row r="3636" spans="15:16" x14ac:dyDescent="0.25">
      <c r="O3636" s="34" t="e">
        <f t="shared" si="83"/>
        <v>#N/A</v>
      </c>
      <c r="P3636" s="35" t="e">
        <f>IF($C$11=Serie!$B$2,VLOOKUP(O3636,Serie!$A$3:$B$10059,2,FALSE),IF($C$11=Serie!$C$2,VLOOKUP(O3636,Serie!$A$3:$C$10059,3,FALSE),IF($C$11=Serie!$D$2,VLOOKUP(O3636,Serie!$A$3:$D$10059,4,FALSE),IF($C$11=Serie!$E$2,VLOOKUP(O3636,Serie!$A$3:$E$10059,5,FALSE),IF($C$11=Serie!$F$2,VLOOKUP(O3636,Serie!$A$3:$F$10059,6,FALSE),IF($C$11=Serie!$G$2,VLOOKUP(O3636,Serie!$A$3:$G$10059,7,FALSE),0))))))</f>
        <v>#N/A</v>
      </c>
    </row>
    <row r="3637" spans="15:16" x14ac:dyDescent="0.25">
      <c r="O3637" s="34" t="e">
        <f t="shared" si="83"/>
        <v>#N/A</v>
      </c>
      <c r="P3637" s="35" t="e">
        <f>IF($C$11=Serie!$B$2,VLOOKUP(O3637,Serie!$A$3:$B$10059,2,FALSE),IF($C$11=Serie!$C$2,VLOOKUP(O3637,Serie!$A$3:$C$10059,3,FALSE),IF($C$11=Serie!$D$2,VLOOKUP(O3637,Serie!$A$3:$D$10059,4,FALSE),IF($C$11=Serie!$E$2,VLOOKUP(O3637,Serie!$A$3:$E$10059,5,FALSE),IF($C$11=Serie!$F$2,VLOOKUP(O3637,Serie!$A$3:$F$10059,6,FALSE),IF($C$11=Serie!$G$2,VLOOKUP(O3637,Serie!$A$3:$G$10059,7,FALSE),0))))))</f>
        <v>#N/A</v>
      </c>
    </row>
    <row r="3638" spans="15:16" x14ac:dyDescent="0.25">
      <c r="O3638" s="34" t="e">
        <f t="shared" si="83"/>
        <v>#N/A</v>
      </c>
      <c r="P3638" s="35" t="e">
        <f>IF($C$11=Serie!$B$2,VLOOKUP(O3638,Serie!$A$3:$B$10059,2,FALSE),IF($C$11=Serie!$C$2,VLOOKUP(O3638,Serie!$A$3:$C$10059,3,FALSE),IF($C$11=Serie!$D$2,VLOOKUP(O3638,Serie!$A$3:$D$10059,4,FALSE),IF($C$11=Serie!$E$2,VLOOKUP(O3638,Serie!$A$3:$E$10059,5,FALSE),IF($C$11=Serie!$F$2,VLOOKUP(O3638,Serie!$A$3:$F$10059,6,FALSE),IF($C$11=Serie!$G$2,VLOOKUP(O3638,Serie!$A$3:$G$10059,7,FALSE),0))))))</f>
        <v>#N/A</v>
      </c>
    </row>
    <row r="3639" spans="15:16" x14ac:dyDescent="0.25">
      <c r="O3639" s="34" t="e">
        <f t="shared" si="83"/>
        <v>#N/A</v>
      </c>
      <c r="P3639" s="35" t="e">
        <f>IF($C$11=Serie!$B$2,VLOOKUP(O3639,Serie!$A$3:$B$10059,2,FALSE),IF($C$11=Serie!$C$2,VLOOKUP(O3639,Serie!$A$3:$C$10059,3,FALSE),IF($C$11=Serie!$D$2,VLOOKUP(O3639,Serie!$A$3:$D$10059,4,FALSE),IF($C$11=Serie!$E$2,VLOOKUP(O3639,Serie!$A$3:$E$10059,5,FALSE),IF($C$11=Serie!$F$2,VLOOKUP(O3639,Serie!$A$3:$F$10059,6,FALSE),IF($C$11=Serie!$G$2,VLOOKUP(O3639,Serie!$A$3:$G$10059,7,FALSE),0))))))</f>
        <v>#N/A</v>
      </c>
    </row>
    <row r="3640" spans="15:16" x14ac:dyDescent="0.25">
      <c r="O3640" s="34" t="e">
        <f t="shared" si="83"/>
        <v>#N/A</v>
      </c>
      <c r="P3640" s="35" t="e">
        <f>IF($C$11=Serie!$B$2,VLOOKUP(O3640,Serie!$A$3:$B$10059,2,FALSE),IF($C$11=Serie!$C$2,VLOOKUP(O3640,Serie!$A$3:$C$10059,3,FALSE),IF($C$11=Serie!$D$2,VLOOKUP(O3640,Serie!$A$3:$D$10059,4,FALSE),IF($C$11=Serie!$E$2,VLOOKUP(O3640,Serie!$A$3:$E$10059,5,FALSE),IF($C$11=Serie!$F$2,VLOOKUP(O3640,Serie!$A$3:$F$10059,6,FALSE),IF($C$11=Serie!$G$2,VLOOKUP(O3640,Serie!$A$3:$G$10059,7,FALSE),0))))))</f>
        <v>#N/A</v>
      </c>
    </row>
    <row r="3641" spans="15:16" x14ac:dyDescent="0.25">
      <c r="O3641" s="34" t="e">
        <f t="shared" si="83"/>
        <v>#N/A</v>
      </c>
      <c r="P3641" s="35" t="e">
        <f>IF($C$11=Serie!$B$2,VLOOKUP(O3641,Serie!$A$3:$B$10059,2,FALSE),IF($C$11=Serie!$C$2,VLOOKUP(O3641,Serie!$A$3:$C$10059,3,FALSE),IF($C$11=Serie!$D$2,VLOOKUP(O3641,Serie!$A$3:$D$10059,4,FALSE),IF($C$11=Serie!$E$2,VLOOKUP(O3641,Serie!$A$3:$E$10059,5,FALSE),IF($C$11=Serie!$F$2,VLOOKUP(O3641,Serie!$A$3:$F$10059,6,FALSE),IF($C$11=Serie!$G$2,VLOOKUP(O3641,Serie!$A$3:$G$10059,7,FALSE),0))))))</f>
        <v>#N/A</v>
      </c>
    </row>
    <row r="3642" spans="15:16" x14ac:dyDescent="0.25">
      <c r="O3642" s="34" t="e">
        <f t="shared" si="83"/>
        <v>#N/A</v>
      </c>
      <c r="P3642" s="35" t="e">
        <f>IF($C$11=Serie!$B$2,VLOOKUP(O3642,Serie!$A$3:$B$10059,2,FALSE),IF($C$11=Serie!$C$2,VLOOKUP(O3642,Serie!$A$3:$C$10059,3,FALSE),IF($C$11=Serie!$D$2,VLOOKUP(O3642,Serie!$A$3:$D$10059,4,FALSE),IF($C$11=Serie!$E$2,VLOOKUP(O3642,Serie!$A$3:$E$10059,5,FALSE),IF($C$11=Serie!$F$2,VLOOKUP(O3642,Serie!$A$3:$F$10059,6,FALSE),IF($C$11=Serie!$G$2,VLOOKUP(O3642,Serie!$A$3:$G$10059,7,FALSE),0))))))</f>
        <v>#N/A</v>
      </c>
    </row>
    <row r="3643" spans="15:16" x14ac:dyDescent="0.25">
      <c r="O3643" s="34" t="e">
        <f t="shared" si="83"/>
        <v>#N/A</v>
      </c>
      <c r="P3643" s="35" t="e">
        <f>IF($C$11=Serie!$B$2,VLOOKUP(O3643,Serie!$A$3:$B$10059,2,FALSE),IF($C$11=Serie!$C$2,VLOOKUP(O3643,Serie!$A$3:$C$10059,3,FALSE),IF($C$11=Serie!$D$2,VLOOKUP(O3643,Serie!$A$3:$D$10059,4,FALSE),IF($C$11=Serie!$E$2,VLOOKUP(O3643,Serie!$A$3:$E$10059,5,FALSE),IF($C$11=Serie!$F$2,VLOOKUP(O3643,Serie!$A$3:$F$10059,6,FALSE),IF($C$11=Serie!$G$2,VLOOKUP(O3643,Serie!$A$3:$G$10059,7,FALSE),0))))))</f>
        <v>#N/A</v>
      </c>
    </row>
    <row r="3644" spans="15:16" x14ac:dyDescent="0.25">
      <c r="O3644" s="34" t="e">
        <f t="shared" si="83"/>
        <v>#N/A</v>
      </c>
      <c r="P3644" s="35" t="e">
        <f>IF($C$11=Serie!$B$2,VLOOKUP(O3644,Serie!$A$3:$B$10059,2,FALSE),IF($C$11=Serie!$C$2,VLOOKUP(O3644,Serie!$A$3:$C$10059,3,FALSE),IF($C$11=Serie!$D$2,VLOOKUP(O3644,Serie!$A$3:$D$10059,4,FALSE),IF($C$11=Serie!$E$2,VLOOKUP(O3644,Serie!$A$3:$E$10059,5,FALSE),IF($C$11=Serie!$F$2,VLOOKUP(O3644,Serie!$A$3:$F$10059,6,FALSE),IF($C$11=Serie!$G$2,VLOOKUP(O3644,Serie!$A$3:$G$10059,7,FALSE),0))))))</f>
        <v>#N/A</v>
      </c>
    </row>
    <row r="3645" spans="15:16" x14ac:dyDescent="0.25">
      <c r="O3645" s="34" t="e">
        <f t="shared" si="83"/>
        <v>#N/A</v>
      </c>
      <c r="P3645" s="35" t="e">
        <f>IF($C$11=Serie!$B$2,VLOOKUP(O3645,Serie!$A$3:$B$10059,2,FALSE),IF($C$11=Serie!$C$2,VLOOKUP(O3645,Serie!$A$3:$C$10059,3,FALSE),IF($C$11=Serie!$D$2,VLOOKUP(O3645,Serie!$A$3:$D$10059,4,FALSE),IF($C$11=Serie!$E$2,VLOOKUP(O3645,Serie!$A$3:$E$10059,5,FALSE),IF($C$11=Serie!$F$2,VLOOKUP(O3645,Serie!$A$3:$F$10059,6,FALSE),IF($C$11=Serie!$G$2,VLOOKUP(O3645,Serie!$A$3:$G$10059,7,FALSE),0))))))</f>
        <v>#N/A</v>
      </c>
    </row>
    <row r="3646" spans="15:16" x14ac:dyDescent="0.25">
      <c r="O3646" s="34" t="e">
        <f t="shared" si="83"/>
        <v>#N/A</v>
      </c>
      <c r="P3646" s="35" t="e">
        <f>IF($C$11=Serie!$B$2,VLOOKUP(O3646,Serie!$A$3:$B$10059,2,FALSE),IF($C$11=Serie!$C$2,VLOOKUP(O3646,Serie!$A$3:$C$10059,3,FALSE),IF($C$11=Serie!$D$2,VLOOKUP(O3646,Serie!$A$3:$D$10059,4,FALSE),IF($C$11=Serie!$E$2,VLOOKUP(O3646,Serie!$A$3:$E$10059,5,FALSE),IF($C$11=Serie!$F$2,VLOOKUP(O3646,Serie!$A$3:$F$10059,6,FALSE),IF($C$11=Serie!$G$2,VLOOKUP(O3646,Serie!$A$3:$G$10059,7,FALSE),0))))))</f>
        <v>#N/A</v>
      </c>
    </row>
    <row r="3647" spans="15:16" x14ac:dyDescent="0.25">
      <c r="O3647" s="34" t="e">
        <f t="shared" si="83"/>
        <v>#N/A</v>
      </c>
      <c r="P3647" s="35" t="e">
        <f>IF($C$11=Serie!$B$2,VLOOKUP(O3647,Serie!$A$3:$B$10059,2,FALSE),IF($C$11=Serie!$C$2,VLOOKUP(O3647,Serie!$A$3:$C$10059,3,FALSE),IF($C$11=Serie!$D$2,VLOOKUP(O3647,Serie!$A$3:$D$10059,4,FALSE),IF($C$11=Serie!$E$2,VLOOKUP(O3647,Serie!$A$3:$E$10059,5,FALSE),IF($C$11=Serie!$F$2,VLOOKUP(O3647,Serie!$A$3:$F$10059,6,FALSE),IF($C$11=Serie!$G$2,VLOOKUP(O3647,Serie!$A$3:$G$10059,7,FALSE),0))))))</f>
        <v>#N/A</v>
      </c>
    </row>
    <row r="3648" spans="15:16" x14ac:dyDescent="0.25">
      <c r="O3648" s="34" t="e">
        <f t="shared" si="83"/>
        <v>#N/A</v>
      </c>
      <c r="P3648" s="35" t="e">
        <f>IF($C$11=Serie!$B$2,VLOOKUP(O3648,Serie!$A$3:$B$10059,2,FALSE),IF($C$11=Serie!$C$2,VLOOKUP(O3648,Serie!$A$3:$C$10059,3,FALSE),IF($C$11=Serie!$D$2,VLOOKUP(O3648,Serie!$A$3:$D$10059,4,FALSE),IF($C$11=Serie!$E$2,VLOOKUP(O3648,Serie!$A$3:$E$10059,5,FALSE),IF($C$11=Serie!$F$2,VLOOKUP(O3648,Serie!$A$3:$F$10059,6,FALSE),IF($C$11=Serie!$G$2,VLOOKUP(O3648,Serie!$A$3:$G$10059,7,FALSE),0))))))</f>
        <v>#N/A</v>
      </c>
    </row>
    <row r="3649" spans="15:16" x14ac:dyDescent="0.25">
      <c r="O3649" s="34" t="e">
        <f t="shared" si="83"/>
        <v>#N/A</v>
      </c>
      <c r="P3649" s="35" t="e">
        <f>IF($C$11=Serie!$B$2,VLOOKUP(O3649,Serie!$A$3:$B$10059,2,FALSE),IF($C$11=Serie!$C$2,VLOOKUP(O3649,Serie!$A$3:$C$10059,3,FALSE),IF($C$11=Serie!$D$2,VLOOKUP(O3649,Serie!$A$3:$D$10059,4,FALSE),IF($C$11=Serie!$E$2,VLOOKUP(O3649,Serie!$A$3:$E$10059,5,FALSE),IF($C$11=Serie!$F$2,VLOOKUP(O3649,Serie!$A$3:$F$10059,6,FALSE),IF($C$11=Serie!$G$2,VLOOKUP(O3649,Serie!$A$3:$G$10059,7,FALSE),0))))))</f>
        <v>#N/A</v>
      </c>
    </row>
    <row r="3650" spans="15:16" x14ac:dyDescent="0.25">
      <c r="O3650" s="34" t="e">
        <f t="shared" si="83"/>
        <v>#N/A</v>
      </c>
      <c r="P3650" s="35" t="e">
        <f>IF($C$11=Serie!$B$2,VLOOKUP(O3650,Serie!$A$3:$B$10059,2,FALSE),IF($C$11=Serie!$C$2,VLOOKUP(O3650,Serie!$A$3:$C$10059,3,FALSE),IF($C$11=Serie!$D$2,VLOOKUP(O3650,Serie!$A$3:$D$10059,4,FALSE),IF($C$11=Serie!$E$2,VLOOKUP(O3650,Serie!$A$3:$E$10059,5,FALSE),IF($C$11=Serie!$F$2,VLOOKUP(O3650,Serie!$A$3:$F$10059,6,FALSE),IF($C$11=Serie!$G$2,VLOOKUP(O3650,Serie!$A$3:$G$10059,7,FALSE),0))))))</f>
        <v>#N/A</v>
      </c>
    </row>
    <row r="3651" spans="15:16" x14ac:dyDescent="0.25">
      <c r="O3651" s="34" t="e">
        <f t="shared" si="83"/>
        <v>#N/A</v>
      </c>
      <c r="P3651" s="35" t="e">
        <f>IF($C$11=Serie!$B$2,VLOOKUP(O3651,Serie!$A$3:$B$10059,2,FALSE),IF($C$11=Serie!$C$2,VLOOKUP(O3651,Serie!$A$3:$C$10059,3,FALSE),IF($C$11=Serie!$D$2,VLOOKUP(O3651,Serie!$A$3:$D$10059,4,FALSE),IF($C$11=Serie!$E$2,VLOOKUP(O3651,Serie!$A$3:$E$10059,5,FALSE),IF($C$11=Serie!$F$2,VLOOKUP(O3651,Serie!$A$3:$F$10059,6,FALSE),IF($C$11=Serie!$G$2,VLOOKUP(O3651,Serie!$A$3:$G$10059,7,FALSE),0))))))</f>
        <v>#N/A</v>
      </c>
    </row>
    <row r="3652" spans="15:16" x14ac:dyDescent="0.25">
      <c r="O3652" s="34" t="e">
        <f t="shared" si="83"/>
        <v>#N/A</v>
      </c>
      <c r="P3652" s="35" t="e">
        <f>IF($C$11=Serie!$B$2,VLOOKUP(O3652,Serie!$A$3:$B$10059,2,FALSE),IF($C$11=Serie!$C$2,VLOOKUP(O3652,Serie!$A$3:$C$10059,3,FALSE),IF($C$11=Serie!$D$2,VLOOKUP(O3652,Serie!$A$3:$D$10059,4,FALSE),IF($C$11=Serie!$E$2,VLOOKUP(O3652,Serie!$A$3:$E$10059,5,FALSE),IF($C$11=Serie!$F$2,VLOOKUP(O3652,Serie!$A$3:$F$10059,6,FALSE),IF($C$11=Serie!$G$2,VLOOKUP(O3652,Serie!$A$3:$G$10059,7,FALSE),0))))))</f>
        <v>#N/A</v>
      </c>
    </row>
    <row r="3653" spans="15:16" x14ac:dyDescent="0.25">
      <c r="O3653" s="34" t="e">
        <f t="shared" si="83"/>
        <v>#N/A</v>
      </c>
      <c r="P3653" s="35" t="e">
        <f>IF($C$11=Serie!$B$2,VLOOKUP(O3653,Serie!$A$3:$B$10059,2,FALSE),IF($C$11=Serie!$C$2,VLOOKUP(O3653,Serie!$A$3:$C$10059,3,FALSE),IF($C$11=Serie!$D$2,VLOOKUP(O3653,Serie!$A$3:$D$10059,4,FALSE),IF($C$11=Serie!$E$2,VLOOKUP(O3653,Serie!$A$3:$E$10059,5,FALSE),IF($C$11=Serie!$F$2,VLOOKUP(O3653,Serie!$A$3:$F$10059,6,FALSE),IF($C$11=Serie!$G$2,VLOOKUP(O3653,Serie!$A$3:$G$10059,7,FALSE),0))))))</f>
        <v>#N/A</v>
      </c>
    </row>
    <row r="3654" spans="15:16" x14ac:dyDescent="0.25">
      <c r="O3654" s="34" t="e">
        <f t="shared" si="83"/>
        <v>#N/A</v>
      </c>
      <c r="P3654" s="35" t="e">
        <f>IF($C$11=Serie!$B$2,VLOOKUP(O3654,Serie!$A$3:$B$10059,2,FALSE),IF($C$11=Serie!$C$2,VLOOKUP(O3654,Serie!$A$3:$C$10059,3,FALSE),IF($C$11=Serie!$D$2,VLOOKUP(O3654,Serie!$A$3:$D$10059,4,FALSE),IF($C$11=Serie!$E$2,VLOOKUP(O3654,Serie!$A$3:$E$10059,5,FALSE),IF($C$11=Serie!$F$2,VLOOKUP(O3654,Serie!$A$3:$F$10059,6,FALSE),IF($C$11=Serie!$G$2,VLOOKUP(O3654,Serie!$A$3:$G$10059,7,FALSE),0))))))</f>
        <v>#N/A</v>
      </c>
    </row>
    <row r="3655" spans="15:16" x14ac:dyDescent="0.25">
      <c r="O3655" s="34" t="e">
        <f t="shared" si="83"/>
        <v>#N/A</v>
      </c>
      <c r="P3655" s="35" t="e">
        <f>IF($C$11=Serie!$B$2,VLOOKUP(O3655,Serie!$A$3:$B$10059,2,FALSE),IF($C$11=Serie!$C$2,VLOOKUP(O3655,Serie!$A$3:$C$10059,3,FALSE),IF($C$11=Serie!$D$2,VLOOKUP(O3655,Serie!$A$3:$D$10059,4,FALSE),IF($C$11=Serie!$E$2,VLOOKUP(O3655,Serie!$A$3:$E$10059,5,FALSE),IF($C$11=Serie!$F$2,VLOOKUP(O3655,Serie!$A$3:$F$10059,6,FALSE),IF($C$11=Serie!$G$2,VLOOKUP(O3655,Serie!$A$3:$G$10059,7,FALSE),0))))))</f>
        <v>#N/A</v>
      </c>
    </row>
    <row r="3656" spans="15:16" x14ac:dyDescent="0.25">
      <c r="O3656" s="34" t="e">
        <f t="shared" si="83"/>
        <v>#N/A</v>
      </c>
      <c r="P3656" s="35" t="e">
        <f>IF($C$11=Serie!$B$2,VLOOKUP(O3656,Serie!$A$3:$B$10059,2,FALSE),IF($C$11=Serie!$C$2,VLOOKUP(O3656,Serie!$A$3:$C$10059,3,FALSE),IF($C$11=Serie!$D$2,VLOOKUP(O3656,Serie!$A$3:$D$10059,4,FALSE),IF($C$11=Serie!$E$2,VLOOKUP(O3656,Serie!$A$3:$E$10059,5,FALSE),IF($C$11=Serie!$F$2,VLOOKUP(O3656,Serie!$A$3:$F$10059,6,FALSE),IF($C$11=Serie!$G$2,VLOOKUP(O3656,Serie!$A$3:$G$10059,7,FALSE),0))))))</f>
        <v>#N/A</v>
      </c>
    </row>
    <row r="3657" spans="15:16" x14ac:dyDescent="0.25">
      <c r="O3657" s="34" t="e">
        <f t="shared" si="83"/>
        <v>#N/A</v>
      </c>
      <c r="P3657" s="35" t="e">
        <f>IF($C$11=Serie!$B$2,VLOOKUP(O3657,Serie!$A$3:$B$10059,2,FALSE),IF($C$11=Serie!$C$2,VLOOKUP(O3657,Serie!$A$3:$C$10059,3,FALSE),IF($C$11=Serie!$D$2,VLOOKUP(O3657,Serie!$A$3:$D$10059,4,FALSE),IF($C$11=Serie!$E$2,VLOOKUP(O3657,Serie!$A$3:$E$10059,5,FALSE),IF($C$11=Serie!$F$2,VLOOKUP(O3657,Serie!$A$3:$F$10059,6,FALSE),IF($C$11=Serie!$G$2,VLOOKUP(O3657,Serie!$A$3:$G$10059,7,FALSE),0))))))</f>
        <v>#N/A</v>
      </c>
    </row>
    <row r="3658" spans="15:16" x14ac:dyDescent="0.25">
      <c r="O3658" s="34" t="e">
        <f t="shared" si="83"/>
        <v>#N/A</v>
      </c>
      <c r="P3658" s="35" t="e">
        <f>IF($C$11=Serie!$B$2,VLOOKUP(O3658,Serie!$A$3:$B$10059,2,FALSE),IF($C$11=Serie!$C$2,VLOOKUP(O3658,Serie!$A$3:$C$10059,3,FALSE),IF($C$11=Serie!$D$2,VLOOKUP(O3658,Serie!$A$3:$D$10059,4,FALSE),IF($C$11=Serie!$E$2,VLOOKUP(O3658,Serie!$A$3:$E$10059,5,FALSE),IF($C$11=Serie!$F$2,VLOOKUP(O3658,Serie!$A$3:$F$10059,6,FALSE),IF($C$11=Serie!$G$2,VLOOKUP(O3658,Serie!$A$3:$G$10059,7,FALSE),0))))))</f>
        <v>#N/A</v>
      </c>
    </row>
    <row r="3659" spans="15:16" x14ac:dyDescent="0.25">
      <c r="O3659" s="34" t="e">
        <f t="shared" si="83"/>
        <v>#N/A</v>
      </c>
      <c r="P3659" s="35" t="e">
        <f>IF($C$11=Serie!$B$2,VLOOKUP(O3659,Serie!$A$3:$B$10059,2,FALSE),IF($C$11=Serie!$C$2,VLOOKUP(O3659,Serie!$A$3:$C$10059,3,FALSE),IF($C$11=Serie!$D$2,VLOOKUP(O3659,Serie!$A$3:$D$10059,4,FALSE),IF($C$11=Serie!$E$2,VLOOKUP(O3659,Serie!$A$3:$E$10059,5,FALSE),IF($C$11=Serie!$F$2,VLOOKUP(O3659,Serie!$A$3:$F$10059,6,FALSE),IF($C$11=Serie!$G$2,VLOOKUP(O3659,Serie!$A$3:$G$10059,7,FALSE),0))))))</f>
        <v>#N/A</v>
      </c>
    </row>
    <row r="3660" spans="15:16" x14ac:dyDescent="0.25">
      <c r="O3660" s="34" t="e">
        <f t="shared" si="83"/>
        <v>#N/A</v>
      </c>
      <c r="P3660" s="35" t="e">
        <f>IF($C$11=Serie!$B$2,VLOOKUP(O3660,Serie!$A$3:$B$10059,2,FALSE),IF($C$11=Serie!$C$2,VLOOKUP(O3660,Serie!$A$3:$C$10059,3,FALSE),IF($C$11=Serie!$D$2,VLOOKUP(O3660,Serie!$A$3:$D$10059,4,FALSE),IF($C$11=Serie!$E$2,VLOOKUP(O3660,Serie!$A$3:$E$10059,5,FALSE),IF($C$11=Serie!$F$2,VLOOKUP(O3660,Serie!$A$3:$F$10059,6,FALSE),IF($C$11=Serie!$G$2,VLOOKUP(O3660,Serie!$A$3:$G$10059,7,FALSE),0))))))</f>
        <v>#N/A</v>
      </c>
    </row>
    <row r="3661" spans="15:16" x14ac:dyDescent="0.25">
      <c r="O3661" s="34" t="e">
        <f t="shared" si="83"/>
        <v>#N/A</v>
      </c>
      <c r="P3661" s="35" t="e">
        <f>IF($C$11=Serie!$B$2,VLOOKUP(O3661,Serie!$A$3:$B$10059,2,FALSE),IF($C$11=Serie!$C$2,VLOOKUP(O3661,Serie!$A$3:$C$10059,3,FALSE),IF($C$11=Serie!$D$2,VLOOKUP(O3661,Serie!$A$3:$D$10059,4,FALSE),IF($C$11=Serie!$E$2,VLOOKUP(O3661,Serie!$A$3:$E$10059,5,FALSE),IF($C$11=Serie!$F$2,VLOOKUP(O3661,Serie!$A$3:$F$10059,6,FALSE),IF($C$11=Serie!$G$2,VLOOKUP(O3661,Serie!$A$3:$G$10059,7,FALSE),0))))))</f>
        <v>#N/A</v>
      </c>
    </row>
    <row r="3662" spans="15:16" x14ac:dyDescent="0.25">
      <c r="O3662" s="34" t="e">
        <f t="shared" si="83"/>
        <v>#N/A</v>
      </c>
      <c r="P3662" s="35" t="e">
        <f>IF($C$11=Serie!$B$2,VLOOKUP(O3662,Serie!$A$3:$B$10059,2,FALSE),IF($C$11=Serie!$C$2,VLOOKUP(O3662,Serie!$A$3:$C$10059,3,FALSE),IF($C$11=Serie!$D$2,VLOOKUP(O3662,Serie!$A$3:$D$10059,4,FALSE),IF($C$11=Serie!$E$2,VLOOKUP(O3662,Serie!$A$3:$E$10059,5,FALSE),IF($C$11=Serie!$F$2,VLOOKUP(O3662,Serie!$A$3:$F$10059,6,FALSE),IF($C$11=Serie!$G$2,VLOOKUP(O3662,Serie!$A$3:$G$10059,7,FALSE),0))))))</f>
        <v>#N/A</v>
      </c>
    </row>
    <row r="3663" spans="15:16" x14ac:dyDescent="0.25">
      <c r="O3663" s="34" t="e">
        <f t="shared" si="83"/>
        <v>#N/A</v>
      </c>
      <c r="P3663" s="35" t="e">
        <f>IF($C$11=Serie!$B$2,VLOOKUP(O3663,Serie!$A$3:$B$10059,2,FALSE),IF($C$11=Serie!$C$2,VLOOKUP(O3663,Serie!$A$3:$C$10059,3,FALSE),IF($C$11=Serie!$D$2,VLOOKUP(O3663,Serie!$A$3:$D$10059,4,FALSE),IF($C$11=Serie!$E$2,VLOOKUP(O3663,Serie!$A$3:$E$10059,5,FALSE),IF($C$11=Serie!$F$2,VLOOKUP(O3663,Serie!$A$3:$F$10059,6,FALSE),IF($C$11=Serie!$G$2,VLOOKUP(O3663,Serie!$A$3:$G$10059,7,FALSE),0))))))</f>
        <v>#N/A</v>
      </c>
    </row>
    <row r="3664" spans="15:16" x14ac:dyDescent="0.25">
      <c r="O3664" s="34" t="e">
        <f t="shared" ref="O3664:O3727" si="84">IF(O3663&lt;$C$15,WORKDAY(O3663,1,T:T),IF(O3663&gt;C3664,NA(),$C$15))</f>
        <v>#N/A</v>
      </c>
      <c r="P3664" s="35" t="e">
        <f>IF($C$11=Serie!$B$2,VLOOKUP(O3664,Serie!$A$3:$B$10059,2,FALSE),IF($C$11=Serie!$C$2,VLOOKUP(O3664,Serie!$A$3:$C$10059,3,FALSE),IF($C$11=Serie!$D$2,VLOOKUP(O3664,Serie!$A$3:$D$10059,4,FALSE),IF($C$11=Serie!$E$2,VLOOKUP(O3664,Serie!$A$3:$E$10059,5,FALSE),IF($C$11=Serie!$F$2,VLOOKUP(O3664,Serie!$A$3:$F$10059,6,FALSE),IF($C$11=Serie!$G$2,VLOOKUP(O3664,Serie!$A$3:$G$10059,7,FALSE),0))))))</f>
        <v>#N/A</v>
      </c>
    </row>
    <row r="3665" spans="15:16" x14ac:dyDescent="0.25">
      <c r="O3665" s="34" t="e">
        <f t="shared" si="84"/>
        <v>#N/A</v>
      </c>
      <c r="P3665" s="35" t="e">
        <f>IF($C$11=Serie!$B$2,VLOOKUP(O3665,Serie!$A$3:$B$10059,2,FALSE),IF($C$11=Serie!$C$2,VLOOKUP(O3665,Serie!$A$3:$C$10059,3,FALSE),IF($C$11=Serie!$D$2,VLOOKUP(O3665,Serie!$A$3:$D$10059,4,FALSE),IF($C$11=Serie!$E$2,VLOOKUP(O3665,Serie!$A$3:$E$10059,5,FALSE),IF($C$11=Serie!$F$2,VLOOKUP(O3665,Serie!$A$3:$F$10059,6,FALSE),IF($C$11=Serie!$G$2,VLOOKUP(O3665,Serie!$A$3:$G$10059,7,FALSE),0))))))</f>
        <v>#N/A</v>
      </c>
    </row>
    <row r="3666" spans="15:16" x14ac:dyDescent="0.25">
      <c r="O3666" s="34" t="e">
        <f t="shared" si="84"/>
        <v>#N/A</v>
      </c>
      <c r="P3666" s="35" t="e">
        <f>IF($C$11=Serie!$B$2,VLOOKUP(O3666,Serie!$A$3:$B$10059,2,FALSE),IF($C$11=Serie!$C$2,VLOOKUP(O3666,Serie!$A$3:$C$10059,3,FALSE),IF($C$11=Serie!$D$2,VLOOKUP(O3666,Serie!$A$3:$D$10059,4,FALSE),IF($C$11=Serie!$E$2,VLOOKUP(O3666,Serie!$A$3:$E$10059,5,FALSE),IF($C$11=Serie!$F$2,VLOOKUP(O3666,Serie!$A$3:$F$10059,6,FALSE),IF($C$11=Serie!$G$2,VLOOKUP(O3666,Serie!$A$3:$G$10059,7,FALSE),0))))))</f>
        <v>#N/A</v>
      </c>
    </row>
    <row r="3667" spans="15:16" x14ac:dyDescent="0.25">
      <c r="O3667" s="34" t="e">
        <f t="shared" si="84"/>
        <v>#N/A</v>
      </c>
      <c r="P3667" s="35" t="e">
        <f>IF($C$11=Serie!$B$2,VLOOKUP(O3667,Serie!$A$3:$B$10059,2,FALSE),IF($C$11=Serie!$C$2,VLOOKUP(O3667,Serie!$A$3:$C$10059,3,FALSE),IF($C$11=Serie!$D$2,VLOOKUP(O3667,Serie!$A$3:$D$10059,4,FALSE),IF($C$11=Serie!$E$2,VLOOKUP(O3667,Serie!$A$3:$E$10059,5,FALSE),IF($C$11=Serie!$F$2,VLOOKUP(O3667,Serie!$A$3:$F$10059,6,FALSE),IF($C$11=Serie!$G$2,VLOOKUP(O3667,Serie!$A$3:$G$10059,7,FALSE),0))))))</f>
        <v>#N/A</v>
      </c>
    </row>
    <row r="3668" spans="15:16" x14ac:dyDescent="0.25">
      <c r="O3668" s="34" t="e">
        <f t="shared" si="84"/>
        <v>#N/A</v>
      </c>
      <c r="P3668" s="35" t="e">
        <f>IF($C$11=Serie!$B$2,VLOOKUP(O3668,Serie!$A$3:$B$10059,2,FALSE),IF($C$11=Serie!$C$2,VLOOKUP(O3668,Serie!$A$3:$C$10059,3,FALSE),IF($C$11=Serie!$D$2,VLOOKUP(O3668,Serie!$A$3:$D$10059,4,FALSE),IF($C$11=Serie!$E$2,VLOOKUP(O3668,Serie!$A$3:$E$10059,5,FALSE),IF($C$11=Serie!$F$2,VLOOKUP(O3668,Serie!$A$3:$F$10059,6,FALSE),IF($C$11=Serie!$G$2,VLOOKUP(O3668,Serie!$A$3:$G$10059,7,FALSE),0))))))</f>
        <v>#N/A</v>
      </c>
    </row>
    <row r="3669" spans="15:16" x14ac:dyDescent="0.25">
      <c r="O3669" s="34" t="e">
        <f t="shared" si="84"/>
        <v>#N/A</v>
      </c>
      <c r="P3669" s="35" t="e">
        <f>IF($C$11=Serie!$B$2,VLOOKUP(O3669,Serie!$A$3:$B$10059,2,FALSE),IF($C$11=Serie!$C$2,VLOOKUP(O3669,Serie!$A$3:$C$10059,3,FALSE),IF($C$11=Serie!$D$2,VLOOKUP(O3669,Serie!$A$3:$D$10059,4,FALSE),IF($C$11=Serie!$E$2,VLOOKUP(O3669,Serie!$A$3:$E$10059,5,FALSE),IF($C$11=Serie!$F$2,VLOOKUP(O3669,Serie!$A$3:$F$10059,6,FALSE),IF($C$11=Serie!$G$2,VLOOKUP(O3669,Serie!$A$3:$G$10059,7,FALSE),0))))))</f>
        <v>#N/A</v>
      </c>
    </row>
    <row r="3670" spans="15:16" x14ac:dyDescent="0.25">
      <c r="O3670" s="34" t="e">
        <f t="shared" si="84"/>
        <v>#N/A</v>
      </c>
      <c r="P3670" s="35" t="e">
        <f>IF($C$11=Serie!$B$2,VLOOKUP(O3670,Serie!$A$3:$B$10059,2,FALSE),IF($C$11=Serie!$C$2,VLOOKUP(O3670,Serie!$A$3:$C$10059,3,FALSE),IF($C$11=Serie!$D$2,VLOOKUP(O3670,Serie!$A$3:$D$10059,4,FALSE),IF($C$11=Serie!$E$2,VLOOKUP(O3670,Serie!$A$3:$E$10059,5,FALSE),IF($C$11=Serie!$F$2,VLOOKUP(O3670,Serie!$A$3:$F$10059,6,FALSE),IF($C$11=Serie!$G$2,VLOOKUP(O3670,Serie!$A$3:$G$10059,7,FALSE),0))))))</f>
        <v>#N/A</v>
      </c>
    </row>
    <row r="3671" spans="15:16" x14ac:dyDescent="0.25">
      <c r="O3671" s="34" t="e">
        <f t="shared" si="84"/>
        <v>#N/A</v>
      </c>
      <c r="P3671" s="35" t="e">
        <f>IF($C$11=Serie!$B$2,VLOOKUP(O3671,Serie!$A$3:$B$10059,2,FALSE),IF($C$11=Serie!$C$2,VLOOKUP(O3671,Serie!$A$3:$C$10059,3,FALSE),IF($C$11=Serie!$D$2,VLOOKUP(O3671,Serie!$A$3:$D$10059,4,FALSE),IF($C$11=Serie!$E$2,VLOOKUP(O3671,Serie!$A$3:$E$10059,5,FALSE),IF($C$11=Serie!$F$2,VLOOKUP(O3671,Serie!$A$3:$F$10059,6,FALSE),IF($C$11=Serie!$G$2,VLOOKUP(O3671,Serie!$A$3:$G$10059,7,FALSE),0))))))</f>
        <v>#N/A</v>
      </c>
    </row>
    <row r="3672" spans="15:16" x14ac:dyDescent="0.25">
      <c r="O3672" s="34" t="e">
        <f t="shared" si="84"/>
        <v>#N/A</v>
      </c>
      <c r="P3672" s="35" t="e">
        <f>IF($C$11=Serie!$B$2,VLOOKUP(O3672,Serie!$A$3:$B$10059,2,FALSE),IF($C$11=Serie!$C$2,VLOOKUP(O3672,Serie!$A$3:$C$10059,3,FALSE),IF($C$11=Serie!$D$2,VLOOKUP(O3672,Serie!$A$3:$D$10059,4,FALSE),IF($C$11=Serie!$E$2,VLOOKUP(O3672,Serie!$A$3:$E$10059,5,FALSE),IF($C$11=Serie!$F$2,VLOOKUP(O3672,Serie!$A$3:$F$10059,6,FALSE),IF($C$11=Serie!$G$2,VLOOKUP(O3672,Serie!$A$3:$G$10059,7,FALSE),0))))))</f>
        <v>#N/A</v>
      </c>
    </row>
    <row r="3673" spans="15:16" x14ac:dyDescent="0.25">
      <c r="O3673" s="34" t="e">
        <f t="shared" si="84"/>
        <v>#N/A</v>
      </c>
      <c r="P3673" s="35" t="e">
        <f>IF($C$11=Serie!$B$2,VLOOKUP(O3673,Serie!$A$3:$B$10059,2,FALSE),IF($C$11=Serie!$C$2,VLOOKUP(O3673,Serie!$A$3:$C$10059,3,FALSE),IF($C$11=Serie!$D$2,VLOOKUP(O3673,Serie!$A$3:$D$10059,4,FALSE),IF($C$11=Serie!$E$2,VLOOKUP(O3673,Serie!$A$3:$E$10059,5,FALSE),IF($C$11=Serie!$F$2,VLOOKUP(O3673,Serie!$A$3:$F$10059,6,FALSE),IF($C$11=Serie!$G$2,VLOOKUP(O3673,Serie!$A$3:$G$10059,7,FALSE),0))))))</f>
        <v>#N/A</v>
      </c>
    </row>
    <row r="3674" spans="15:16" x14ac:dyDescent="0.25">
      <c r="O3674" s="34" t="e">
        <f t="shared" si="84"/>
        <v>#N/A</v>
      </c>
      <c r="P3674" s="35" t="e">
        <f>IF($C$11=Serie!$B$2,VLOOKUP(O3674,Serie!$A$3:$B$10059,2,FALSE),IF($C$11=Serie!$C$2,VLOOKUP(O3674,Serie!$A$3:$C$10059,3,FALSE),IF($C$11=Serie!$D$2,VLOOKUP(O3674,Serie!$A$3:$D$10059,4,FALSE),IF($C$11=Serie!$E$2,VLOOKUP(O3674,Serie!$A$3:$E$10059,5,FALSE),IF($C$11=Serie!$F$2,VLOOKUP(O3674,Serie!$A$3:$F$10059,6,FALSE),IF($C$11=Serie!$G$2,VLOOKUP(O3674,Serie!$A$3:$G$10059,7,FALSE),0))))))</f>
        <v>#N/A</v>
      </c>
    </row>
    <row r="3675" spans="15:16" x14ac:dyDescent="0.25">
      <c r="O3675" s="34" t="e">
        <f t="shared" si="84"/>
        <v>#N/A</v>
      </c>
      <c r="P3675" s="35" t="e">
        <f>IF($C$11=Serie!$B$2,VLOOKUP(O3675,Serie!$A$3:$B$10059,2,FALSE),IF($C$11=Serie!$C$2,VLOOKUP(O3675,Serie!$A$3:$C$10059,3,FALSE),IF($C$11=Serie!$D$2,VLOOKUP(O3675,Serie!$A$3:$D$10059,4,FALSE),IF($C$11=Serie!$E$2,VLOOKUP(O3675,Serie!$A$3:$E$10059,5,FALSE),IF($C$11=Serie!$F$2,VLOOKUP(O3675,Serie!$A$3:$F$10059,6,FALSE),IF($C$11=Serie!$G$2,VLOOKUP(O3675,Serie!$A$3:$G$10059,7,FALSE),0))))))</f>
        <v>#N/A</v>
      </c>
    </row>
    <row r="3676" spans="15:16" x14ac:dyDescent="0.25">
      <c r="O3676" s="34" t="e">
        <f t="shared" si="84"/>
        <v>#N/A</v>
      </c>
      <c r="P3676" s="35" t="e">
        <f>IF($C$11=Serie!$B$2,VLOOKUP(O3676,Serie!$A$3:$B$10059,2,FALSE),IF($C$11=Serie!$C$2,VLOOKUP(O3676,Serie!$A$3:$C$10059,3,FALSE),IF($C$11=Serie!$D$2,VLOOKUP(O3676,Serie!$A$3:$D$10059,4,FALSE),IF($C$11=Serie!$E$2,VLOOKUP(O3676,Serie!$A$3:$E$10059,5,FALSE),IF($C$11=Serie!$F$2,VLOOKUP(O3676,Serie!$A$3:$F$10059,6,FALSE),IF($C$11=Serie!$G$2,VLOOKUP(O3676,Serie!$A$3:$G$10059,7,FALSE),0))))))</f>
        <v>#N/A</v>
      </c>
    </row>
    <row r="3677" spans="15:16" x14ac:dyDescent="0.25">
      <c r="O3677" s="34" t="e">
        <f t="shared" si="84"/>
        <v>#N/A</v>
      </c>
      <c r="P3677" s="35" t="e">
        <f>IF($C$11=Serie!$B$2,VLOOKUP(O3677,Serie!$A$3:$B$10059,2,FALSE),IF($C$11=Serie!$C$2,VLOOKUP(O3677,Serie!$A$3:$C$10059,3,FALSE),IF($C$11=Serie!$D$2,VLOOKUP(O3677,Serie!$A$3:$D$10059,4,FALSE),IF($C$11=Serie!$E$2,VLOOKUP(O3677,Serie!$A$3:$E$10059,5,FALSE),IF($C$11=Serie!$F$2,VLOOKUP(O3677,Serie!$A$3:$F$10059,6,FALSE),IF($C$11=Serie!$G$2,VLOOKUP(O3677,Serie!$A$3:$G$10059,7,FALSE),0))))))</f>
        <v>#N/A</v>
      </c>
    </row>
    <row r="3678" spans="15:16" x14ac:dyDescent="0.25">
      <c r="O3678" s="34" t="e">
        <f t="shared" si="84"/>
        <v>#N/A</v>
      </c>
      <c r="P3678" s="35" t="e">
        <f>IF($C$11=Serie!$B$2,VLOOKUP(O3678,Serie!$A$3:$B$10059,2,FALSE),IF($C$11=Serie!$C$2,VLOOKUP(O3678,Serie!$A$3:$C$10059,3,FALSE),IF($C$11=Serie!$D$2,VLOOKUP(O3678,Serie!$A$3:$D$10059,4,FALSE),IF($C$11=Serie!$E$2,VLOOKUP(O3678,Serie!$A$3:$E$10059,5,FALSE),IF($C$11=Serie!$F$2,VLOOKUP(O3678,Serie!$A$3:$F$10059,6,FALSE),IF($C$11=Serie!$G$2,VLOOKUP(O3678,Serie!$A$3:$G$10059,7,FALSE),0))))))</f>
        <v>#N/A</v>
      </c>
    </row>
    <row r="3679" spans="15:16" x14ac:dyDescent="0.25">
      <c r="O3679" s="34" t="e">
        <f t="shared" si="84"/>
        <v>#N/A</v>
      </c>
      <c r="P3679" s="35" t="e">
        <f>IF($C$11=Serie!$B$2,VLOOKUP(O3679,Serie!$A$3:$B$10059,2,FALSE),IF($C$11=Serie!$C$2,VLOOKUP(O3679,Serie!$A$3:$C$10059,3,FALSE),IF($C$11=Serie!$D$2,VLOOKUP(O3679,Serie!$A$3:$D$10059,4,FALSE),IF($C$11=Serie!$E$2,VLOOKUP(O3679,Serie!$A$3:$E$10059,5,FALSE),IF($C$11=Serie!$F$2,VLOOKUP(O3679,Serie!$A$3:$F$10059,6,FALSE),IF($C$11=Serie!$G$2,VLOOKUP(O3679,Serie!$A$3:$G$10059,7,FALSE),0))))))</f>
        <v>#N/A</v>
      </c>
    </row>
    <row r="3680" spans="15:16" x14ac:dyDescent="0.25">
      <c r="O3680" s="34" t="e">
        <f t="shared" si="84"/>
        <v>#N/A</v>
      </c>
      <c r="P3680" s="35" t="e">
        <f>IF($C$11=Serie!$B$2,VLOOKUP(O3680,Serie!$A$3:$B$10059,2,FALSE),IF($C$11=Serie!$C$2,VLOOKUP(O3680,Serie!$A$3:$C$10059,3,FALSE),IF($C$11=Serie!$D$2,VLOOKUP(O3680,Serie!$A$3:$D$10059,4,FALSE),IF($C$11=Serie!$E$2,VLOOKUP(O3680,Serie!$A$3:$E$10059,5,FALSE),IF($C$11=Serie!$F$2,VLOOKUP(O3680,Serie!$A$3:$F$10059,6,FALSE),IF($C$11=Serie!$G$2,VLOOKUP(O3680,Serie!$A$3:$G$10059,7,FALSE),0))))))</f>
        <v>#N/A</v>
      </c>
    </row>
    <row r="3681" spans="15:16" x14ac:dyDescent="0.25">
      <c r="O3681" s="34" t="e">
        <f t="shared" si="84"/>
        <v>#N/A</v>
      </c>
      <c r="P3681" s="35" t="e">
        <f>IF($C$11=Serie!$B$2,VLOOKUP(O3681,Serie!$A$3:$B$10059,2,FALSE),IF($C$11=Serie!$C$2,VLOOKUP(O3681,Serie!$A$3:$C$10059,3,FALSE),IF($C$11=Serie!$D$2,VLOOKUP(O3681,Serie!$A$3:$D$10059,4,FALSE),IF($C$11=Serie!$E$2,VLOOKUP(O3681,Serie!$A$3:$E$10059,5,FALSE),IF($C$11=Serie!$F$2,VLOOKUP(O3681,Serie!$A$3:$F$10059,6,FALSE),IF($C$11=Serie!$G$2,VLOOKUP(O3681,Serie!$A$3:$G$10059,7,FALSE),0))))))</f>
        <v>#N/A</v>
      </c>
    </row>
    <row r="3682" spans="15:16" x14ac:dyDescent="0.25">
      <c r="O3682" s="34" t="e">
        <f t="shared" si="84"/>
        <v>#N/A</v>
      </c>
      <c r="P3682" s="35" t="e">
        <f>IF($C$11=Serie!$B$2,VLOOKUP(O3682,Serie!$A$3:$B$10059,2,FALSE),IF($C$11=Serie!$C$2,VLOOKUP(O3682,Serie!$A$3:$C$10059,3,FALSE),IF($C$11=Serie!$D$2,VLOOKUP(O3682,Serie!$A$3:$D$10059,4,FALSE),IF($C$11=Serie!$E$2,VLOOKUP(O3682,Serie!$A$3:$E$10059,5,FALSE),IF($C$11=Serie!$F$2,VLOOKUP(O3682,Serie!$A$3:$F$10059,6,FALSE),IF($C$11=Serie!$G$2,VLOOKUP(O3682,Serie!$A$3:$G$10059,7,FALSE),0))))))</f>
        <v>#N/A</v>
      </c>
    </row>
    <row r="3683" spans="15:16" x14ac:dyDescent="0.25">
      <c r="O3683" s="34" t="e">
        <f t="shared" si="84"/>
        <v>#N/A</v>
      </c>
      <c r="P3683" s="35" t="e">
        <f>IF($C$11=Serie!$B$2,VLOOKUP(O3683,Serie!$A$3:$B$10059,2,FALSE),IF($C$11=Serie!$C$2,VLOOKUP(O3683,Serie!$A$3:$C$10059,3,FALSE),IF($C$11=Serie!$D$2,VLOOKUP(O3683,Serie!$A$3:$D$10059,4,FALSE),IF($C$11=Serie!$E$2,VLOOKUP(O3683,Serie!$A$3:$E$10059,5,FALSE),IF($C$11=Serie!$F$2,VLOOKUP(O3683,Serie!$A$3:$F$10059,6,FALSE),IF($C$11=Serie!$G$2,VLOOKUP(O3683,Serie!$A$3:$G$10059,7,FALSE),0))))))</f>
        <v>#N/A</v>
      </c>
    </row>
    <row r="3684" spans="15:16" x14ac:dyDescent="0.25">
      <c r="O3684" s="34" t="e">
        <f t="shared" si="84"/>
        <v>#N/A</v>
      </c>
      <c r="P3684" s="35" t="e">
        <f>IF($C$11=Serie!$B$2,VLOOKUP(O3684,Serie!$A$3:$B$10059,2,FALSE),IF($C$11=Serie!$C$2,VLOOKUP(O3684,Serie!$A$3:$C$10059,3,FALSE),IF($C$11=Serie!$D$2,VLOOKUP(O3684,Serie!$A$3:$D$10059,4,FALSE),IF($C$11=Serie!$E$2,VLOOKUP(O3684,Serie!$A$3:$E$10059,5,FALSE),IF($C$11=Serie!$F$2,VLOOKUP(O3684,Serie!$A$3:$F$10059,6,FALSE),IF($C$11=Serie!$G$2,VLOOKUP(O3684,Serie!$A$3:$G$10059,7,FALSE),0))))))</f>
        <v>#N/A</v>
      </c>
    </row>
    <row r="3685" spans="15:16" x14ac:dyDescent="0.25">
      <c r="O3685" s="34" t="e">
        <f t="shared" si="84"/>
        <v>#N/A</v>
      </c>
      <c r="P3685" s="35" t="e">
        <f>IF($C$11=Serie!$B$2,VLOOKUP(O3685,Serie!$A$3:$B$10059,2,FALSE),IF($C$11=Serie!$C$2,VLOOKUP(O3685,Serie!$A$3:$C$10059,3,FALSE),IF($C$11=Serie!$D$2,VLOOKUP(O3685,Serie!$A$3:$D$10059,4,FALSE),IF($C$11=Serie!$E$2,VLOOKUP(O3685,Serie!$A$3:$E$10059,5,FALSE),IF($C$11=Serie!$F$2,VLOOKUP(O3685,Serie!$A$3:$F$10059,6,FALSE),IF($C$11=Serie!$G$2,VLOOKUP(O3685,Serie!$A$3:$G$10059,7,FALSE),0))))))</f>
        <v>#N/A</v>
      </c>
    </row>
    <row r="3686" spans="15:16" x14ac:dyDescent="0.25">
      <c r="O3686" s="34" t="e">
        <f t="shared" si="84"/>
        <v>#N/A</v>
      </c>
      <c r="P3686" s="35" t="e">
        <f>IF($C$11=Serie!$B$2,VLOOKUP(O3686,Serie!$A$3:$B$10059,2,FALSE),IF($C$11=Serie!$C$2,VLOOKUP(O3686,Serie!$A$3:$C$10059,3,FALSE),IF($C$11=Serie!$D$2,VLOOKUP(O3686,Serie!$A$3:$D$10059,4,FALSE),IF($C$11=Serie!$E$2,VLOOKUP(O3686,Serie!$A$3:$E$10059,5,FALSE),IF($C$11=Serie!$F$2,VLOOKUP(O3686,Serie!$A$3:$F$10059,6,FALSE),IF($C$11=Serie!$G$2,VLOOKUP(O3686,Serie!$A$3:$G$10059,7,FALSE),0))))))</f>
        <v>#N/A</v>
      </c>
    </row>
    <row r="3687" spans="15:16" x14ac:dyDescent="0.25">
      <c r="O3687" s="34" t="e">
        <f t="shared" si="84"/>
        <v>#N/A</v>
      </c>
      <c r="P3687" s="35" t="e">
        <f>IF($C$11=Serie!$B$2,VLOOKUP(O3687,Serie!$A$3:$B$10059,2,FALSE),IF($C$11=Serie!$C$2,VLOOKUP(O3687,Serie!$A$3:$C$10059,3,FALSE),IF($C$11=Serie!$D$2,VLOOKUP(O3687,Serie!$A$3:$D$10059,4,FALSE),IF($C$11=Serie!$E$2,VLOOKUP(O3687,Serie!$A$3:$E$10059,5,FALSE),IF($C$11=Serie!$F$2,VLOOKUP(O3687,Serie!$A$3:$F$10059,6,FALSE),IF($C$11=Serie!$G$2,VLOOKUP(O3687,Serie!$A$3:$G$10059,7,FALSE),0))))))</f>
        <v>#N/A</v>
      </c>
    </row>
    <row r="3688" spans="15:16" x14ac:dyDescent="0.25">
      <c r="O3688" s="34" t="e">
        <f t="shared" si="84"/>
        <v>#N/A</v>
      </c>
      <c r="P3688" s="35" t="e">
        <f>IF($C$11=Serie!$B$2,VLOOKUP(O3688,Serie!$A$3:$B$10059,2,FALSE),IF($C$11=Serie!$C$2,VLOOKUP(O3688,Serie!$A$3:$C$10059,3,FALSE),IF($C$11=Serie!$D$2,VLOOKUP(O3688,Serie!$A$3:$D$10059,4,FALSE),IF($C$11=Serie!$E$2,VLOOKUP(O3688,Serie!$A$3:$E$10059,5,FALSE),IF($C$11=Serie!$F$2,VLOOKUP(O3688,Serie!$A$3:$F$10059,6,FALSE),IF($C$11=Serie!$G$2,VLOOKUP(O3688,Serie!$A$3:$G$10059,7,FALSE),0))))))</f>
        <v>#N/A</v>
      </c>
    </row>
    <row r="3689" spans="15:16" x14ac:dyDescent="0.25">
      <c r="O3689" s="34" t="e">
        <f t="shared" si="84"/>
        <v>#N/A</v>
      </c>
      <c r="P3689" s="35" t="e">
        <f>IF($C$11=Serie!$B$2,VLOOKUP(O3689,Serie!$A$3:$B$10059,2,FALSE),IF($C$11=Serie!$C$2,VLOOKUP(O3689,Serie!$A$3:$C$10059,3,FALSE),IF($C$11=Serie!$D$2,VLOOKUP(O3689,Serie!$A$3:$D$10059,4,FALSE),IF($C$11=Serie!$E$2,VLOOKUP(O3689,Serie!$A$3:$E$10059,5,FALSE),IF($C$11=Serie!$F$2,VLOOKUP(O3689,Serie!$A$3:$F$10059,6,FALSE),IF($C$11=Serie!$G$2,VLOOKUP(O3689,Serie!$A$3:$G$10059,7,FALSE),0))))))</f>
        <v>#N/A</v>
      </c>
    </row>
    <row r="3690" spans="15:16" x14ac:dyDescent="0.25">
      <c r="O3690" s="34" t="e">
        <f t="shared" si="84"/>
        <v>#N/A</v>
      </c>
      <c r="P3690" s="35" t="e">
        <f>IF($C$11=Serie!$B$2,VLOOKUP(O3690,Serie!$A$3:$B$10059,2,FALSE),IF($C$11=Serie!$C$2,VLOOKUP(O3690,Serie!$A$3:$C$10059,3,FALSE),IF($C$11=Serie!$D$2,VLOOKUP(O3690,Serie!$A$3:$D$10059,4,FALSE),IF($C$11=Serie!$E$2,VLOOKUP(O3690,Serie!$A$3:$E$10059,5,FALSE),IF($C$11=Serie!$F$2,VLOOKUP(O3690,Serie!$A$3:$F$10059,6,FALSE),IF($C$11=Serie!$G$2,VLOOKUP(O3690,Serie!$A$3:$G$10059,7,FALSE),0))))))</f>
        <v>#N/A</v>
      </c>
    </row>
    <row r="3691" spans="15:16" x14ac:dyDescent="0.25">
      <c r="O3691" s="34" t="e">
        <f t="shared" si="84"/>
        <v>#N/A</v>
      </c>
      <c r="P3691" s="35" t="e">
        <f>IF($C$11=Serie!$B$2,VLOOKUP(O3691,Serie!$A$3:$B$10059,2,FALSE),IF($C$11=Serie!$C$2,VLOOKUP(O3691,Serie!$A$3:$C$10059,3,FALSE),IF($C$11=Serie!$D$2,VLOOKUP(O3691,Serie!$A$3:$D$10059,4,FALSE),IF($C$11=Serie!$E$2,VLOOKUP(O3691,Serie!$A$3:$E$10059,5,FALSE),IF($C$11=Serie!$F$2,VLOOKUP(O3691,Serie!$A$3:$F$10059,6,FALSE),IF($C$11=Serie!$G$2,VLOOKUP(O3691,Serie!$A$3:$G$10059,7,FALSE),0))))))</f>
        <v>#N/A</v>
      </c>
    </row>
    <row r="3692" spans="15:16" x14ac:dyDescent="0.25">
      <c r="O3692" s="34" t="e">
        <f t="shared" si="84"/>
        <v>#N/A</v>
      </c>
      <c r="P3692" s="35" t="e">
        <f>IF($C$11=Serie!$B$2,VLOOKUP(O3692,Serie!$A$3:$B$10059,2,FALSE),IF($C$11=Serie!$C$2,VLOOKUP(O3692,Serie!$A$3:$C$10059,3,FALSE),IF($C$11=Serie!$D$2,VLOOKUP(O3692,Serie!$A$3:$D$10059,4,FALSE),IF($C$11=Serie!$E$2,VLOOKUP(O3692,Serie!$A$3:$E$10059,5,FALSE),IF($C$11=Serie!$F$2,VLOOKUP(O3692,Serie!$A$3:$F$10059,6,FALSE),IF($C$11=Serie!$G$2,VLOOKUP(O3692,Serie!$A$3:$G$10059,7,FALSE),0))))))</f>
        <v>#N/A</v>
      </c>
    </row>
    <row r="3693" spans="15:16" x14ac:dyDescent="0.25">
      <c r="O3693" s="34" t="e">
        <f t="shared" si="84"/>
        <v>#N/A</v>
      </c>
      <c r="P3693" s="35" t="e">
        <f>IF($C$11=Serie!$B$2,VLOOKUP(O3693,Serie!$A$3:$B$10059,2,FALSE),IF($C$11=Serie!$C$2,VLOOKUP(O3693,Serie!$A$3:$C$10059,3,FALSE),IF($C$11=Serie!$D$2,VLOOKUP(O3693,Serie!$A$3:$D$10059,4,FALSE),IF($C$11=Serie!$E$2,VLOOKUP(O3693,Serie!$A$3:$E$10059,5,FALSE),IF($C$11=Serie!$F$2,VLOOKUP(O3693,Serie!$A$3:$F$10059,6,FALSE),IF($C$11=Serie!$G$2,VLOOKUP(O3693,Serie!$A$3:$G$10059,7,FALSE),0))))))</f>
        <v>#N/A</v>
      </c>
    </row>
    <row r="3694" spans="15:16" x14ac:dyDescent="0.25">
      <c r="O3694" s="34" t="e">
        <f t="shared" si="84"/>
        <v>#N/A</v>
      </c>
      <c r="P3694" s="35" t="e">
        <f>IF($C$11=Serie!$B$2,VLOOKUP(O3694,Serie!$A$3:$B$10059,2,FALSE),IF($C$11=Serie!$C$2,VLOOKUP(O3694,Serie!$A$3:$C$10059,3,FALSE),IF($C$11=Serie!$D$2,VLOOKUP(O3694,Serie!$A$3:$D$10059,4,FALSE),IF($C$11=Serie!$E$2,VLOOKUP(O3694,Serie!$A$3:$E$10059,5,FALSE),IF($C$11=Serie!$F$2,VLOOKUP(O3694,Serie!$A$3:$F$10059,6,FALSE),IF($C$11=Serie!$G$2,VLOOKUP(O3694,Serie!$A$3:$G$10059,7,FALSE),0))))))</f>
        <v>#N/A</v>
      </c>
    </row>
    <row r="3695" spans="15:16" x14ac:dyDescent="0.25">
      <c r="O3695" s="34" t="e">
        <f t="shared" si="84"/>
        <v>#N/A</v>
      </c>
      <c r="P3695" s="35" t="e">
        <f>IF($C$11=Serie!$B$2,VLOOKUP(O3695,Serie!$A$3:$B$10059,2,FALSE),IF($C$11=Serie!$C$2,VLOOKUP(O3695,Serie!$A$3:$C$10059,3,FALSE),IF($C$11=Serie!$D$2,VLOOKUP(O3695,Serie!$A$3:$D$10059,4,FALSE),IF($C$11=Serie!$E$2,VLOOKUP(O3695,Serie!$A$3:$E$10059,5,FALSE),IF($C$11=Serie!$F$2,VLOOKUP(O3695,Serie!$A$3:$F$10059,6,FALSE),IF($C$11=Serie!$G$2,VLOOKUP(O3695,Serie!$A$3:$G$10059,7,FALSE),0))))))</f>
        <v>#N/A</v>
      </c>
    </row>
    <row r="3696" spans="15:16" x14ac:dyDescent="0.25">
      <c r="O3696" s="34" t="e">
        <f t="shared" si="84"/>
        <v>#N/A</v>
      </c>
      <c r="P3696" s="35" t="e">
        <f>IF($C$11=Serie!$B$2,VLOOKUP(O3696,Serie!$A$3:$B$10059,2,FALSE),IF($C$11=Serie!$C$2,VLOOKUP(O3696,Serie!$A$3:$C$10059,3,FALSE),IF($C$11=Serie!$D$2,VLOOKUP(O3696,Serie!$A$3:$D$10059,4,FALSE),IF($C$11=Serie!$E$2,VLOOKUP(O3696,Serie!$A$3:$E$10059,5,FALSE),IF($C$11=Serie!$F$2,VLOOKUP(O3696,Serie!$A$3:$F$10059,6,FALSE),IF($C$11=Serie!$G$2,VLOOKUP(O3696,Serie!$A$3:$G$10059,7,FALSE),0))))))</f>
        <v>#N/A</v>
      </c>
    </row>
    <row r="3697" spans="15:16" x14ac:dyDescent="0.25">
      <c r="O3697" s="34" t="e">
        <f t="shared" si="84"/>
        <v>#N/A</v>
      </c>
      <c r="P3697" s="35" t="e">
        <f>IF($C$11=Serie!$B$2,VLOOKUP(O3697,Serie!$A$3:$B$10059,2,FALSE),IF($C$11=Serie!$C$2,VLOOKUP(O3697,Serie!$A$3:$C$10059,3,FALSE),IF($C$11=Serie!$D$2,VLOOKUP(O3697,Serie!$A$3:$D$10059,4,FALSE),IF($C$11=Serie!$E$2,VLOOKUP(O3697,Serie!$A$3:$E$10059,5,FALSE),IF($C$11=Serie!$F$2,VLOOKUP(O3697,Serie!$A$3:$F$10059,6,FALSE),IF($C$11=Serie!$G$2,VLOOKUP(O3697,Serie!$A$3:$G$10059,7,FALSE),0))))))</f>
        <v>#N/A</v>
      </c>
    </row>
    <row r="3698" spans="15:16" x14ac:dyDescent="0.25">
      <c r="O3698" s="34" t="e">
        <f t="shared" si="84"/>
        <v>#N/A</v>
      </c>
      <c r="P3698" s="35" t="e">
        <f>IF($C$11=Serie!$B$2,VLOOKUP(O3698,Serie!$A$3:$B$10059,2,FALSE),IF($C$11=Serie!$C$2,VLOOKUP(O3698,Serie!$A$3:$C$10059,3,FALSE),IF($C$11=Serie!$D$2,VLOOKUP(O3698,Serie!$A$3:$D$10059,4,FALSE),IF($C$11=Serie!$E$2,VLOOKUP(O3698,Serie!$A$3:$E$10059,5,FALSE),IF($C$11=Serie!$F$2,VLOOKUP(O3698,Serie!$A$3:$F$10059,6,FALSE),IF($C$11=Serie!$G$2,VLOOKUP(O3698,Serie!$A$3:$G$10059,7,FALSE),0))))))</f>
        <v>#N/A</v>
      </c>
    </row>
    <row r="3699" spans="15:16" x14ac:dyDescent="0.25">
      <c r="O3699" s="34" t="e">
        <f t="shared" si="84"/>
        <v>#N/A</v>
      </c>
      <c r="P3699" s="35" t="e">
        <f>IF($C$11=Serie!$B$2,VLOOKUP(O3699,Serie!$A$3:$B$10059,2,FALSE),IF($C$11=Serie!$C$2,VLOOKUP(O3699,Serie!$A$3:$C$10059,3,FALSE),IF($C$11=Serie!$D$2,VLOOKUP(O3699,Serie!$A$3:$D$10059,4,FALSE),IF($C$11=Serie!$E$2,VLOOKUP(O3699,Serie!$A$3:$E$10059,5,FALSE),IF($C$11=Serie!$F$2,VLOOKUP(O3699,Serie!$A$3:$F$10059,6,FALSE),IF($C$11=Serie!$G$2,VLOOKUP(O3699,Serie!$A$3:$G$10059,7,FALSE),0))))))</f>
        <v>#N/A</v>
      </c>
    </row>
    <row r="3700" spans="15:16" x14ac:dyDescent="0.25">
      <c r="O3700" s="34" t="e">
        <f t="shared" si="84"/>
        <v>#N/A</v>
      </c>
      <c r="P3700" s="35" t="e">
        <f>IF($C$11=Serie!$B$2,VLOOKUP(O3700,Serie!$A$3:$B$10059,2,FALSE),IF($C$11=Serie!$C$2,VLOOKUP(O3700,Serie!$A$3:$C$10059,3,FALSE),IF($C$11=Serie!$D$2,VLOOKUP(O3700,Serie!$A$3:$D$10059,4,FALSE),IF($C$11=Serie!$E$2,VLOOKUP(O3700,Serie!$A$3:$E$10059,5,FALSE),IF($C$11=Serie!$F$2,VLOOKUP(O3700,Serie!$A$3:$F$10059,6,FALSE),IF($C$11=Serie!$G$2,VLOOKUP(O3700,Serie!$A$3:$G$10059,7,FALSE),0))))))</f>
        <v>#N/A</v>
      </c>
    </row>
    <row r="3701" spans="15:16" x14ac:dyDescent="0.25">
      <c r="O3701" s="34" t="e">
        <f t="shared" si="84"/>
        <v>#N/A</v>
      </c>
      <c r="P3701" s="35" t="e">
        <f>IF($C$11=Serie!$B$2,VLOOKUP(O3701,Serie!$A$3:$B$10059,2,FALSE),IF($C$11=Serie!$C$2,VLOOKUP(O3701,Serie!$A$3:$C$10059,3,FALSE),IF($C$11=Serie!$D$2,VLOOKUP(O3701,Serie!$A$3:$D$10059,4,FALSE),IF($C$11=Serie!$E$2,VLOOKUP(O3701,Serie!$A$3:$E$10059,5,FALSE),IF($C$11=Serie!$F$2,VLOOKUP(O3701,Serie!$A$3:$F$10059,6,FALSE),IF($C$11=Serie!$G$2,VLOOKUP(O3701,Serie!$A$3:$G$10059,7,FALSE),0))))))</f>
        <v>#N/A</v>
      </c>
    </row>
    <row r="3702" spans="15:16" x14ac:dyDescent="0.25">
      <c r="O3702" s="34" t="e">
        <f t="shared" si="84"/>
        <v>#N/A</v>
      </c>
      <c r="P3702" s="35" t="e">
        <f>IF($C$11=Serie!$B$2,VLOOKUP(O3702,Serie!$A$3:$B$10059,2,FALSE),IF($C$11=Serie!$C$2,VLOOKUP(O3702,Serie!$A$3:$C$10059,3,FALSE),IF($C$11=Serie!$D$2,VLOOKUP(O3702,Serie!$A$3:$D$10059,4,FALSE),IF($C$11=Serie!$E$2,VLOOKUP(O3702,Serie!$A$3:$E$10059,5,FALSE),IF($C$11=Serie!$F$2,VLOOKUP(O3702,Serie!$A$3:$F$10059,6,FALSE),IF($C$11=Serie!$G$2,VLOOKUP(O3702,Serie!$A$3:$G$10059,7,FALSE),0))))))</f>
        <v>#N/A</v>
      </c>
    </row>
    <row r="3703" spans="15:16" x14ac:dyDescent="0.25">
      <c r="O3703" s="34" t="e">
        <f t="shared" si="84"/>
        <v>#N/A</v>
      </c>
      <c r="P3703" s="35" t="e">
        <f>IF($C$11=Serie!$B$2,VLOOKUP(O3703,Serie!$A$3:$B$10059,2,FALSE),IF($C$11=Serie!$C$2,VLOOKUP(O3703,Serie!$A$3:$C$10059,3,FALSE),IF($C$11=Serie!$D$2,VLOOKUP(O3703,Serie!$A$3:$D$10059,4,FALSE),IF($C$11=Serie!$E$2,VLOOKUP(O3703,Serie!$A$3:$E$10059,5,FALSE),IF($C$11=Serie!$F$2,VLOOKUP(O3703,Serie!$A$3:$F$10059,6,FALSE),IF($C$11=Serie!$G$2,VLOOKUP(O3703,Serie!$A$3:$G$10059,7,FALSE),0))))))</f>
        <v>#N/A</v>
      </c>
    </row>
    <row r="3704" spans="15:16" x14ac:dyDescent="0.25">
      <c r="O3704" s="34" t="e">
        <f t="shared" si="84"/>
        <v>#N/A</v>
      </c>
      <c r="P3704" s="35" t="e">
        <f>IF($C$11=Serie!$B$2,VLOOKUP(O3704,Serie!$A$3:$B$10059,2,FALSE),IF($C$11=Serie!$C$2,VLOOKUP(O3704,Serie!$A$3:$C$10059,3,FALSE),IF($C$11=Serie!$D$2,VLOOKUP(O3704,Serie!$A$3:$D$10059,4,FALSE),IF($C$11=Serie!$E$2,VLOOKUP(O3704,Serie!$A$3:$E$10059,5,FALSE),IF($C$11=Serie!$F$2,VLOOKUP(O3704,Serie!$A$3:$F$10059,6,FALSE),IF($C$11=Serie!$G$2,VLOOKUP(O3704,Serie!$A$3:$G$10059,7,FALSE),0))))))</f>
        <v>#N/A</v>
      </c>
    </row>
    <row r="3705" spans="15:16" x14ac:dyDescent="0.25">
      <c r="O3705" s="34" t="e">
        <f t="shared" si="84"/>
        <v>#N/A</v>
      </c>
      <c r="P3705" s="35" t="e">
        <f>IF($C$11=Serie!$B$2,VLOOKUP(O3705,Serie!$A$3:$B$10059,2,FALSE),IF($C$11=Serie!$C$2,VLOOKUP(O3705,Serie!$A$3:$C$10059,3,FALSE),IF($C$11=Serie!$D$2,VLOOKUP(O3705,Serie!$A$3:$D$10059,4,FALSE),IF($C$11=Serie!$E$2,VLOOKUP(O3705,Serie!$A$3:$E$10059,5,FALSE),IF($C$11=Serie!$F$2,VLOOKUP(O3705,Serie!$A$3:$F$10059,6,FALSE),IF($C$11=Serie!$G$2,VLOOKUP(O3705,Serie!$A$3:$G$10059,7,FALSE),0))))))</f>
        <v>#N/A</v>
      </c>
    </row>
    <row r="3706" spans="15:16" x14ac:dyDescent="0.25">
      <c r="O3706" s="34" t="e">
        <f t="shared" si="84"/>
        <v>#N/A</v>
      </c>
      <c r="P3706" s="35" t="e">
        <f>IF($C$11=Serie!$B$2,VLOOKUP(O3706,Serie!$A$3:$B$10059,2,FALSE),IF($C$11=Serie!$C$2,VLOOKUP(O3706,Serie!$A$3:$C$10059,3,FALSE),IF($C$11=Serie!$D$2,VLOOKUP(O3706,Serie!$A$3:$D$10059,4,FALSE),IF($C$11=Serie!$E$2,VLOOKUP(O3706,Serie!$A$3:$E$10059,5,FALSE),IF($C$11=Serie!$F$2,VLOOKUP(O3706,Serie!$A$3:$F$10059,6,FALSE),IF($C$11=Serie!$G$2,VLOOKUP(O3706,Serie!$A$3:$G$10059,7,FALSE),0))))))</f>
        <v>#N/A</v>
      </c>
    </row>
    <row r="3707" spans="15:16" x14ac:dyDescent="0.25">
      <c r="O3707" s="34" t="e">
        <f t="shared" si="84"/>
        <v>#N/A</v>
      </c>
      <c r="P3707" s="35" t="e">
        <f>IF($C$11=Serie!$B$2,VLOOKUP(O3707,Serie!$A$3:$B$10059,2,FALSE),IF($C$11=Serie!$C$2,VLOOKUP(O3707,Serie!$A$3:$C$10059,3,FALSE),IF($C$11=Serie!$D$2,VLOOKUP(O3707,Serie!$A$3:$D$10059,4,FALSE),IF($C$11=Serie!$E$2,VLOOKUP(O3707,Serie!$A$3:$E$10059,5,FALSE),IF($C$11=Serie!$F$2,VLOOKUP(O3707,Serie!$A$3:$F$10059,6,FALSE),IF($C$11=Serie!$G$2,VLOOKUP(O3707,Serie!$A$3:$G$10059,7,FALSE),0))))))</f>
        <v>#N/A</v>
      </c>
    </row>
    <row r="3708" spans="15:16" x14ac:dyDescent="0.25">
      <c r="O3708" s="34" t="e">
        <f t="shared" si="84"/>
        <v>#N/A</v>
      </c>
      <c r="P3708" s="35" t="e">
        <f>IF($C$11=Serie!$B$2,VLOOKUP(O3708,Serie!$A$3:$B$10059,2,FALSE),IF($C$11=Serie!$C$2,VLOOKUP(O3708,Serie!$A$3:$C$10059,3,FALSE),IF($C$11=Serie!$D$2,VLOOKUP(O3708,Serie!$A$3:$D$10059,4,FALSE),IF($C$11=Serie!$E$2,VLOOKUP(O3708,Serie!$A$3:$E$10059,5,FALSE),IF($C$11=Serie!$F$2,VLOOKUP(O3708,Serie!$A$3:$F$10059,6,FALSE),IF($C$11=Serie!$G$2,VLOOKUP(O3708,Serie!$A$3:$G$10059,7,FALSE),0))))))</f>
        <v>#N/A</v>
      </c>
    </row>
    <row r="3709" spans="15:16" x14ac:dyDescent="0.25">
      <c r="O3709" s="34" t="e">
        <f t="shared" si="84"/>
        <v>#N/A</v>
      </c>
      <c r="P3709" s="35" t="e">
        <f>IF($C$11=Serie!$B$2,VLOOKUP(O3709,Serie!$A$3:$B$10059,2,FALSE),IF($C$11=Serie!$C$2,VLOOKUP(O3709,Serie!$A$3:$C$10059,3,FALSE),IF($C$11=Serie!$D$2,VLOOKUP(O3709,Serie!$A$3:$D$10059,4,FALSE),IF($C$11=Serie!$E$2,VLOOKUP(O3709,Serie!$A$3:$E$10059,5,FALSE),IF($C$11=Serie!$F$2,VLOOKUP(O3709,Serie!$A$3:$F$10059,6,FALSE),IF($C$11=Serie!$G$2,VLOOKUP(O3709,Serie!$A$3:$G$10059,7,FALSE),0))))))</f>
        <v>#N/A</v>
      </c>
    </row>
    <row r="3710" spans="15:16" x14ac:dyDescent="0.25">
      <c r="O3710" s="34" t="e">
        <f t="shared" si="84"/>
        <v>#N/A</v>
      </c>
      <c r="P3710" s="35" t="e">
        <f>IF($C$11=Serie!$B$2,VLOOKUP(O3710,Serie!$A$3:$B$10059,2,FALSE),IF($C$11=Serie!$C$2,VLOOKUP(O3710,Serie!$A$3:$C$10059,3,FALSE),IF($C$11=Serie!$D$2,VLOOKUP(O3710,Serie!$A$3:$D$10059,4,FALSE),IF($C$11=Serie!$E$2,VLOOKUP(O3710,Serie!$A$3:$E$10059,5,FALSE),IF($C$11=Serie!$F$2,VLOOKUP(O3710,Serie!$A$3:$F$10059,6,FALSE),IF($C$11=Serie!$G$2,VLOOKUP(O3710,Serie!$A$3:$G$10059,7,FALSE),0))))))</f>
        <v>#N/A</v>
      </c>
    </row>
    <row r="3711" spans="15:16" x14ac:dyDescent="0.25">
      <c r="O3711" s="34" t="e">
        <f t="shared" si="84"/>
        <v>#N/A</v>
      </c>
      <c r="P3711" s="35" t="e">
        <f>IF($C$11=Serie!$B$2,VLOOKUP(O3711,Serie!$A$3:$B$10059,2,FALSE),IF($C$11=Serie!$C$2,VLOOKUP(O3711,Serie!$A$3:$C$10059,3,FALSE),IF($C$11=Serie!$D$2,VLOOKUP(O3711,Serie!$A$3:$D$10059,4,FALSE),IF($C$11=Serie!$E$2,VLOOKUP(O3711,Serie!$A$3:$E$10059,5,FALSE),IF($C$11=Serie!$F$2,VLOOKUP(O3711,Serie!$A$3:$F$10059,6,FALSE),IF($C$11=Serie!$G$2,VLOOKUP(O3711,Serie!$A$3:$G$10059,7,FALSE),0))))))</f>
        <v>#N/A</v>
      </c>
    </row>
    <row r="3712" spans="15:16" x14ac:dyDescent="0.25">
      <c r="O3712" s="34" t="e">
        <f t="shared" si="84"/>
        <v>#N/A</v>
      </c>
      <c r="P3712" s="35" t="e">
        <f>IF($C$11=Serie!$B$2,VLOOKUP(O3712,Serie!$A$3:$B$10059,2,FALSE),IF($C$11=Serie!$C$2,VLOOKUP(O3712,Serie!$A$3:$C$10059,3,FALSE),IF($C$11=Serie!$D$2,VLOOKUP(O3712,Serie!$A$3:$D$10059,4,FALSE),IF($C$11=Serie!$E$2,VLOOKUP(O3712,Serie!$A$3:$E$10059,5,FALSE),IF($C$11=Serie!$F$2,VLOOKUP(O3712,Serie!$A$3:$F$10059,6,FALSE),IF($C$11=Serie!$G$2,VLOOKUP(O3712,Serie!$A$3:$G$10059,7,FALSE),0))))))</f>
        <v>#N/A</v>
      </c>
    </row>
    <row r="3713" spans="15:16" x14ac:dyDescent="0.25">
      <c r="O3713" s="34" t="e">
        <f t="shared" si="84"/>
        <v>#N/A</v>
      </c>
      <c r="P3713" s="35" t="e">
        <f>IF($C$11=Serie!$B$2,VLOOKUP(O3713,Serie!$A$3:$B$10059,2,FALSE),IF($C$11=Serie!$C$2,VLOOKUP(O3713,Serie!$A$3:$C$10059,3,FALSE),IF($C$11=Serie!$D$2,VLOOKUP(O3713,Serie!$A$3:$D$10059,4,FALSE),IF($C$11=Serie!$E$2,VLOOKUP(O3713,Serie!$A$3:$E$10059,5,FALSE),IF($C$11=Serie!$F$2,VLOOKUP(O3713,Serie!$A$3:$F$10059,6,FALSE),IF($C$11=Serie!$G$2,VLOOKUP(O3713,Serie!$A$3:$G$10059,7,FALSE),0))))))</f>
        <v>#N/A</v>
      </c>
    </row>
    <row r="3714" spans="15:16" x14ac:dyDescent="0.25">
      <c r="O3714" s="34" t="e">
        <f t="shared" si="84"/>
        <v>#N/A</v>
      </c>
      <c r="P3714" s="35" t="e">
        <f>IF($C$11=Serie!$B$2,VLOOKUP(O3714,Serie!$A$3:$B$10059,2,FALSE),IF($C$11=Serie!$C$2,VLOOKUP(O3714,Serie!$A$3:$C$10059,3,FALSE),IF($C$11=Serie!$D$2,VLOOKUP(O3714,Serie!$A$3:$D$10059,4,FALSE),IF($C$11=Serie!$E$2,VLOOKUP(O3714,Serie!$A$3:$E$10059,5,FALSE),IF($C$11=Serie!$F$2,VLOOKUP(O3714,Serie!$A$3:$F$10059,6,FALSE),IF($C$11=Serie!$G$2,VLOOKUP(O3714,Serie!$A$3:$G$10059,7,FALSE),0))))))</f>
        <v>#N/A</v>
      </c>
    </row>
    <row r="3715" spans="15:16" x14ac:dyDescent="0.25">
      <c r="O3715" s="34" t="e">
        <f t="shared" si="84"/>
        <v>#N/A</v>
      </c>
      <c r="P3715" s="35" t="e">
        <f>IF($C$11=Serie!$B$2,VLOOKUP(O3715,Serie!$A$3:$B$10059,2,FALSE),IF($C$11=Serie!$C$2,VLOOKUP(O3715,Serie!$A$3:$C$10059,3,FALSE),IF($C$11=Serie!$D$2,VLOOKUP(O3715,Serie!$A$3:$D$10059,4,FALSE),IF($C$11=Serie!$E$2,VLOOKUP(O3715,Serie!$A$3:$E$10059,5,FALSE),IF($C$11=Serie!$F$2,VLOOKUP(O3715,Serie!$A$3:$F$10059,6,FALSE),IF($C$11=Serie!$G$2,VLOOKUP(O3715,Serie!$A$3:$G$10059,7,FALSE),0))))))</f>
        <v>#N/A</v>
      </c>
    </row>
    <row r="3716" spans="15:16" x14ac:dyDescent="0.25">
      <c r="O3716" s="34" t="e">
        <f t="shared" si="84"/>
        <v>#N/A</v>
      </c>
      <c r="P3716" s="35" t="e">
        <f>IF($C$11=Serie!$B$2,VLOOKUP(O3716,Serie!$A$3:$B$10059,2,FALSE),IF($C$11=Serie!$C$2,VLOOKUP(O3716,Serie!$A$3:$C$10059,3,FALSE),IF($C$11=Serie!$D$2,VLOOKUP(O3716,Serie!$A$3:$D$10059,4,FALSE),IF($C$11=Serie!$E$2,VLOOKUP(O3716,Serie!$A$3:$E$10059,5,FALSE),IF($C$11=Serie!$F$2,VLOOKUP(O3716,Serie!$A$3:$F$10059,6,FALSE),IF($C$11=Serie!$G$2,VLOOKUP(O3716,Serie!$A$3:$G$10059,7,FALSE),0))))))</f>
        <v>#N/A</v>
      </c>
    </row>
    <row r="3717" spans="15:16" x14ac:dyDescent="0.25">
      <c r="O3717" s="34" t="e">
        <f t="shared" si="84"/>
        <v>#N/A</v>
      </c>
      <c r="P3717" s="35" t="e">
        <f>IF($C$11=Serie!$B$2,VLOOKUP(O3717,Serie!$A$3:$B$10059,2,FALSE),IF($C$11=Serie!$C$2,VLOOKUP(O3717,Serie!$A$3:$C$10059,3,FALSE),IF($C$11=Serie!$D$2,VLOOKUP(O3717,Serie!$A$3:$D$10059,4,FALSE),IF($C$11=Serie!$E$2,VLOOKUP(O3717,Serie!$A$3:$E$10059,5,FALSE),IF($C$11=Serie!$F$2,VLOOKUP(O3717,Serie!$A$3:$F$10059,6,FALSE),IF($C$11=Serie!$G$2,VLOOKUP(O3717,Serie!$A$3:$G$10059,7,FALSE),0))))))</f>
        <v>#N/A</v>
      </c>
    </row>
    <row r="3718" spans="15:16" x14ac:dyDescent="0.25">
      <c r="O3718" s="34" t="e">
        <f t="shared" si="84"/>
        <v>#N/A</v>
      </c>
      <c r="P3718" s="35" t="e">
        <f>IF($C$11=Serie!$B$2,VLOOKUP(O3718,Serie!$A$3:$B$10059,2,FALSE),IF($C$11=Serie!$C$2,VLOOKUP(O3718,Serie!$A$3:$C$10059,3,FALSE),IF($C$11=Serie!$D$2,VLOOKUP(O3718,Serie!$A$3:$D$10059,4,FALSE),IF($C$11=Serie!$E$2,VLOOKUP(O3718,Serie!$A$3:$E$10059,5,FALSE),IF($C$11=Serie!$F$2,VLOOKUP(O3718,Serie!$A$3:$F$10059,6,FALSE),IF($C$11=Serie!$G$2,VLOOKUP(O3718,Serie!$A$3:$G$10059,7,FALSE),0))))))</f>
        <v>#N/A</v>
      </c>
    </row>
    <row r="3719" spans="15:16" x14ac:dyDescent="0.25">
      <c r="O3719" s="34" t="e">
        <f t="shared" si="84"/>
        <v>#N/A</v>
      </c>
      <c r="P3719" s="35" t="e">
        <f>IF($C$11=Serie!$B$2,VLOOKUP(O3719,Serie!$A$3:$B$10059,2,FALSE),IF($C$11=Serie!$C$2,VLOOKUP(O3719,Serie!$A$3:$C$10059,3,FALSE),IF($C$11=Serie!$D$2,VLOOKUP(O3719,Serie!$A$3:$D$10059,4,FALSE),IF($C$11=Serie!$E$2,VLOOKUP(O3719,Serie!$A$3:$E$10059,5,FALSE),IF($C$11=Serie!$F$2,VLOOKUP(O3719,Serie!$A$3:$F$10059,6,FALSE),IF($C$11=Serie!$G$2,VLOOKUP(O3719,Serie!$A$3:$G$10059,7,FALSE),0))))))</f>
        <v>#N/A</v>
      </c>
    </row>
    <row r="3720" spans="15:16" x14ac:dyDescent="0.25">
      <c r="O3720" s="34" t="e">
        <f t="shared" si="84"/>
        <v>#N/A</v>
      </c>
      <c r="P3720" s="35" t="e">
        <f>IF($C$11=Serie!$B$2,VLOOKUP(O3720,Serie!$A$3:$B$10059,2,FALSE),IF($C$11=Serie!$C$2,VLOOKUP(O3720,Serie!$A$3:$C$10059,3,FALSE),IF($C$11=Serie!$D$2,VLOOKUP(O3720,Serie!$A$3:$D$10059,4,FALSE),IF($C$11=Serie!$E$2,VLOOKUP(O3720,Serie!$A$3:$E$10059,5,FALSE),IF($C$11=Serie!$F$2,VLOOKUP(O3720,Serie!$A$3:$F$10059,6,FALSE),IF($C$11=Serie!$G$2,VLOOKUP(O3720,Serie!$A$3:$G$10059,7,FALSE),0))))))</f>
        <v>#N/A</v>
      </c>
    </row>
    <row r="3721" spans="15:16" x14ac:dyDescent="0.25">
      <c r="O3721" s="34" t="e">
        <f t="shared" si="84"/>
        <v>#N/A</v>
      </c>
      <c r="P3721" s="35" t="e">
        <f>IF($C$11=Serie!$B$2,VLOOKUP(O3721,Serie!$A$3:$B$10059,2,FALSE),IF($C$11=Serie!$C$2,VLOOKUP(O3721,Serie!$A$3:$C$10059,3,FALSE),IF($C$11=Serie!$D$2,VLOOKUP(O3721,Serie!$A$3:$D$10059,4,FALSE),IF($C$11=Serie!$E$2,VLOOKUP(O3721,Serie!$A$3:$E$10059,5,FALSE),IF($C$11=Serie!$F$2,VLOOKUP(O3721,Serie!$A$3:$F$10059,6,FALSE),IF($C$11=Serie!$G$2,VLOOKUP(O3721,Serie!$A$3:$G$10059,7,FALSE),0))))))</f>
        <v>#N/A</v>
      </c>
    </row>
    <row r="3722" spans="15:16" x14ac:dyDescent="0.25">
      <c r="O3722" s="34" t="e">
        <f t="shared" si="84"/>
        <v>#N/A</v>
      </c>
      <c r="P3722" s="35" t="e">
        <f>IF($C$11=Serie!$B$2,VLOOKUP(O3722,Serie!$A$3:$B$10059,2,FALSE),IF($C$11=Serie!$C$2,VLOOKUP(O3722,Serie!$A$3:$C$10059,3,FALSE),IF($C$11=Serie!$D$2,VLOOKUP(O3722,Serie!$A$3:$D$10059,4,FALSE),IF($C$11=Serie!$E$2,VLOOKUP(O3722,Serie!$A$3:$E$10059,5,FALSE),IF($C$11=Serie!$F$2,VLOOKUP(O3722,Serie!$A$3:$F$10059,6,FALSE),IF($C$11=Serie!$G$2,VLOOKUP(O3722,Serie!$A$3:$G$10059,7,FALSE),0))))))</f>
        <v>#N/A</v>
      </c>
    </row>
    <row r="3723" spans="15:16" x14ac:dyDescent="0.25">
      <c r="O3723" s="34" t="e">
        <f t="shared" si="84"/>
        <v>#N/A</v>
      </c>
      <c r="P3723" s="35" t="e">
        <f>IF($C$11=Serie!$B$2,VLOOKUP(O3723,Serie!$A$3:$B$10059,2,FALSE),IF($C$11=Serie!$C$2,VLOOKUP(O3723,Serie!$A$3:$C$10059,3,FALSE),IF($C$11=Serie!$D$2,VLOOKUP(O3723,Serie!$A$3:$D$10059,4,FALSE),IF($C$11=Serie!$E$2,VLOOKUP(O3723,Serie!$A$3:$E$10059,5,FALSE),IF($C$11=Serie!$F$2,VLOOKUP(O3723,Serie!$A$3:$F$10059,6,FALSE),IF($C$11=Serie!$G$2,VLOOKUP(O3723,Serie!$A$3:$G$10059,7,FALSE),0))))))</f>
        <v>#N/A</v>
      </c>
    </row>
    <row r="3724" spans="15:16" x14ac:dyDescent="0.25">
      <c r="O3724" s="34" t="e">
        <f t="shared" si="84"/>
        <v>#N/A</v>
      </c>
      <c r="P3724" s="35" t="e">
        <f>IF($C$11=Serie!$B$2,VLOOKUP(O3724,Serie!$A$3:$B$10059,2,FALSE),IF($C$11=Serie!$C$2,VLOOKUP(O3724,Serie!$A$3:$C$10059,3,FALSE),IF($C$11=Serie!$D$2,VLOOKUP(O3724,Serie!$A$3:$D$10059,4,FALSE),IF($C$11=Serie!$E$2,VLOOKUP(O3724,Serie!$A$3:$E$10059,5,FALSE),IF($C$11=Serie!$F$2,VLOOKUP(O3724,Serie!$A$3:$F$10059,6,FALSE),IF($C$11=Serie!$G$2,VLOOKUP(O3724,Serie!$A$3:$G$10059,7,FALSE),0))))))</f>
        <v>#N/A</v>
      </c>
    </row>
    <row r="3725" spans="15:16" x14ac:dyDescent="0.25">
      <c r="O3725" s="34" t="e">
        <f t="shared" si="84"/>
        <v>#N/A</v>
      </c>
      <c r="P3725" s="35" t="e">
        <f>IF($C$11=Serie!$B$2,VLOOKUP(O3725,Serie!$A$3:$B$10059,2,FALSE),IF($C$11=Serie!$C$2,VLOOKUP(O3725,Serie!$A$3:$C$10059,3,FALSE),IF($C$11=Serie!$D$2,VLOOKUP(O3725,Serie!$A$3:$D$10059,4,FALSE),IF($C$11=Serie!$E$2,VLOOKUP(O3725,Serie!$A$3:$E$10059,5,FALSE),IF($C$11=Serie!$F$2,VLOOKUP(O3725,Serie!$A$3:$F$10059,6,FALSE),IF($C$11=Serie!$G$2,VLOOKUP(O3725,Serie!$A$3:$G$10059,7,FALSE),0))))))</f>
        <v>#N/A</v>
      </c>
    </row>
    <row r="3726" spans="15:16" x14ac:dyDescent="0.25">
      <c r="O3726" s="34" t="e">
        <f t="shared" si="84"/>
        <v>#N/A</v>
      </c>
      <c r="P3726" s="35" t="e">
        <f>IF($C$11=Serie!$B$2,VLOOKUP(O3726,Serie!$A$3:$B$10059,2,FALSE),IF($C$11=Serie!$C$2,VLOOKUP(O3726,Serie!$A$3:$C$10059,3,FALSE),IF($C$11=Serie!$D$2,VLOOKUP(O3726,Serie!$A$3:$D$10059,4,FALSE),IF($C$11=Serie!$E$2,VLOOKUP(O3726,Serie!$A$3:$E$10059,5,FALSE),IF($C$11=Serie!$F$2,VLOOKUP(O3726,Serie!$A$3:$F$10059,6,FALSE),IF($C$11=Serie!$G$2,VLOOKUP(O3726,Serie!$A$3:$G$10059,7,FALSE),0))))))</f>
        <v>#N/A</v>
      </c>
    </row>
    <row r="3727" spans="15:16" x14ac:dyDescent="0.25">
      <c r="O3727" s="34" t="e">
        <f t="shared" si="84"/>
        <v>#N/A</v>
      </c>
      <c r="P3727" s="35" t="e">
        <f>IF($C$11=Serie!$B$2,VLOOKUP(O3727,Serie!$A$3:$B$10059,2,FALSE),IF($C$11=Serie!$C$2,VLOOKUP(O3727,Serie!$A$3:$C$10059,3,FALSE),IF($C$11=Serie!$D$2,VLOOKUP(O3727,Serie!$A$3:$D$10059,4,FALSE),IF($C$11=Serie!$E$2,VLOOKUP(O3727,Serie!$A$3:$E$10059,5,FALSE),IF($C$11=Serie!$F$2,VLOOKUP(O3727,Serie!$A$3:$F$10059,6,FALSE),IF($C$11=Serie!$G$2,VLOOKUP(O3727,Serie!$A$3:$G$10059,7,FALSE),0))))))</f>
        <v>#N/A</v>
      </c>
    </row>
    <row r="3728" spans="15:16" x14ac:dyDescent="0.25">
      <c r="O3728" s="34" t="e">
        <f t="shared" ref="O3728:O3791" si="85">IF(O3727&lt;$C$15,WORKDAY(O3727,1,T:T),IF(O3727&gt;C3728,NA(),$C$15))</f>
        <v>#N/A</v>
      </c>
      <c r="P3728" s="35" t="e">
        <f>IF($C$11=Serie!$B$2,VLOOKUP(O3728,Serie!$A$3:$B$10059,2,FALSE),IF($C$11=Serie!$C$2,VLOOKUP(O3728,Serie!$A$3:$C$10059,3,FALSE),IF($C$11=Serie!$D$2,VLOOKUP(O3728,Serie!$A$3:$D$10059,4,FALSE),IF($C$11=Serie!$E$2,VLOOKUP(O3728,Serie!$A$3:$E$10059,5,FALSE),IF($C$11=Serie!$F$2,VLOOKUP(O3728,Serie!$A$3:$F$10059,6,FALSE),IF($C$11=Serie!$G$2,VLOOKUP(O3728,Serie!$A$3:$G$10059,7,FALSE),0))))))</f>
        <v>#N/A</v>
      </c>
    </row>
    <row r="3729" spans="15:16" x14ac:dyDescent="0.25">
      <c r="O3729" s="34" t="e">
        <f t="shared" si="85"/>
        <v>#N/A</v>
      </c>
      <c r="P3729" s="35" t="e">
        <f>IF($C$11=Serie!$B$2,VLOOKUP(O3729,Serie!$A$3:$B$10059,2,FALSE),IF($C$11=Serie!$C$2,VLOOKUP(O3729,Serie!$A$3:$C$10059,3,FALSE),IF($C$11=Serie!$D$2,VLOOKUP(O3729,Serie!$A$3:$D$10059,4,FALSE),IF($C$11=Serie!$E$2,VLOOKUP(O3729,Serie!$A$3:$E$10059,5,FALSE),IF($C$11=Serie!$F$2,VLOOKUP(O3729,Serie!$A$3:$F$10059,6,FALSE),IF($C$11=Serie!$G$2,VLOOKUP(O3729,Serie!$A$3:$G$10059,7,FALSE),0))))))</f>
        <v>#N/A</v>
      </c>
    </row>
    <row r="3730" spans="15:16" x14ac:dyDescent="0.25">
      <c r="O3730" s="34" t="e">
        <f t="shared" si="85"/>
        <v>#N/A</v>
      </c>
      <c r="P3730" s="35" t="e">
        <f>IF($C$11=Serie!$B$2,VLOOKUP(O3730,Serie!$A$3:$B$10059,2,FALSE),IF($C$11=Serie!$C$2,VLOOKUP(O3730,Serie!$A$3:$C$10059,3,FALSE),IF($C$11=Serie!$D$2,VLOOKUP(O3730,Serie!$A$3:$D$10059,4,FALSE),IF($C$11=Serie!$E$2,VLOOKUP(O3730,Serie!$A$3:$E$10059,5,FALSE),IF($C$11=Serie!$F$2,VLOOKUP(O3730,Serie!$A$3:$F$10059,6,FALSE),IF($C$11=Serie!$G$2,VLOOKUP(O3730,Serie!$A$3:$G$10059,7,FALSE),0))))))</f>
        <v>#N/A</v>
      </c>
    </row>
    <row r="3731" spans="15:16" x14ac:dyDescent="0.25">
      <c r="O3731" s="34" t="e">
        <f t="shared" si="85"/>
        <v>#N/A</v>
      </c>
      <c r="P3731" s="35" t="e">
        <f>IF($C$11=Serie!$B$2,VLOOKUP(O3731,Serie!$A$3:$B$10059,2,FALSE),IF($C$11=Serie!$C$2,VLOOKUP(O3731,Serie!$A$3:$C$10059,3,FALSE),IF($C$11=Serie!$D$2,VLOOKUP(O3731,Serie!$A$3:$D$10059,4,FALSE),IF($C$11=Serie!$E$2,VLOOKUP(O3731,Serie!$A$3:$E$10059,5,FALSE),IF($C$11=Serie!$F$2,VLOOKUP(O3731,Serie!$A$3:$F$10059,6,FALSE),IF($C$11=Serie!$G$2,VLOOKUP(O3731,Serie!$A$3:$G$10059,7,FALSE),0))))))</f>
        <v>#N/A</v>
      </c>
    </row>
    <row r="3732" spans="15:16" x14ac:dyDescent="0.25">
      <c r="O3732" s="34" t="e">
        <f t="shared" si="85"/>
        <v>#N/A</v>
      </c>
      <c r="P3732" s="35" t="e">
        <f>IF($C$11=Serie!$B$2,VLOOKUP(O3732,Serie!$A$3:$B$10059,2,FALSE),IF($C$11=Serie!$C$2,VLOOKUP(O3732,Serie!$A$3:$C$10059,3,FALSE),IF($C$11=Serie!$D$2,VLOOKUP(O3732,Serie!$A$3:$D$10059,4,FALSE),IF($C$11=Serie!$E$2,VLOOKUP(O3732,Serie!$A$3:$E$10059,5,FALSE),IF($C$11=Serie!$F$2,VLOOKUP(O3732,Serie!$A$3:$F$10059,6,FALSE),IF($C$11=Serie!$G$2,VLOOKUP(O3732,Serie!$A$3:$G$10059,7,FALSE),0))))))</f>
        <v>#N/A</v>
      </c>
    </row>
    <row r="3733" spans="15:16" x14ac:dyDescent="0.25">
      <c r="O3733" s="34" t="e">
        <f t="shared" si="85"/>
        <v>#N/A</v>
      </c>
      <c r="P3733" s="35" t="e">
        <f>IF($C$11=Serie!$B$2,VLOOKUP(O3733,Serie!$A$3:$B$10059,2,FALSE),IF($C$11=Serie!$C$2,VLOOKUP(O3733,Serie!$A$3:$C$10059,3,FALSE),IF($C$11=Serie!$D$2,VLOOKUP(O3733,Serie!$A$3:$D$10059,4,FALSE),IF($C$11=Serie!$E$2,VLOOKUP(O3733,Serie!$A$3:$E$10059,5,FALSE),IF($C$11=Serie!$F$2,VLOOKUP(O3733,Serie!$A$3:$F$10059,6,FALSE),IF($C$11=Serie!$G$2,VLOOKUP(O3733,Serie!$A$3:$G$10059,7,FALSE),0))))))</f>
        <v>#N/A</v>
      </c>
    </row>
    <row r="3734" spans="15:16" x14ac:dyDescent="0.25">
      <c r="O3734" s="34" t="e">
        <f t="shared" si="85"/>
        <v>#N/A</v>
      </c>
      <c r="P3734" s="35" t="e">
        <f>IF($C$11=Serie!$B$2,VLOOKUP(O3734,Serie!$A$3:$B$10059,2,FALSE),IF($C$11=Serie!$C$2,VLOOKUP(O3734,Serie!$A$3:$C$10059,3,FALSE),IF($C$11=Serie!$D$2,VLOOKUP(O3734,Serie!$A$3:$D$10059,4,FALSE),IF($C$11=Serie!$E$2,VLOOKUP(O3734,Serie!$A$3:$E$10059,5,FALSE),IF($C$11=Serie!$F$2,VLOOKUP(O3734,Serie!$A$3:$F$10059,6,FALSE),IF($C$11=Serie!$G$2,VLOOKUP(O3734,Serie!$A$3:$G$10059,7,FALSE),0))))))</f>
        <v>#N/A</v>
      </c>
    </row>
    <row r="3735" spans="15:16" x14ac:dyDescent="0.25">
      <c r="O3735" s="34" t="e">
        <f t="shared" si="85"/>
        <v>#N/A</v>
      </c>
      <c r="P3735" s="35" t="e">
        <f>IF($C$11=Serie!$B$2,VLOOKUP(O3735,Serie!$A$3:$B$10059,2,FALSE),IF($C$11=Serie!$C$2,VLOOKUP(O3735,Serie!$A$3:$C$10059,3,FALSE),IF($C$11=Serie!$D$2,VLOOKUP(O3735,Serie!$A$3:$D$10059,4,FALSE),IF($C$11=Serie!$E$2,VLOOKUP(O3735,Serie!$A$3:$E$10059,5,FALSE),IF($C$11=Serie!$F$2,VLOOKUP(O3735,Serie!$A$3:$F$10059,6,FALSE),IF($C$11=Serie!$G$2,VLOOKUP(O3735,Serie!$A$3:$G$10059,7,FALSE),0))))))</f>
        <v>#N/A</v>
      </c>
    </row>
    <row r="3736" spans="15:16" x14ac:dyDescent="0.25">
      <c r="O3736" s="34" t="e">
        <f t="shared" si="85"/>
        <v>#N/A</v>
      </c>
      <c r="P3736" s="35" t="e">
        <f>IF($C$11=Serie!$B$2,VLOOKUP(O3736,Serie!$A$3:$B$10059,2,FALSE),IF($C$11=Serie!$C$2,VLOOKUP(O3736,Serie!$A$3:$C$10059,3,FALSE),IF($C$11=Serie!$D$2,VLOOKUP(O3736,Serie!$A$3:$D$10059,4,FALSE),IF($C$11=Serie!$E$2,VLOOKUP(O3736,Serie!$A$3:$E$10059,5,FALSE),IF($C$11=Serie!$F$2,VLOOKUP(O3736,Serie!$A$3:$F$10059,6,FALSE),IF($C$11=Serie!$G$2,VLOOKUP(O3736,Serie!$A$3:$G$10059,7,FALSE),0))))))</f>
        <v>#N/A</v>
      </c>
    </row>
    <row r="3737" spans="15:16" x14ac:dyDescent="0.25">
      <c r="O3737" s="34" t="e">
        <f t="shared" si="85"/>
        <v>#N/A</v>
      </c>
      <c r="P3737" s="35" t="e">
        <f>IF($C$11=Serie!$B$2,VLOOKUP(O3737,Serie!$A$3:$B$10059,2,FALSE),IF($C$11=Serie!$C$2,VLOOKUP(O3737,Serie!$A$3:$C$10059,3,FALSE),IF($C$11=Serie!$D$2,VLOOKUP(O3737,Serie!$A$3:$D$10059,4,FALSE),IF($C$11=Serie!$E$2,VLOOKUP(O3737,Serie!$A$3:$E$10059,5,FALSE),IF($C$11=Serie!$F$2,VLOOKUP(O3737,Serie!$A$3:$F$10059,6,FALSE),IF($C$11=Serie!$G$2,VLOOKUP(O3737,Serie!$A$3:$G$10059,7,FALSE),0))))))</f>
        <v>#N/A</v>
      </c>
    </row>
    <row r="3738" spans="15:16" x14ac:dyDescent="0.25">
      <c r="O3738" s="34" t="e">
        <f t="shared" si="85"/>
        <v>#N/A</v>
      </c>
      <c r="P3738" s="35" t="e">
        <f>IF($C$11=Serie!$B$2,VLOOKUP(O3738,Serie!$A$3:$B$10059,2,FALSE),IF($C$11=Serie!$C$2,VLOOKUP(O3738,Serie!$A$3:$C$10059,3,FALSE),IF($C$11=Serie!$D$2,VLOOKUP(O3738,Serie!$A$3:$D$10059,4,FALSE),IF($C$11=Serie!$E$2,VLOOKUP(O3738,Serie!$A$3:$E$10059,5,FALSE),IF($C$11=Serie!$F$2,VLOOKUP(O3738,Serie!$A$3:$F$10059,6,FALSE),IF($C$11=Serie!$G$2,VLOOKUP(O3738,Serie!$A$3:$G$10059,7,FALSE),0))))))</f>
        <v>#N/A</v>
      </c>
    </row>
    <row r="3739" spans="15:16" x14ac:dyDescent="0.25">
      <c r="O3739" s="34" t="e">
        <f t="shared" si="85"/>
        <v>#N/A</v>
      </c>
      <c r="P3739" s="35" t="e">
        <f>IF($C$11=Serie!$B$2,VLOOKUP(O3739,Serie!$A$3:$B$10059,2,FALSE),IF($C$11=Serie!$C$2,VLOOKUP(O3739,Serie!$A$3:$C$10059,3,FALSE),IF($C$11=Serie!$D$2,VLOOKUP(O3739,Serie!$A$3:$D$10059,4,FALSE),IF($C$11=Serie!$E$2,VLOOKUP(O3739,Serie!$A$3:$E$10059,5,FALSE),IF($C$11=Serie!$F$2,VLOOKUP(O3739,Serie!$A$3:$F$10059,6,FALSE),IF($C$11=Serie!$G$2,VLOOKUP(O3739,Serie!$A$3:$G$10059,7,FALSE),0))))))</f>
        <v>#N/A</v>
      </c>
    </row>
    <row r="3740" spans="15:16" x14ac:dyDescent="0.25">
      <c r="O3740" s="34" t="e">
        <f t="shared" si="85"/>
        <v>#N/A</v>
      </c>
      <c r="P3740" s="35" t="e">
        <f>IF($C$11=Serie!$B$2,VLOOKUP(O3740,Serie!$A$3:$B$10059,2,FALSE),IF($C$11=Serie!$C$2,VLOOKUP(O3740,Serie!$A$3:$C$10059,3,FALSE),IF($C$11=Serie!$D$2,VLOOKUP(O3740,Serie!$A$3:$D$10059,4,FALSE),IF($C$11=Serie!$E$2,VLOOKUP(O3740,Serie!$A$3:$E$10059,5,FALSE),IF($C$11=Serie!$F$2,VLOOKUP(O3740,Serie!$A$3:$F$10059,6,FALSE),IF($C$11=Serie!$G$2,VLOOKUP(O3740,Serie!$A$3:$G$10059,7,FALSE),0))))))</f>
        <v>#N/A</v>
      </c>
    </row>
    <row r="3741" spans="15:16" x14ac:dyDescent="0.25">
      <c r="O3741" s="34" t="e">
        <f t="shared" si="85"/>
        <v>#N/A</v>
      </c>
      <c r="P3741" s="35" t="e">
        <f>IF($C$11=Serie!$B$2,VLOOKUP(O3741,Serie!$A$3:$B$10059,2,FALSE),IF($C$11=Serie!$C$2,VLOOKUP(O3741,Serie!$A$3:$C$10059,3,FALSE),IF($C$11=Serie!$D$2,VLOOKUP(O3741,Serie!$A$3:$D$10059,4,FALSE),IF($C$11=Serie!$E$2,VLOOKUP(O3741,Serie!$A$3:$E$10059,5,FALSE),IF($C$11=Serie!$F$2,VLOOKUP(O3741,Serie!$A$3:$F$10059,6,FALSE),IF($C$11=Serie!$G$2,VLOOKUP(O3741,Serie!$A$3:$G$10059,7,FALSE),0))))))</f>
        <v>#N/A</v>
      </c>
    </row>
    <row r="3742" spans="15:16" x14ac:dyDescent="0.25">
      <c r="O3742" s="34" t="e">
        <f t="shared" si="85"/>
        <v>#N/A</v>
      </c>
      <c r="P3742" s="35" t="e">
        <f>IF($C$11=Serie!$B$2,VLOOKUP(O3742,Serie!$A$3:$B$10059,2,FALSE),IF($C$11=Serie!$C$2,VLOOKUP(O3742,Serie!$A$3:$C$10059,3,FALSE),IF($C$11=Serie!$D$2,VLOOKUP(O3742,Serie!$A$3:$D$10059,4,FALSE),IF($C$11=Serie!$E$2,VLOOKUP(O3742,Serie!$A$3:$E$10059,5,FALSE),IF($C$11=Serie!$F$2,VLOOKUP(O3742,Serie!$A$3:$F$10059,6,FALSE),IF($C$11=Serie!$G$2,VLOOKUP(O3742,Serie!$A$3:$G$10059,7,FALSE),0))))))</f>
        <v>#N/A</v>
      </c>
    </row>
    <row r="3743" spans="15:16" x14ac:dyDescent="0.25">
      <c r="O3743" s="34" t="e">
        <f t="shared" si="85"/>
        <v>#N/A</v>
      </c>
      <c r="P3743" s="35" t="e">
        <f>IF($C$11=Serie!$B$2,VLOOKUP(O3743,Serie!$A$3:$B$10059,2,FALSE),IF($C$11=Serie!$C$2,VLOOKUP(O3743,Serie!$A$3:$C$10059,3,FALSE),IF($C$11=Serie!$D$2,VLOOKUP(O3743,Serie!$A$3:$D$10059,4,FALSE),IF($C$11=Serie!$E$2,VLOOKUP(O3743,Serie!$A$3:$E$10059,5,FALSE),IF($C$11=Serie!$F$2,VLOOKUP(O3743,Serie!$A$3:$F$10059,6,FALSE),IF($C$11=Serie!$G$2,VLOOKUP(O3743,Serie!$A$3:$G$10059,7,FALSE),0))))))</f>
        <v>#N/A</v>
      </c>
    </row>
    <row r="3744" spans="15:16" x14ac:dyDescent="0.25">
      <c r="O3744" s="34" t="e">
        <f t="shared" si="85"/>
        <v>#N/A</v>
      </c>
      <c r="P3744" s="35" t="e">
        <f>IF($C$11=Serie!$B$2,VLOOKUP(O3744,Serie!$A$3:$B$10059,2,FALSE),IF($C$11=Serie!$C$2,VLOOKUP(O3744,Serie!$A$3:$C$10059,3,FALSE),IF($C$11=Serie!$D$2,VLOOKUP(O3744,Serie!$A$3:$D$10059,4,FALSE),IF($C$11=Serie!$E$2,VLOOKUP(O3744,Serie!$A$3:$E$10059,5,FALSE),IF($C$11=Serie!$F$2,VLOOKUP(O3744,Serie!$A$3:$F$10059,6,FALSE),IF($C$11=Serie!$G$2,VLOOKUP(O3744,Serie!$A$3:$G$10059,7,FALSE),0))))))</f>
        <v>#N/A</v>
      </c>
    </row>
    <row r="3745" spans="15:16" x14ac:dyDescent="0.25">
      <c r="O3745" s="34" t="e">
        <f t="shared" si="85"/>
        <v>#N/A</v>
      </c>
      <c r="P3745" s="35" t="e">
        <f>IF($C$11=Serie!$B$2,VLOOKUP(O3745,Serie!$A$3:$B$10059,2,FALSE),IF($C$11=Serie!$C$2,VLOOKUP(O3745,Serie!$A$3:$C$10059,3,FALSE),IF($C$11=Serie!$D$2,VLOOKUP(O3745,Serie!$A$3:$D$10059,4,FALSE),IF($C$11=Serie!$E$2,VLOOKUP(O3745,Serie!$A$3:$E$10059,5,FALSE),IF($C$11=Serie!$F$2,VLOOKUP(O3745,Serie!$A$3:$F$10059,6,FALSE),IF($C$11=Serie!$G$2,VLOOKUP(O3745,Serie!$A$3:$G$10059,7,FALSE),0))))))</f>
        <v>#N/A</v>
      </c>
    </row>
    <row r="3746" spans="15:16" x14ac:dyDescent="0.25">
      <c r="O3746" s="34" t="e">
        <f t="shared" si="85"/>
        <v>#N/A</v>
      </c>
      <c r="P3746" s="35" t="e">
        <f>IF($C$11=Serie!$B$2,VLOOKUP(O3746,Serie!$A$3:$B$10059,2,FALSE),IF($C$11=Serie!$C$2,VLOOKUP(O3746,Serie!$A$3:$C$10059,3,FALSE),IF($C$11=Serie!$D$2,VLOOKUP(O3746,Serie!$A$3:$D$10059,4,FALSE),IF($C$11=Serie!$E$2,VLOOKUP(O3746,Serie!$A$3:$E$10059,5,FALSE),IF($C$11=Serie!$F$2,VLOOKUP(O3746,Serie!$A$3:$F$10059,6,FALSE),IF($C$11=Serie!$G$2,VLOOKUP(O3746,Serie!$A$3:$G$10059,7,FALSE),0))))))</f>
        <v>#N/A</v>
      </c>
    </row>
    <row r="3747" spans="15:16" x14ac:dyDescent="0.25">
      <c r="O3747" s="34" t="e">
        <f t="shared" si="85"/>
        <v>#N/A</v>
      </c>
      <c r="P3747" s="35" t="e">
        <f>IF($C$11=Serie!$B$2,VLOOKUP(O3747,Serie!$A$3:$B$10059,2,FALSE),IF($C$11=Serie!$C$2,VLOOKUP(O3747,Serie!$A$3:$C$10059,3,FALSE),IF($C$11=Serie!$D$2,VLOOKUP(O3747,Serie!$A$3:$D$10059,4,FALSE),IF($C$11=Serie!$E$2,VLOOKUP(O3747,Serie!$A$3:$E$10059,5,FALSE),IF($C$11=Serie!$F$2,VLOOKUP(O3747,Serie!$A$3:$F$10059,6,FALSE),IF($C$11=Serie!$G$2,VLOOKUP(O3747,Serie!$A$3:$G$10059,7,FALSE),0))))))</f>
        <v>#N/A</v>
      </c>
    </row>
    <row r="3748" spans="15:16" x14ac:dyDescent="0.25">
      <c r="O3748" s="34" t="e">
        <f t="shared" si="85"/>
        <v>#N/A</v>
      </c>
      <c r="P3748" s="35" t="e">
        <f>IF($C$11=Serie!$B$2,VLOOKUP(O3748,Serie!$A$3:$B$10059,2,FALSE),IF($C$11=Serie!$C$2,VLOOKUP(O3748,Serie!$A$3:$C$10059,3,FALSE),IF($C$11=Serie!$D$2,VLOOKUP(O3748,Serie!$A$3:$D$10059,4,FALSE),IF($C$11=Serie!$E$2,VLOOKUP(O3748,Serie!$A$3:$E$10059,5,FALSE),IF($C$11=Serie!$F$2,VLOOKUP(O3748,Serie!$A$3:$F$10059,6,FALSE),IF($C$11=Serie!$G$2,VLOOKUP(O3748,Serie!$A$3:$G$10059,7,FALSE),0))))))</f>
        <v>#N/A</v>
      </c>
    </row>
    <row r="3749" spans="15:16" x14ac:dyDescent="0.25">
      <c r="O3749" s="34" t="e">
        <f t="shared" si="85"/>
        <v>#N/A</v>
      </c>
      <c r="P3749" s="35" t="e">
        <f>IF($C$11=Serie!$B$2,VLOOKUP(O3749,Serie!$A$3:$B$10059,2,FALSE),IF($C$11=Serie!$C$2,VLOOKUP(O3749,Serie!$A$3:$C$10059,3,FALSE),IF($C$11=Serie!$D$2,VLOOKUP(O3749,Serie!$A$3:$D$10059,4,FALSE),IF($C$11=Serie!$E$2,VLOOKUP(O3749,Serie!$A$3:$E$10059,5,FALSE),IF($C$11=Serie!$F$2,VLOOKUP(O3749,Serie!$A$3:$F$10059,6,FALSE),IF($C$11=Serie!$G$2,VLOOKUP(O3749,Serie!$A$3:$G$10059,7,FALSE),0))))))</f>
        <v>#N/A</v>
      </c>
    </row>
    <row r="3750" spans="15:16" x14ac:dyDescent="0.25">
      <c r="O3750" s="34" t="e">
        <f t="shared" si="85"/>
        <v>#N/A</v>
      </c>
      <c r="P3750" s="35" t="e">
        <f>IF($C$11=Serie!$B$2,VLOOKUP(O3750,Serie!$A$3:$B$10059,2,FALSE),IF($C$11=Serie!$C$2,VLOOKUP(O3750,Serie!$A$3:$C$10059,3,FALSE),IF($C$11=Serie!$D$2,VLOOKUP(O3750,Serie!$A$3:$D$10059,4,FALSE),IF($C$11=Serie!$E$2,VLOOKUP(O3750,Serie!$A$3:$E$10059,5,FALSE),IF($C$11=Serie!$F$2,VLOOKUP(O3750,Serie!$A$3:$F$10059,6,FALSE),IF($C$11=Serie!$G$2,VLOOKUP(O3750,Serie!$A$3:$G$10059,7,FALSE),0))))))</f>
        <v>#N/A</v>
      </c>
    </row>
    <row r="3751" spans="15:16" x14ac:dyDescent="0.25">
      <c r="O3751" s="34" t="e">
        <f t="shared" si="85"/>
        <v>#N/A</v>
      </c>
      <c r="P3751" s="35" t="e">
        <f>IF($C$11=Serie!$B$2,VLOOKUP(O3751,Serie!$A$3:$B$10059,2,FALSE),IF($C$11=Serie!$C$2,VLOOKUP(O3751,Serie!$A$3:$C$10059,3,FALSE),IF($C$11=Serie!$D$2,VLOOKUP(O3751,Serie!$A$3:$D$10059,4,FALSE),IF($C$11=Serie!$E$2,VLOOKUP(O3751,Serie!$A$3:$E$10059,5,FALSE),IF($C$11=Serie!$F$2,VLOOKUP(O3751,Serie!$A$3:$F$10059,6,FALSE),IF($C$11=Serie!$G$2,VLOOKUP(O3751,Serie!$A$3:$G$10059,7,FALSE),0))))))</f>
        <v>#N/A</v>
      </c>
    </row>
    <row r="3752" spans="15:16" x14ac:dyDescent="0.25">
      <c r="O3752" s="34" t="e">
        <f t="shared" si="85"/>
        <v>#N/A</v>
      </c>
      <c r="P3752" s="35" t="e">
        <f>IF($C$11=Serie!$B$2,VLOOKUP(O3752,Serie!$A$3:$B$10059,2,FALSE),IF($C$11=Serie!$C$2,VLOOKUP(O3752,Serie!$A$3:$C$10059,3,FALSE),IF($C$11=Serie!$D$2,VLOOKUP(O3752,Serie!$A$3:$D$10059,4,FALSE),IF($C$11=Serie!$E$2,VLOOKUP(O3752,Serie!$A$3:$E$10059,5,FALSE),IF($C$11=Serie!$F$2,VLOOKUP(O3752,Serie!$A$3:$F$10059,6,FALSE),IF($C$11=Serie!$G$2,VLOOKUP(O3752,Serie!$A$3:$G$10059,7,FALSE),0))))))</f>
        <v>#N/A</v>
      </c>
    </row>
    <row r="3753" spans="15:16" x14ac:dyDescent="0.25">
      <c r="O3753" s="34" t="e">
        <f t="shared" si="85"/>
        <v>#N/A</v>
      </c>
      <c r="P3753" s="35" t="e">
        <f>IF($C$11=Serie!$B$2,VLOOKUP(O3753,Serie!$A$3:$B$10059,2,FALSE),IF($C$11=Serie!$C$2,VLOOKUP(O3753,Serie!$A$3:$C$10059,3,FALSE),IF($C$11=Serie!$D$2,VLOOKUP(O3753,Serie!$A$3:$D$10059,4,FALSE),IF($C$11=Serie!$E$2,VLOOKUP(O3753,Serie!$A$3:$E$10059,5,FALSE),IF($C$11=Serie!$F$2,VLOOKUP(O3753,Serie!$A$3:$F$10059,6,FALSE),IF($C$11=Serie!$G$2,VLOOKUP(O3753,Serie!$A$3:$G$10059,7,FALSE),0))))))</f>
        <v>#N/A</v>
      </c>
    </row>
    <row r="3754" spans="15:16" x14ac:dyDescent="0.25">
      <c r="O3754" s="34" t="e">
        <f t="shared" si="85"/>
        <v>#N/A</v>
      </c>
      <c r="P3754" s="35" t="e">
        <f>IF($C$11=Serie!$B$2,VLOOKUP(O3754,Serie!$A$3:$B$10059,2,FALSE),IF($C$11=Serie!$C$2,VLOOKUP(O3754,Serie!$A$3:$C$10059,3,FALSE),IF($C$11=Serie!$D$2,VLOOKUP(O3754,Serie!$A$3:$D$10059,4,FALSE),IF($C$11=Serie!$E$2,VLOOKUP(O3754,Serie!$A$3:$E$10059,5,FALSE),IF($C$11=Serie!$F$2,VLOOKUP(O3754,Serie!$A$3:$F$10059,6,FALSE),IF($C$11=Serie!$G$2,VLOOKUP(O3754,Serie!$A$3:$G$10059,7,FALSE),0))))))</f>
        <v>#N/A</v>
      </c>
    </row>
    <row r="3755" spans="15:16" x14ac:dyDescent="0.25">
      <c r="O3755" s="34" t="e">
        <f t="shared" si="85"/>
        <v>#N/A</v>
      </c>
      <c r="P3755" s="35" t="e">
        <f>IF($C$11=Serie!$B$2,VLOOKUP(O3755,Serie!$A$3:$B$10059,2,FALSE),IF($C$11=Serie!$C$2,VLOOKUP(O3755,Serie!$A$3:$C$10059,3,FALSE),IF($C$11=Serie!$D$2,VLOOKUP(O3755,Serie!$A$3:$D$10059,4,FALSE),IF($C$11=Serie!$E$2,VLOOKUP(O3755,Serie!$A$3:$E$10059,5,FALSE),IF($C$11=Serie!$F$2,VLOOKUP(O3755,Serie!$A$3:$F$10059,6,FALSE),IF($C$11=Serie!$G$2,VLOOKUP(O3755,Serie!$A$3:$G$10059,7,FALSE),0))))))</f>
        <v>#N/A</v>
      </c>
    </row>
    <row r="3756" spans="15:16" x14ac:dyDescent="0.25">
      <c r="O3756" s="34" t="e">
        <f t="shared" si="85"/>
        <v>#N/A</v>
      </c>
      <c r="P3756" s="35" t="e">
        <f>IF($C$11=Serie!$B$2,VLOOKUP(O3756,Serie!$A$3:$B$10059,2,FALSE),IF($C$11=Serie!$C$2,VLOOKUP(O3756,Serie!$A$3:$C$10059,3,FALSE),IF($C$11=Serie!$D$2,VLOOKUP(O3756,Serie!$A$3:$D$10059,4,FALSE),IF($C$11=Serie!$E$2,VLOOKUP(O3756,Serie!$A$3:$E$10059,5,FALSE),IF($C$11=Serie!$F$2,VLOOKUP(O3756,Serie!$A$3:$F$10059,6,FALSE),IF($C$11=Serie!$G$2,VLOOKUP(O3756,Serie!$A$3:$G$10059,7,FALSE),0))))))</f>
        <v>#N/A</v>
      </c>
    </row>
    <row r="3757" spans="15:16" x14ac:dyDescent="0.25">
      <c r="O3757" s="34" t="e">
        <f t="shared" si="85"/>
        <v>#N/A</v>
      </c>
      <c r="P3757" s="35" t="e">
        <f>IF($C$11=Serie!$B$2,VLOOKUP(O3757,Serie!$A$3:$B$10059,2,FALSE),IF($C$11=Serie!$C$2,VLOOKUP(O3757,Serie!$A$3:$C$10059,3,FALSE),IF($C$11=Serie!$D$2,VLOOKUP(O3757,Serie!$A$3:$D$10059,4,FALSE),IF($C$11=Serie!$E$2,VLOOKUP(O3757,Serie!$A$3:$E$10059,5,FALSE),IF($C$11=Serie!$F$2,VLOOKUP(O3757,Serie!$A$3:$F$10059,6,FALSE),IF($C$11=Serie!$G$2,VLOOKUP(O3757,Serie!$A$3:$G$10059,7,FALSE),0))))))</f>
        <v>#N/A</v>
      </c>
    </row>
    <row r="3758" spans="15:16" x14ac:dyDescent="0.25">
      <c r="O3758" s="34" t="e">
        <f t="shared" si="85"/>
        <v>#N/A</v>
      </c>
      <c r="P3758" s="35" t="e">
        <f>IF($C$11=Serie!$B$2,VLOOKUP(O3758,Serie!$A$3:$B$10059,2,FALSE),IF($C$11=Serie!$C$2,VLOOKUP(O3758,Serie!$A$3:$C$10059,3,FALSE),IF($C$11=Serie!$D$2,VLOOKUP(O3758,Serie!$A$3:$D$10059,4,FALSE),IF($C$11=Serie!$E$2,VLOOKUP(O3758,Serie!$A$3:$E$10059,5,FALSE),IF($C$11=Serie!$F$2,VLOOKUP(O3758,Serie!$A$3:$F$10059,6,FALSE),IF($C$11=Serie!$G$2,VLOOKUP(O3758,Serie!$A$3:$G$10059,7,FALSE),0))))))</f>
        <v>#N/A</v>
      </c>
    </row>
    <row r="3759" spans="15:16" x14ac:dyDescent="0.25">
      <c r="O3759" s="34" t="e">
        <f t="shared" si="85"/>
        <v>#N/A</v>
      </c>
      <c r="P3759" s="35" t="e">
        <f>IF($C$11=Serie!$B$2,VLOOKUP(O3759,Serie!$A$3:$B$10059,2,FALSE),IF($C$11=Serie!$C$2,VLOOKUP(O3759,Serie!$A$3:$C$10059,3,FALSE),IF($C$11=Serie!$D$2,VLOOKUP(O3759,Serie!$A$3:$D$10059,4,FALSE),IF($C$11=Serie!$E$2,VLOOKUP(O3759,Serie!$A$3:$E$10059,5,FALSE),IF($C$11=Serie!$F$2,VLOOKUP(O3759,Serie!$A$3:$F$10059,6,FALSE),IF($C$11=Serie!$G$2,VLOOKUP(O3759,Serie!$A$3:$G$10059,7,FALSE),0))))))</f>
        <v>#N/A</v>
      </c>
    </row>
    <row r="3760" spans="15:16" x14ac:dyDescent="0.25">
      <c r="O3760" s="34" t="e">
        <f t="shared" si="85"/>
        <v>#N/A</v>
      </c>
      <c r="P3760" s="35" t="e">
        <f>IF($C$11=Serie!$B$2,VLOOKUP(O3760,Serie!$A$3:$B$10059,2,FALSE),IF($C$11=Serie!$C$2,VLOOKUP(O3760,Serie!$A$3:$C$10059,3,FALSE),IF($C$11=Serie!$D$2,VLOOKUP(O3760,Serie!$A$3:$D$10059,4,FALSE),IF($C$11=Serie!$E$2,VLOOKUP(O3760,Serie!$A$3:$E$10059,5,FALSE),IF($C$11=Serie!$F$2,VLOOKUP(O3760,Serie!$A$3:$F$10059,6,FALSE),IF($C$11=Serie!$G$2,VLOOKUP(O3760,Serie!$A$3:$G$10059,7,FALSE),0))))))</f>
        <v>#N/A</v>
      </c>
    </row>
    <row r="3761" spans="15:16" x14ac:dyDescent="0.25">
      <c r="O3761" s="34" t="e">
        <f t="shared" si="85"/>
        <v>#N/A</v>
      </c>
      <c r="P3761" s="35" t="e">
        <f>IF($C$11=Serie!$B$2,VLOOKUP(O3761,Serie!$A$3:$B$10059,2,FALSE),IF($C$11=Serie!$C$2,VLOOKUP(O3761,Serie!$A$3:$C$10059,3,FALSE),IF($C$11=Serie!$D$2,VLOOKUP(O3761,Serie!$A$3:$D$10059,4,FALSE),IF($C$11=Serie!$E$2,VLOOKUP(O3761,Serie!$A$3:$E$10059,5,FALSE),IF($C$11=Serie!$F$2,VLOOKUP(O3761,Serie!$A$3:$F$10059,6,FALSE),IF($C$11=Serie!$G$2,VLOOKUP(O3761,Serie!$A$3:$G$10059,7,FALSE),0))))))</f>
        <v>#N/A</v>
      </c>
    </row>
    <row r="3762" spans="15:16" x14ac:dyDescent="0.25">
      <c r="O3762" s="34" t="e">
        <f t="shared" si="85"/>
        <v>#N/A</v>
      </c>
      <c r="P3762" s="35" t="e">
        <f>IF($C$11=Serie!$B$2,VLOOKUP(O3762,Serie!$A$3:$B$10059,2,FALSE),IF($C$11=Serie!$C$2,VLOOKUP(O3762,Serie!$A$3:$C$10059,3,FALSE),IF($C$11=Serie!$D$2,VLOOKUP(O3762,Serie!$A$3:$D$10059,4,FALSE),IF($C$11=Serie!$E$2,VLOOKUP(O3762,Serie!$A$3:$E$10059,5,FALSE),IF($C$11=Serie!$F$2,VLOOKUP(O3762,Serie!$A$3:$F$10059,6,FALSE),IF($C$11=Serie!$G$2,VLOOKUP(O3762,Serie!$A$3:$G$10059,7,FALSE),0))))))</f>
        <v>#N/A</v>
      </c>
    </row>
    <row r="3763" spans="15:16" x14ac:dyDescent="0.25">
      <c r="O3763" s="34" t="e">
        <f t="shared" si="85"/>
        <v>#N/A</v>
      </c>
      <c r="P3763" s="35" t="e">
        <f>IF($C$11=Serie!$B$2,VLOOKUP(O3763,Serie!$A$3:$B$10059,2,FALSE),IF($C$11=Serie!$C$2,VLOOKUP(O3763,Serie!$A$3:$C$10059,3,FALSE),IF($C$11=Serie!$D$2,VLOOKUP(O3763,Serie!$A$3:$D$10059,4,FALSE),IF($C$11=Serie!$E$2,VLOOKUP(O3763,Serie!$A$3:$E$10059,5,FALSE),IF($C$11=Serie!$F$2,VLOOKUP(O3763,Serie!$A$3:$F$10059,6,FALSE),IF($C$11=Serie!$G$2,VLOOKUP(O3763,Serie!$A$3:$G$10059,7,FALSE),0))))))</f>
        <v>#N/A</v>
      </c>
    </row>
    <row r="3764" spans="15:16" x14ac:dyDescent="0.25">
      <c r="O3764" s="34" t="e">
        <f t="shared" si="85"/>
        <v>#N/A</v>
      </c>
      <c r="P3764" s="35" t="e">
        <f>IF($C$11=Serie!$B$2,VLOOKUP(O3764,Serie!$A$3:$B$10059,2,FALSE),IF($C$11=Serie!$C$2,VLOOKUP(O3764,Serie!$A$3:$C$10059,3,FALSE),IF($C$11=Serie!$D$2,VLOOKUP(O3764,Serie!$A$3:$D$10059,4,FALSE),IF($C$11=Serie!$E$2,VLOOKUP(O3764,Serie!$A$3:$E$10059,5,FALSE),IF($C$11=Serie!$F$2,VLOOKUP(O3764,Serie!$A$3:$F$10059,6,FALSE),IF($C$11=Serie!$G$2,VLOOKUP(O3764,Serie!$A$3:$G$10059,7,FALSE),0))))))</f>
        <v>#N/A</v>
      </c>
    </row>
    <row r="3765" spans="15:16" x14ac:dyDescent="0.25">
      <c r="O3765" s="34" t="e">
        <f t="shared" si="85"/>
        <v>#N/A</v>
      </c>
      <c r="P3765" s="35" t="e">
        <f>IF($C$11=Serie!$B$2,VLOOKUP(O3765,Serie!$A$3:$B$10059,2,FALSE),IF($C$11=Serie!$C$2,VLOOKUP(O3765,Serie!$A$3:$C$10059,3,FALSE),IF($C$11=Serie!$D$2,VLOOKUP(O3765,Serie!$A$3:$D$10059,4,FALSE),IF($C$11=Serie!$E$2,VLOOKUP(O3765,Serie!$A$3:$E$10059,5,FALSE),IF($C$11=Serie!$F$2,VLOOKUP(O3765,Serie!$A$3:$F$10059,6,FALSE),IF($C$11=Serie!$G$2,VLOOKUP(O3765,Serie!$A$3:$G$10059,7,FALSE),0))))))</f>
        <v>#N/A</v>
      </c>
    </row>
    <row r="3766" spans="15:16" x14ac:dyDescent="0.25">
      <c r="O3766" s="34" t="e">
        <f t="shared" si="85"/>
        <v>#N/A</v>
      </c>
      <c r="P3766" s="35" t="e">
        <f>IF($C$11=Serie!$B$2,VLOOKUP(O3766,Serie!$A$3:$B$10059,2,FALSE),IF($C$11=Serie!$C$2,VLOOKUP(O3766,Serie!$A$3:$C$10059,3,FALSE),IF($C$11=Serie!$D$2,VLOOKUP(O3766,Serie!$A$3:$D$10059,4,FALSE),IF($C$11=Serie!$E$2,VLOOKUP(O3766,Serie!$A$3:$E$10059,5,FALSE),IF($C$11=Serie!$F$2,VLOOKUP(O3766,Serie!$A$3:$F$10059,6,FALSE),IF($C$11=Serie!$G$2,VLOOKUP(O3766,Serie!$A$3:$G$10059,7,FALSE),0))))))</f>
        <v>#N/A</v>
      </c>
    </row>
    <row r="3767" spans="15:16" x14ac:dyDescent="0.25">
      <c r="O3767" s="34" t="e">
        <f t="shared" si="85"/>
        <v>#N/A</v>
      </c>
      <c r="P3767" s="35" t="e">
        <f>IF($C$11=Serie!$B$2,VLOOKUP(O3767,Serie!$A$3:$B$10059,2,FALSE),IF($C$11=Serie!$C$2,VLOOKUP(O3767,Serie!$A$3:$C$10059,3,FALSE),IF($C$11=Serie!$D$2,VLOOKUP(O3767,Serie!$A$3:$D$10059,4,FALSE),IF($C$11=Serie!$E$2,VLOOKUP(O3767,Serie!$A$3:$E$10059,5,FALSE),IF($C$11=Serie!$F$2,VLOOKUP(O3767,Serie!$A$3:$F$10059,6,FALSE),IF($C$11=Serie!$G$2,VLOOKUP(O3767,Serie!$A$3:$G$10059,7,FALSE),0))))))</f>
        <v>#N/A</v>
      </c>
    </row>
    <row r="3768" spans="15:16" x14ac:dyDescent="0.25">
      <c r="O3768" s="34" t="e">
        <f t="shared" si="85"/>
        <v>#N/A</v>
      </c>
      <c r="P3768" s="35" t="e">
        <f>IF($C$11=Serie!$B$2,VLOOKUP(O3768,Serie!$A$3:$B$10059,2,FALSE),IF($C$11=Serie!$C$2,VLOOKUP(O3768,Serie!$A$3:$C$10059,3,FALSE),IF($C$11=Serie!$D$2,VLOOKUP(O3768,Serie!$A$3:$D$10059,4,FALSE),IF($C$11=Serie!$E$2,VLOOKUP(O3768,Serie!$A$3:$E$10059,5,FALSE),IF($C$11=Serie!$F$2,VLOOKUP(O3768,Serie!$A$3:$F$10059,6,FALSE),IF($C$11=Serie!$G$2,VLOOKUP(O3768,Serie!$A$3:$G$10059,7,FALSE),0))))))</f>
        <v>#N/A</v>
      </c>
    </row>
    <row r="3769" spans="15:16" x14ac:dyDescent="0.25">
      <c r="O3769" s="34" t="e">
        <f t="shared" si="85"/>
        <v>#N/A</v>
      </c>
      <c r="P3769" s="35" t="e">
        <f>IF($C$11=Serie!$B$2,VLOOKUP(O3769,Serie!$A$3:$B$10059,2,FALSE),IF($C$11=Serie!$C$2,VLOOKUP(O3769,Serie!$A$3:$C$10059,3,FALSE),IF($C$11=Serie!$D$2,VLOOKUP(O3769,Serie!$A$3:$D$10059,4,FALSE),IF($C$11=Serie!$E$2,VLOOKUP(O3769,Serie!$A$3:$E$10059,5,FALSE),IF($C$11=Serie!$F$2,VLOOKUP(O3769,Serie!$A$3:$F$10059,6,FALSE),IF($C$11=Serie!$G$2,VLOOKUP(O3769,Serie!$A$3:$G$10059,7,FALSE),0))))))</f>
        <v>#N/A</v>
      </c>
    </row>
    <row r="3770" spans="15:16" x14ac:dyDescent="0.25">
      <c r="O3770" s="34" t="e">
        <f t="shared" si="85"/>
        <v>#N/A</v>
      </c>
      <c r="P3770" s="35" t="e">
        <f>IF($C$11=Serie!$B$2,VLOOKUP(O3770,Serie!$A$3:$B$10059,2,FALSE),IF($C$11=Serie!$C$2,VLOOKUP(O3770,Serie!$A$3:$C$10059,3,FALSE),IF($C$11=Serie!$D$2,VLOOKUP(O3770,Serie!$A$3:$D$10059,4,FALSE),IF($C$11=Serie!$E$2,VLOOKUP(O3770,Serie!$A$3:$E$10059,5,FALSE),IF($C$11=Serie!$F$2,VLOOKUP(O3770,Serie!$A$3:$F$10059,6,FALSE),IF($C$11=Serie!$G$2,VLOOKUP(O3770,Serie!$A$3:$G$10059,7,FALSE),0))))))</f>
        <v>#N/A</v>
      </c>
    </row>
    <row r="3771" spans="15:16" x14ac:dyDescent="0.25">
      <c r="O3771" s="34" t="e">
        <f t="shared" si="85"/>
        <v>#N/A</v>
      </c>
      <c r="P3771" s="35" t="e">
        <f>IF($C$11=Serie!$B$2,VLOOKUP(O3771,Serie!$A$3:$B$10059,2,FALSE),IF($C$11=Serie!$C$2,VLOOKUP(O3771,Serie!$A$3:$C$10059,3,FALSE),IF($C$11=Serie!$D$2,VLOOKUP(O3771,Serie!$A$3:$D$10059,4,FALSE),IF($C$11=Serie!$E$2,VLOOKUP(O3771,Serie!$A$3:$E$10059,5,FALSE),IF($C$11=Serie!$F$2,VLOOKUP(O3771,Serie!$A$3:$F$10059,6,FALSE),IF($C$11=Serie!$G$2,VLOOKUP(O3771,Serie!$A$3:$G$10059,7,FALSE),0))))))</f>
        <v>#N/A</v>
      </c>
    </row>
    <row r="3772" spans="15:16" x14ac:dyDescent="0.25">
      <c r="O3772" s="34" t="e">
        <f t="shared" si="85"/>
        <v>#N/A</v>
      </c>
      <c r="P3772" s="35" t="e">
        <f>IF($C$11=Serie!$B$2,VLOOKUP(O3772,Serie!$A$3:$B$10059,2,FALSE),IF($C$11=Serie!$C$2,VLOOKUP(O3772,Serie!$A$3:$C$10059,3,FALSE),IF($C$11=Serie!$D$2,VLOOKUP(O3772,Serie!$A$3:$D$10059,4,FALSE),IF($C$11=Serie!$E$2,VLOOKUP(O3772,Serie!$A$3:$E$10059,5,FALSE),IF($C$11=Serie!$F$2,VLOOKUP(O3772,Serie!$A$3:$F$10059,6,FALSE),IF($C$11=Serie!$G$2,VLOOKUP(O3772,Serie!$A$3:$G$10059,7,FALSE),0))))))</f>
        <v>#N/A</v>
      </c>
    </row>
    <row r="3773" spans="15:16" x14ac:dyDescent="0.25">
      <c r="O3773" s="34" t="e">
        <f t="shared" si="85"/>
        <v>#N/A</v>
      </c>
      <c r="P3773" s="35" t="e">
        <f>IF($C$11=Serie!$B$2,VLOOKUP(O3773,Serie!$A$3:$B$10059,2,FALSE),IF($C$11=Serie!$C$2,VLOOKUP(O3773,Serie!$A$3:$C$10059,3,FALSE),IF($C$11=Serie!$D$2,VLOOKUP(O3773,Serie!$A$3:$D$10059,4,FALSE),IF($C$11=Serie!$E$2,VLOOKUP(O3773,Serie!$A$3:$E$10059,5,FALSE),IF($C$11=Serie!$F$2,VLOOKUP(O3773,Serie!$A$3:$F$10059,6,FALSE),IF($C$11=Serie!$G$2,VLOOKUP(O3773,Serie!$A$3:$G$10059,7,FALSE),0))))))</f>
        <v>#N/A</v>
      </c>
    </row>
    <row r="3774" spans="15:16" x14ac:dyDescent="0.25">
      <c r="O3774" s="34" t="e">
        <f t="shared" si="85"/>
        <v>#N/A</v>
      </c>
      <c r="P3774" s="35" t="e">
        <f>IF($C$11=Serie!$B$2,VLOOKUP(O3774,Serie!$A$3:$B$10059,2,FALSE),IF($C$11=Serie!$C$2,VLOOKUP(O3774,Serie!$A$3:$C$10059,3,FALSE),IF($C$11=Serie!$D$2,VLOOKUP(O3774,Serie!$A$3:$D$10059,4,FALSE),IF($C$11=Serie!$E$2,VLOOKUP(O3774,Serie!$A$3:$E$10059,5,FALSE),IF($C$11=Serie!$F$2,VLOOKUP(O3774,Serie!$A$3:$F$10059,6,FALSE),IF($C$11=Serie!$G$2,VLOOKUP(O3774,Serie!$A$3:$G$10059,7,FALSE),0))))))</f>
        <v>#N/A</v>
      </c>
    </row>
    <row r="3775" spans="15:16" x14ac:dyDescent="0.25">
      <c r="O3775" s="34" t="e">
        <f t="shared" si="85"/>
        <v>#N/A</v>
      </c>
      <c r="P3775" s="35" t="e">
        <f>IF($C$11=Serie!$B$2,VLOOKUP(O3775,Serie!$A$3:$B$10059,2,FALSE),IF($C$11=Serie!$C$2,VLOOKUP(O3775,Serie!$A$3:$C$10059,3,FALSE),IF($C$11=Serie!$D$2,VLOOKUP(O3775,Serie!$A$3:$D$10059,4,FALSE),IF($C$11=Serie!$E$2,VLOOKUP(O3775,Serie!$A$3:$E$10059,5,FALSE),IF($C$11=Serie!$F$2,VLOOKUP(O3775,Serie!$A$3:$F$10059,6,FALSE),IF($C$11=Serie!$G$2,VLOOKUP(O3775,Serie!$A$3:$G$10059,7,FALSE),0))))))</f>
        <v>#N/A</v>
      </c>
    </row>
    <row r="3776" spans="15:16" x14ac:dyDescent="0.25">
      <c r="O3776" s="34" t="e">
        <f t="shared" si="85"/>
        <v>#N/A</v>
      </c>
      <c r="P3776" s="35" t="e">
        <f>IF($C$11=Serie!$B$2,VLOOKUP(O3776,Serie!$A$3:$B$10059,2,FALSE),IF($C$11=Serie!$C$2,VLOOKUP(O3776,Serie!$A$3:$C$10059,3,FALSE),IF($C$11=Serie!$D$2,VLOOKUP(O3776,Serie!$A$3:$D$10059,4,FALSE),IF($C$11=Serie!$E$2,VLOOKUP(O3776,Serie!$A$3:$E$10059,5,FALSE),IF($C$11=Serie!$F$2,VLOOKUP(O3776,Serie!$A$3:$F$10059,6,FALSE),IF($C$11=Serie!$G$2,VLOOKUP(O3776,Serie!$A$3:$G$10059,7,FALSE),0))))))</f>
        <v>#N/A</v>
      </c>
    </row>
    <row r="3777" spans="15:16" x14ac:dyDescent="0.25">
      <c r="O3777" s="34" t="e">
        <f t="shared" si="85"/>
        <v>#N/A</v>
      </c>
      <c r="P3777" s="35" t="e">
        <f>IF($C$11=Serie!$B$2,VLOOKUP(O3777,Serie!$A$3:$B$10059,2,FALSE),IF($C$11=Serie!$C$2,VLOOKUP(O3777,Serie!$A$3:$C$10059,3,FALSE),IF($C$11=Serie!$D$2,VLOOKUP(O3777,Serie!$A$3:$D$10059,4,FALSE),IF($C$11=Serie!$E$2,VLOOKUP(O3777,Serie!$A$3:$E$10059,5,FALSE),IF($C$11=Serie!$F$2,VLOOKUP(O3777,Serie!$A$3:$F$10059,6,FALSE),IF($C$11=Serie!$G$2,VLOOKUP(O3777,Serie!$A$3:$G$10059,7,FALSE),0))))))</f>
        <v>#N/A</v>
      </c>
    </row>
    <row r="3778" spans="15:16" x14ac:dyDescent="0.25">
      <c r="O3778" s="34" t="e">
        <f t="shared" si="85"/>
        <v>#N/A</v>
      </c>
      <c r="P3778" s="35" t="e">
        <f>IF($C$11=Serie!$B$2,VLOOKUP(O3778,Serie!$A$3:$B$10059,2,FALSE),IF($C$11=Serie!$C$2,VLOOKUP(O3778,Serie!$A$3:$C$10059,3,FALSE),IF($C$11=Serie!$D$2,VLOOKUP(O3778,Serie!$A$3:$D$10059,4,FALSE),IF($C$11=Serie!$E$2,VLOOKUP(O3778,Serie!$A$3:$E$10059,5,FALSE),IF($C$11=Serie!$F$2,VLOOKUP(O3778,Serie!$A$3:$F$10059,6,FALSE),IF($C$11=Serie!$G$2,VLOOKUP(O3778,Serie!$A$3:$G$10059,7,FALSE),0))))))</f>
        <v>#N/A</v>
      </c>
    </row>
    <row r="3779" spans="15:16" x14ac:dyDescent="0.25">
      <c r="O3779" s="34" t="e">
        <f t="shared" si="85"/>
        <v>#N/A</v>
      </c>
      <c r="P3779" s="35" t="e">
        <f>IF($C$11=Serie!$B$2,VLOOKUP(O3779,Serie!$A$3:$B$10059,2,FALSE),IF($C$11=Serie!$C$2,VLOOKUP(O3779,Serie!$A$3:$C$10059,3,FALSE),IF($C$11=Serie!$D$2,VLOOKUP(O3779,Serie!$A$3:$D$10059,4,FALSE),IF($C$11=Serie!$E$2,VLOOKUP(O3779,Serie!$A$3:$E$10059,5,FALSE),IF($C$11=Serie!$F$2,VLOOKUP(O3779,Serie!$A$3:$F$10059,6,FALSE),IF($C$11=Serie!$G$2,VLOOKUP(O3779,Serie!$A$3:$G$10059,7,FALSE),0))))))</f>
        <v>#N/A</v>
      </c>
    </row>
    <row r="3780" spans="15:16" x14ac:dyDescent="0.25">
      <c r="O3780" s="34" t="e">
        <f t="shared" si="85"/>
        <v>#N/A</v>
      </c>
      <c r="P3780" s="35" t="e">
        <f>IF($C$11=Serie!$B$2,VLOOKUP(O3780,Serie!$A$3:$B$10059,2,FALSE),IF($C$11=Serie!$C$2,VLOOKUP(O3780,Serie!$A$3:$C$10059,3,FALSE),IF($C$11=Serie!$D$2,VLOOKUP(O3780,Serie!$A$3:$D$10059,4,FALSE),IF($C$11=Serie!$E$2,VLOOKUP(O3780,Serie!$A$3:$E$10059,5,FALSE),IF($C$11=Serie!$F$2,VLOOKUP(O3780,Serie!$A$3:$F$10059,6,FALSE),IF($C$11=Serie!$G$2,VLOOKUP(O3780,Serie!$A$3:$G$10059,7,FALSE),0))))))</f>
        <v>#N/A</v>
      </c>
    </row>
    <row r="3781" spans="15:16" x14ac:dyDescent="0.25">
      <c r="O3781" s="34" t="e">
        <f t="shared" si="85"/>
        <v>#N/A</v>
      </c>
      <c r="P3781" s="35" t="e">
        <f>IF($C$11=Serie!$B$2,VLOOKUP(O3781,Serie!$A$3:$B$10059,2,FALSE),IF($C$11=Serie!$C$2,VLOOKUP(O3781,Serie!$A$3:$C$10059,3,FALSE),IF($C$11=Serie!$D$2,VLOOKUP(O3781,Serie!$A$3:$D$10059,4,FALSE),IF($C$11=Serie!$E$2,VLOOKUP(O3781,Serie!$A$3:$E$10059,5,FALSE),IF($C$11=Serie!$F$2,VLOOKUP(O3781,Serie!$A$3:$F$10059,6,FALSE),IF($C$11=Serie!$G$2,VLOOKUP(O3781,Serie!$A$3:$G$10059,7,FALSE),0))))))</f>
        <v>#N/A</v>
      </c>
    </row>
    <row r="3782" spans="15:16" x14ac:dyDescent="0.25">
      <c r="O3782" s="34" t="e">
        <f t="shared" si="85"/>
        <v>#N/A</v>
      </c>
      <c r="P3782" s="35" t="e">
        <f>IF($C$11=Serie!$B$2,VLOOKUP(O3782,Serie!$A$3:$B$10059,2,FALSE),IF($C$11=Serie!$C$2,VLOOKUP(O3782,Serie!$A$3:$C$10059,3,FALSE),IF($C$11=Serie!$D$2,VLOOKUP(O3782,Serie!$A$3:$D$10059,4,FALSE),IF($C$11=Serie!$E$2,VLOOKUP(O3782,Serie!$A$3:$E$10059,5,FALSE),IF($C$11=Serie!$F$2,VLOOKUP(O3782,Serie!$A$3:$F$10059,6,FALSE),IF($C$11=Serie!$G$2,VLOOKUP(O3782,Serie!$A$3:$G$10059,7,FALSE),0))))))</f>
        <v>#N/A</v>
      </c>
    </row>
    <row r="3783" spans="15:16" x14ac:dyDescent="0.25">
      <c r="O3783" s="34" t="e">
        <f t="shared" si="85"/>
        <v>#N/A</v>
      </c>
      <c r="P3783" s="35" t="e">
        <f>IF($C$11=Serie!$B$2,VLOOKUP(O3783,Serie!$A$3:$B$10059,2,FALSE),IF($C$11=Serie!$C$2,VLOOKUP(O3783,Serie!$A$3:$C$10059,3,FALSE),IF($C$11=Serie!$D$2,VLOOKUP(O3783,Serie!$A$3:$D$10059,4,FALSE),IF($C$11=Serie!$E$2,VLOOKUP(O3783,Serie!$A$3:$E$10059,5,FALSE),IF($C$11=Serie!$F$2,VLOOKUP(O3783,Serie!$A$3:$F$10059,6,FALSE),IF($C$11=Serie!$G$2,VLOOKUP(O3783,Serie!$A$3:$G$10059,7,FALSE),0))))))</f>
        <v>#N/A</v>
      </c>
    </row>
    <row r="3784" spans="15:16" x14ac:dyDescent="0.25">
      <c r="O3784" s="34" t="e">
        <f t="shared" si="85"/>
        <v>#N/A</v>
      </c>
      <c r="P3784" s="35" t="e">
        <f>IF($C$11=Serie!$B$2,VLOOKUP(O3784,Serie!$A$3:$B$10059,2,FALSE),IF($C$11=Serie!$C$2,VLOOKUP(O3784,Serie!$A$3:$C$10059,3,FALSE),IF($C$11=Serie!$D$2,VLOOKUP(O3784,Serie!$A$3:$D$10059,4,FALSE),IF($C$11=Serie!$E$2,VLOOKUP(O3784,Serie!$A$3:$E$10059,5,FALSE),IF($C$11=Serie!$F$2,VLOOKUP(O3784,Serie!$A$3:$F$10059,6,FALSE),IF($C$11=Serie!$G$2,VLOOKUP(O3784,Serie!$A$3:$G$10059,7,FALSE),0))))))</f>
        <v>#N/A</v>
      </c>
    </row>
    <row r="3785" spans="15:16" x14ac:dyDescent="0.25">
      <c r="O3785" s="34" t="e">
        <f t="shared" si="85"/>
        <v>#N/A</v>
      </c>
      <c r="P3785" s="35" t="e">
        <f>IF($C$11=Serie!$B$2,VLOOKUP(O3785,Serie!$A$3:$B$10059,2,FALSE),IF($C$11=Serie!$C$2,VLOOKUP(O3785,Serie!$A$3:$C$10059,3,FALSE),IF($C$11=Serie!$D$2,VLOOKUP(O3785,Serie!$A$3:$D$10059,4,FALSE),IF($C$11=Serie!$E$2,VLOOKUP(O3785,Serie!$A$3:$E$10059,5,FALSE),IF($C$11=Serie!$F$2,VLOOKUP(O3785,Serie!$A$3:$F$10059,6,FALSE),IF($C$11=Serie!$G$2,VLOOKUP(O3785,Serie!$A$3:$G$10059,7,FALSE),0))))))</f>
        <v>#N/A</v>
      </c>
    </row>
    <row r="3786" spans="15:16" x14ac:dyDescent="0.25">
      <c r="O3786" s="34" t="e">
        <f t="shared" si="85"/>
        <v>#N/A</v>
      </c>
      <c r="P3786" s="35" t="e">
        <f>IF($C$11=Serie!$B$2,VLOOKUP(O3786,Serie!$A$3:$B$10059,2,FALSE),IF($C$11=Serie!$C$2,VLOOKUP(O3786,Serie!$A$3:$C$10059,3,FALSE),IF($C$11=Serie!$D$2,VLOOKUP(O3786,Serie!$A$3:$D$10059,4,FALSE),IF($C$11=Serie!$E$2,VLOOKUP(O3786,Serie!$A$3:$E$10059,5,FALSE),IF($C$11=Serie!$F$2,VLOOKUP(O3786,Serie!$A$3:$F$10059,6,FALSE),IF($C$11=Serie!$G$2,VLOOKUP(O3786,Serie!$A$3:$G$10059,7,FALSE),0))))))</f>
        <v>#N/A</v>
      </c>
    </row>
    <row r="3787" spans="15:16" x14ac:dyDescent="0.25">
      <c r="O3787" s="34" t="e">
        <f t="shared" si="85"/>
        <v>#N/A</v>
      </c>
      <c r="P3787" s="35" t="e">
        <f>IF($C$11=Serie!$B$2,VLOOKUP(O3787,Serie!$A$3:$B$10059,2,FALSE),IF($C$11=Serie!$C$2,VLOOKUP(O3787,Serie!$A$3:$C$10059,3,FALSE),IF($C$11=Serie!$D$2,VLOOKUP(O3787,Serie!$A$3:$D$10059,4,FALSE),IF($C$11=Serie!$E$2,VLOOKUP(O3787,Serie!$A$3:$E$10059,5,FALSE),IF($C$11=Serie!$F$2,VLOOKUP(O3787,Serie!$A$3:$F$10059,6,FALSE),IF($C$11=Serie!$G$2,VLOOKUP(O3787,Serie!$A$3:$G$10059,7,FALSE),0))))))</f>
        <v>#N/A</v>
      </c>
    </row>
    <row r="3788" spans="15:16" x14ac:dyDescent="0.25">
      <c r="O3788" s="34" t="e">
        <f t="shared" si="85"/>
        <v>#N/A</v>
      </c>
      <c r="P3788" s="35" t="e">
        <f>IF($C$11=Serie!$B$2,VLOOKUP(O3788,Serie!$A$3:$B$10059,2,FALSE),IF($C$11=Serie!$C$2,VLOOKUP(O3788,Serie!$A$3:$C$10059,3,FALSE),IF($C$11=Serie!$D$2,VLOOKUP(O3788,Serie!$A$3:$D$10059,4,FALSE),IF($C$11=Serie!$E$2,VLOOKUP(O3788,Serie!$A$3:$E$10059,5,FALSE),IF($C$11=Serie!$F$2,VLOOKUP(O3788,Serie!$A$3:$F$10059,6,FALSE),IF($C$11=Serie!$G$2,VLOOKUP(O3788,Serie!$A$3:$G$10059,7,FALSE),0))))))</f>
        <v>#N/A</v>
      </c>
    </row>
    <row r="3789" spans="15:16" x14ac:dyDescent="0.25">
      <c r="O3789" s="34" t="e">
        <f t="shared" si="85"/>
        <v>#N/A</v>
      </c>
      <c r="P3789" s="35" t="e">
        <f>IF($C$11=Serie!$B$2,VLOOKUP(O3789,Serie!$A$3:$B$10059,2,FALSE),IF($C$11=Serie!$C$2,VLOOKUP(O3789,Serie!$A$3:$C$10059,3,FALSE),IF($C$11=Serie!$D$2,VLOOKUP(O3789,Serie!$A$3:$D$10059,4,FALSE),IF($C$11=Serie!$E$2,VLOOKUP(O3789,Serie!$A$3:$E$10059,5,FALSE),IF($C$11=Serie!$F$2,VLOOKUP(O3789,Serie!$A$3:$F$10059,6,FALSE),IF($C$11=Serie!$G$2,VLOOKUP(O3789,Serie!$A$3:$G$10059,7,FALSE),0))))))</f>
        <v>#N/A</v>
      </c>
    </row>
    <row r="3790" spans="15:16" x14ac:dyDescent="0.25">
      <c r="O3790" s="34" t="e">
        <f t="shared" si="85"/>
        <v>#N/A</v>
      </c>
      <c r="P3790" s="35" t="e">
        <f>IF($C$11=Serie!$B$2,VLOOKUP(O3790,Serie!$A$3:$B$10059,2,FALSE),IF($C$11=Serie!$C$2,VLOOKUP(O3790,Serie!$A$3:$C$10059,3,FALSE),IF($C$11=Serie!$D$2,VLOOKUP(O3790,Serie!$A$3:$D$10059,4,FALSE),IF($C$11=Serie!$E$2,VLOOKUP(O3790,Serie!$A$3:$E$10059,5,FALSE),IF($C$11=Serie!$F$2,VLOOKUP(O3790,Serie!$A$3:$F$10059,6,FALSE),IF($C$11=Serie!$G$2,VLOOKUP(O3790,Serie!$A$3:$G$10059,7,FALSE),0))))))</f>
        <v>#N/A</v>
      </c>
    </row>
    <row r="3791" spans="15:16" x14ac:dyDescent="0.25">
      <c r="O3791" s="34" t="e">
        <f t="shared" si="85"/>
        <v>#N/A</v>
      </c>
      <c r="P3791" s="35" t="e">
        <f>IF($C$11=Serie!$B$2,VLOOKUP(O3791,Serie!$A$3:$B$10059,2,FALSE),IF($C$11=Serie!$C$2,VLOOKUP(O3791,Serie!$A$3:$C$10059,3,FALSE),IF($C$11=Serie!$D$2,VLOOKUP(O3791,Serie!$A$3:$D$10059,4,FALSE),IF($C$11=Serie!$E$2,VLOOKUP(O3791,Serie!$A$3:$E$10059,5,FALSE),IF($C$11=Serie!$F$2,VLOOKUP(O3791,Serie!$A$3:$F$10059,6,FALSE),IF($C$11=Serie!$G$2,VLOOKUP(O3791,Serie!$A$3:$G$10059,7,FALSE),0))))))</f>
        <v>#N/A</v>
      </c>
    </row>
    <row r="3792" spans="15:16" x14ac:dyDescent="0.25">
      <c r="O3792" s="34" t="e">
        <f t="shared" ref="O3792:O3855" si="86">IF(O3791&lt;$C$15,WORKDAY(O3791,1,T:T),IF(O3791&gt;C3792,NA(),$C$15))</f>
        <v>#N/A</v>
      </c>
      <c r="P3792" s="35" t="e">
        <f>IF($C$11=Serie!$B$2,VLOOKUP(O3792,Serie!$A$3:$B$10059,2,FALSE),IF($C$11=Serie!$C$2,VLOOKUP(O3792,Serie!$A$3:$C$10059,3,FALSE),IF($C$11=Serie!$D$2,VLOOKUP(O3792,Serie!$A$3:$D$10059,4,FALSE),IF($C$11=Serie!$E$2,VLOOKUP(O3792,Serie!$A$3:$E$10059,5,FALSE),IF($C$11=Serie!$F$2,VLOOKUP(O3792,Serie!$A$3:$F$10059,6,FALSE),IF($C$11=Serie!$G$2,VLOOKUP(O3792,Serie!$A$3:$G$10059,7,FALSE),0))))))</f>
        <v>#N/A</v>
      </c>
    </row>
    <row r="3793" spans="15:16" x14ac:dyDescent="0.25">
      <c r="O3793" s="34" t="e">
        <f t="shared" si="86"/>
        <v>#N/A</v>
      </c>
      <c r="P3793" s="35" t="e">
        <f>IF($C$11=Serie!$B$2,VLOOKUP(O3793,Serie!$A$3:$B$10059,2,FALSE),IF($C$11=Serie!$C$2,VLOOKUP(O3793,Serie!$A$3:$C$10059,3,FALSE),IF($C$11=Serie!$D$2,VLOOKUP(O3793,Serie!$A$3:$D$10059,4,FALSE),IF($C$11=Serie!$E$2,VLOOKUP(O3793,Serie!$A$3:$E$10059,5,FALSE),IF($C$11=Serie!$F$2,VLOOKUP(O3793,Serie!$A$3:$F$10059,6,FALSE),IF($C$11=Serie!$G$2,VLOOKUP(O3793,Serie!$A$3:$G$10059,7,FALSE),0))))))</f>
        <v>#N/A</v>
      </c>
    </row>
    <row r="3794" spans="15:16" x14ac:dyDescent="0.25">
      <c r="O3794" s="34" t="e">
        <f t="shared" si="86"/>
        <v>#N/A</v>
      </c>
      <c r="P3794" s="35" t="e">
        <f>IF($C$11=Serie!$B$2,VLOOKUP(O3794,Serie!$A$3:$B$10059,2,FALSE),IF($C$11=Serie!$C$2,VLOOKUP(O3794,Serie!$A$3:$C$10059,3,FALSE),IF($C$11=Serie!$D$2,VLOOKUP(O3794,Serie!$A$3:$D$10059,4,FALSE),IF($C$11=Serie!$E$2,VLOOKUP(O3794,Serie!$A$3:$E$10059,5,FALSE),IF($C$11=Serie!$F$2,VLOOKUP(O3794,Serie!$A$3:$F$10059,6,FALSE),IF($C$11=Serie!$G$2,VLOOKUP(O3794,Serie!$A$3:$G$10059,7,FALSE),0))))))</f>
        <v>#N/A</v>
      </c>
    </row>
    <row r="3795" spans="15:16" x14ac:dyDescent="0.25">
      <c r="O3795" s="34" t="e">
        <f t="shared" si="86"/>
        <v>#N/A</v>
      </c>
      <c r="P3795" s="35" t="e">
        <f>IF($C$11=Serie!$B$2,VLOOKUP(O3795,Serie!$A$3:$B$10059,2,FALSE),IF($C$11=Serie!$C$2,VLOOKUP(O3795,Serie!$A$3:$C$10059,3,FALSE),IF($C$11=Serie!$D$2,VLOOKUP(O3795,Serie!$A$3:$D$10059,4,FALSE),IF($C$11=Serie!$E$2,VLOOKUP(O3795,Serie!$A$3:$E$10059,5,FALSE),IF($C$11=Serie!$F$2,VLOOKUP(O3795,Serie!$A$3:$F$10059,6,FALSE),IF($C$11=Serie!$G$2,VLOOKUP(O3795,Serie!$A$3:$G$10059,7,FALSE),0))))))</f>
        <v>#N/A</v>
      </c>
    </row>
    <row r="3796" spans="15:16" x14ac:dyDescent="0.25">
      <c r="O3796" s="34" t="e">
        <f t="shared" si="86"/>
        <v>#N/A</v>
      </c>
      <c r="P3796" s="35" t="e">
        <f>IF($C$11=Serie!$B$2,VLOOKUP(O3796,Serie!$A$3:$B$10059,2,FALSE),IF($C$11=Serie!$C$2,VLOOKUP(O3796,Serie!$A$3:$C$10059,3,FALSE),IF($C$11=Serie!$D$2,VLOOKUP(O3796,Serie!$A$3:$D$10059,4,FALSE),IF($C$11=Serie!$E$2,VLOOKUP(O3796,Serie!$A$3:$E$10059,5,FALSE),IF($C$11=Serie!$F$2,VLOOKUP(O3796,Serie!$A$3:$F$10059,6,FALSE),IF($C$11=Serie!$G$2,VLOOKUP(O3796,Serie!$A$3:$G$10059,7,FALSE),0))))))</f>
        <v>#N/A</v>
      </c>
    </row>
    <row r="3797" spans="15:16" x14ac:dyDescent="0.25">
      <c r="O3797" s="34" t="e">
        <f t="shared" si="86"/>
        <v>#N/A</v>
      </c>
      <c r="P3797" s="35" t="e">
        <f>IF($C$11=Serie!$B$2,VLOOKUP(O3797,Serie!$A$3:$B$10059,2,FALSE),IF($C$11=Serie!$C$2,VLOOKUP(O3797,Serie!$A$3:$C$10059,3,FALSE),IF($C$11=Serie!$D$2,VLOOKUP(O3797,Serie!$A$3:$D$10059,4,FALSE),IF($C$11=Serie!$E$2,VLOOKUP(O3797,Serie!$A$3:$E$10059,5,FALSE),IF($C$11=Serie!$F$2,VLOOKUP(O3797,Serie!$A$3:$F$10059,6,FALSE),IF($C$11=Serie!$G$2,VLOOKUP(O3797,Serie!$A$3:$G$10059,7,FALSE),0))))))</f>
        <v>#N/A</v>
      </c>
    </row>
    <row r="3798" spans="15:16" x14ac:dyDescent="0.25">
      <c r="O3798" s="34" t="e">
        <f t="shared" si="86"/>
        <v>#N/A</v>
      </c>
      <c r="P3798" s="35" t="e">
        <f>IF($C$11=Serie!$B$2,VLOOKUP(O3798,Serie!$A$3:$B$10059,2,FALSE),IF($C$11=Serie!$C$2,VLOOKUP(O3798,Serie!$A$3:$C$10059,3,FALSE),IF($C$11=Serie!$D$2,VLOOKUP(O3798,Serie!$A$3:$D$10059,4,FALSE),IF($C$11=Serie!$E$2,VLOOKUP(O3798,Serie!$A$3:$E$10059,5,FALSE),IF($C$11=Serie!$F$2,VLOOKUP(O3798,Serie!$A$3:$F$10059,6,FALSE),IF($C$11=Serie!$G$2,VLOOKUP(O3798,Serie!$A$3:$G$10059,7,FALSE),0))))))</f>
        <v>#N/A</v>
      </c>
    </row>
    <row r="3799" spans="15:16" x14ac:dyDescent="0.25">
      <c r="O3799" s="34" t="e">
        <f t="shared" si="86"/>
        <v>#N/A</v>
      </c>
      <c r="P3799" s="35" t="e">
        <f>IF($C$11=Serie!$B$2,VLOOKUP(O3799,Serie!$A$3:$B$10059,2,FALSE),IF($C$11=Serie!$C$2,VLOOKUP(O3799,Serie!$A$3:$C$10059,3,FALSE),IF($C$11=Serie!$D$2,VLOOKUP(O3799,Serie!$A$3:$D$10059,4,FALSE),IF($C$11=Serie!$E$2,VLOOKUP(O3799,Serie!$A$3:$E$10059,5,FALSE),IF($C$11=Serie!$F$2,VLOOKUP(O3799,Serie!$A$3:$F$10059,6,FALSE),IF($C$11=Serie!$G$2,VLOOKUP(O3799,Serie!$A$3:$G$10059,7,FALSE),0))))))</f>
        <v>#N/A</v>
      </c>
    </row>
    <row r="3800" spans="15:16" x14ac:dyDescent="0.25">
      <c r="O3800" s="34" t="e">
        <f t="shared" si="86"/>
        <v>#N/A</v>
      </c>
      <c r="P3800" s="35" t="e">
        <f>IF($C$11=Serie!$B$2,VLOOKUP(O3800,Serie!$A$3:$B$10059,2,FALSE),IF($C$11=Serie!$C$2,VLOOKUP(O3800,Serie!$A$3:$C$10059,3,FALSE),IF($C$11=Serie!$D$2,VLOOKUP(O3800,Serie!$A$3:$D$10059,4,FALSE),IF($C$11=Serie!$E$2,VLOOKUP(O3800,Serie!$A$3:$E$10059,5,FALSE),IF($C$11=Serie!$F$2,VLOOKUP(O3800,Serie!$A$3:$F$10059,6,FALSE),IF($C$11=Serie!$G$2,VLOOKUP(O3800,Serie!$A$3:$G$10059,7,FALSE),0))))))</f>
        <v>#N/A</v>
      </c>
    </row>
    <row r="3801" spans="15:16" x14ac:dyDescent="0.25">
      <c r="O3801" s="34" t="e">
        <f t="shared" si="86"/>
        <v>#N/A</v>
      </c>
      <c r="P3801" s="35" t="e">
        <f>IF($C$11=Serie!$B$2,VLOOKUP(O3801,Serie!$A$3:$B$10059,2,FALSE),IF($C$11=Serie!$C$2,VLOOKUP(O3801,Serie!$A$3:$C$10059,3,FALSE),IF($C$11=Serie!$D$2,VLOOKUP(O3801,Serie!$A$3:$D$10059,4,FALSE),IF($C$11=Serie!$E$2,VLOOKUP(O3801,Serie!$A$3:$E$10059,5,FALSE),IF($C$11=Serie!$F$2,VLOOKUP(O3801,Serie!$A$3:$F$10059,6,FALSE),IF($C$11=Serie!$G$2,VLOOKUP(O3801,Serie!$A$3:$G$10059,7,FALSE),0))))))</f>
        <v>#N/A</v>
      </c>
    </row>
    <row r="3802" spans="15:16" x14ac:dyDescent="0.25">
      <c r="O3802" s="34" t="e">
        <f t="shared" si="86"/>
        <v>#N/A</v>
      </c>
      <c r="P3802" s="35" t="e">
        <f>IF($C$11=Serie!$B$2,VLOOKUP(O3802,Serie!$A$3:$B$10059,2,FALSE),IF($C$11=Serie!$C$2,VLOOKUP(O3802,Serie!$A$3:$C$10059,3,FALSE),IF($C$11=Serie!$D$2,VLOOKUP(O3802,Serie!$A$3:$D$10059,4,FALSE),IF($C$11=Serie!$E$2,VLOOKUP(O3802,Serie!$A$3:$E$10059,5,FALSE),IF($C$11=Serie!$F$2,VLOOKUP(O3802,Serie!$A$3:$F$10059,6,FALSE),IF($C$11=Serie!$G$2,VLOOKUP(O3802,Serie!$A$3:$G$10059,7,FALSE),0))))))</f>
        <v>#N/A</v>
      </c>
    </row>
    <row r="3803" spans="15:16" x14ac:dyDescent="0.25">
      <c r="O3803" s="34" t="e">
        <f t="shared" si="86"/>
        <v>#N/A</v>
      </c>
      <c r="P3803" s="35" t="e">
        <f>IF($C$11=Serie!$B$2,VLOOKUP(O3803,Serie!$A$3:$B$10059,2,FALSE),IF($C$11=Serie!$C$2,VLOOKUP(O3803,Serie!$A$3:$C$10059,3,FALSE),IF($C$11=Serie!$D$2,VLOOKUP(O3803,Serie!$A$3:$D$10059,4,FALSE),IF($C$11=Serie!$E$2,VLOOKUP(O3803,Serie!$A$3:$E$10059,5,FALSE),IF($C$11=Serie!$F$2,VLOOKUP(O3803,Serie!$A$3:$F$10059,6,FALSE),IF($C$11=Serie!$G$2,VLOOKUP(O3803,Serie!$A$3:$G$10059,7,FALSE),0))))))</f>
        <v>#N/A</v>
      </c>
    </row>
    <row r="3804" spans="15:16" x14ac:dyDescent="0.25">
      <c r="O3804" s="34" t="e">
        <f t="shared" si="86"/>
        <v>#N/A</v>
      </c>
      <c r="P3804" s="35" t="e">
        <f>IF($C$11=Serie!$B$2,VLOOKUP(O3804,Serie!$A$3:$B$10059,2,FALSE),IF($C$11=Serie!$C$2,VLOOKUP(O3804,Serie!$A$3:$C$10059,3,FALSE),IF($C$11=Serie!$D$2,VLOOKUP(O3804,Serie!$A$3:$D$10059,4,FALSE),IF($C$11=Serie!$E$2,VLOOKUP(O3804,Serie!$A$3:$E$10059,5,FALSE),IF($C$11=Serie!$F$2,VLOOKUP(O3804,Serie!$A$3:$F$10059,6,FALSE),IF($C$11=Serie!$G$2,VLOOKUP(O3804,Serie!$A$3:$G$10059,7,FALSE),0))))))</f>
        <v>#N/A</v>
      </c>
    </row>
    <row r="3805" spans="15:16" x14ac:dyDescent="0.25">
      <c r="O3805" s="34" t="e">
        <f t="shared" si="86"/>
        <v>#N/A</v>
      </c>
      <c r="P3805" s="35" t="e">
        <f>IF($C$11=Serie!$B$2,VLOOKUP(O3805,Serie!$A$3:$B$10059,2,FALSE),IF($C$11=Serie!$C$2,VLOOKUP(O3805,Serie!$A$3:$C$10059,3,FALSE),IF($C$11=Serie!$D$2,VLOOKUP(O3805,Serie!$A$3:$D$10059,4,FALSE),IF($C$11=Serie!$E$2,VLOOKUP(O3805,Serie!$A$3:$E$10059,5,FALSE),IF($C$11=Serie!$F$2,VLOOKUP(O3805,Serie!$A$3:$F$10059,6,FALSE),IF($C$11=Serie!$G$2,VLOOKUP(O3805,Serie!$A$3:$G$10059,7,FALSE),0))))))</f>
        <v>#N/A</v>
      </c>
    </row>
    <row r="3806" spans="15:16" x14ac:dyDescent="0.25">
      <c r="O3806" s="34" t="e">
        <f t="shared" si="86"/>
        <v>#N/A</v>
      </c>
      <c r="P3806" s="35" t="e">
        <f>IF($C$11=Serie!$B$2,VLOOKUP(O3806,Serie!$A$3:$B$10059,2,FALSE),IF($C$11=Serie!$C$2,VLOOKUP(O3806,Serie!$A$3:$C$10059,3,FALSE),IF($C$11=Serie!$D$2,VLOOKUP(O3806,Serie!$A$3:$D$10059,4,FALSE),IF($C$11=Serie!$E$2,VLOOKUP(O3806,Serie!$A$3:$E$10059,5,FALSE),IF($C$11=Serie!$F$2,VLOOKUP(O3806,Serie!$A$3:$F$10059,6,FALSE),IF($C$11=Serie!$G$2,VLOOKUP(O3806,Serie!$A$3:$G$10059,7,FALSE),0))))))</f>
        <v>#N/A</v>
      </c>
    </row>
    <row r="3807" spans="15:16" x14ac:dyDescent="0.25">
      <c r="O3807" s="34" t="e">
        <f t="shared" si="86"/>
        <v>#N/A</v>
      </c>
      <c r="P3807" s="35" t="e">
        <f>IF($C$11=Serie!$B$2,VLOOKUP(O3807,Serie!$A$3:$B$10059,2,FALSE),IF($C$11=Serie!$C$2,VLOOKUP(O3807,Serie!$A$3:$C$10059,3,FALSE),IF($C$11=Serie!$D$2,VLOOKUP(O3807,Serie!$A$3:$D$10059,4,FALSE),IF($C$11=Serie!$E$2,VLOOKUP(O3807,Serie!$A$3:$E$10059,5,FALSE),IF($C$11=Serie!$F$2,VLOOKUP(O3807,Serie!$A$3:$F$10059,6,FALSE),IF($C$11=Serie!$G$2,VLOOKUP(O3807,Serie!$A$3:$G$10059,7,FALSE),0))))))</f>
        <v>#N/A</v>
      </c>
    </row>
    <row r="3808" spans="15:16" x14ac:dyDescent="0.25">
      <c r="O3808" s="34" t="e">
        <f t="shared" si="86"/>
        <v>#N/A</v>
      </c>
      <c r="P3808" s="35" t="e">
        <f>IF($C$11=Serie!$B$2,VLOOKUP(O3808,Serie!$A$3:$B$10059,2,FALSE),IF($C$11=Serie!$C$2,VLOOKUP(O3808,Serie!$A$3:$C$10059,3,FALSE),IF($C$11=Serie!$D$2,VLOOKUP(O3808,Serie!$A$3:$D$10059,4,FALSE),IF($C$11=Serie!$E$2,VLOOKUP(O3808,Serie!$A$3:$E$10059,5,FALSE),IF($C$11=Serie!$F$2,VLOOKUP(O3808,Serie!$A$3:$F$10059,6,FALSE),IF($C$11=Serie!$G$2,VLOOKUP(O3808,Serie!$A$3:$G$10059,7,FALSE),0))))))</f>
        <v>#N/A</v>
      </c>
    </row>
    <row r="3809" spans="15:16" x14ac:dyDescent="0.25">
      <c r="O3809" s="34" t="e">
        <f t="shared" si="86"/>
        <v>#N/A</v>
      </c>
      <c r="P3809" s="35" t="e">
        <f>IF($C$11=Serie!$B$2,VLOOKUP(O3809,Serie!$A$3:$B$10059,2,FALSE),IF($C$11=Serie!$C$2,VLOOKUP(O3809,Serie!$A$3:$C$10059,3,FALSE),IF($C$11=Serie!$D$2,VLOOKUP(O3809,Serie!$A$3:$D$10059,4,FALSE),IF($C$11=Serie!$E$2,VLOOKUP(O3809,Serie!$A$3:$E$10059,5,FALSE),IF($C$11=Serie!$F$2,VLOOKUP(O3809,Serie!$A$3:$F$10059,6,FALSE),IF($C$11=Serie!$G$2,VLOOKUP(O3809,Serie!$A$3:$G$10059,7,FALSE),0))))))</f>
        <v>#N/A</v>
      </c>
    </row>
    <row r="3810" spans="15:16" x14ac:dyDescent="0.25">
      <c r="O3810" s="34" t="e">
        <f t="shared" si="86"/>
        <v>#N/A</v>
      </c>
      <c r="P3810" s="35" t="e">
        <f>IF($C$11=Serie!$B$2,VLOOKUP(O3810,Serie!$A$3:$B$10059,2,FALSE),IF($C$11=Serie!$C$2,VLOOKUP(O3810,Serie!$A$3:$C$10059,3,FALSE),IF($C$11=Serie!$D$2,VLOOKUP(O3810,Serie!$A$3:$D$10059,4,FALSE),IF($C$11=Serie!$E$2,VLOOKUP(O3810,Serie!$A$3:$E$10059,5,FALSE),IF($C$11=Serie!$F$2,VLOOKUP(O3810,Serie!$A$3:$F$10059,6,FALSE),IF($C$11=Serie!$G$2,VLOOKUP(O3810,Serie!$A$3:$G$10059,7,FALSE),0))))))</f>
        <v>#N/A</v>
      </c>
    </row>
    <row r="3811" spans="15:16" x14ac:dyDescent="0.25">
      <c r="O3811" s="34" t="e">
        <f t="shared" si="86"/>
        <v>#N/A</v>
      </c>
      <c r="P3811" s="35" t="e">
        <f>IF($C$11=Serie!$B$2,VLOOKUP(O3811,Serie!$A$3:$B$10059,2,FALSE),IF($C$11=Serie!$C$2,VLOOKUP(O3811,Serie!$A$3:$C$10059,3,FALSE),IF($C$11=Serie!$D$2,VLOOKUP(O3811,Serie!$A$3:$D$10059,4,FALSE),IF($C$11=Serie!$E$2,VLOOKUP(O3811,Serie!$A$3:$E$10059,5,FALSE),IF($C$11=Serie!$F$2,VLOOKUP(O3811,Serie!$A$3:$F$10059,6,FALSE),IF($C$11=Serie!$G$2,VLOOKUP(O3811,Serie!$A$3:$G$10059,7,FALSE),0))))))</f>
        <v>#N/A</v>
      </c>
    </row>
    <row r="3812" spans="15:16" x14ac:dyDescent="0.25">
      <c r="O3812" s="34" t="e">
        <f t="shared" si="86"/>
        <v>#N/A</v>
      </c>
      <c r="P3812" s="35" t="e">
        <f>IF($C$11=Serie!$B$2,VLOOKUP(O3812,Serie!$A$3:$B$10059,2,FALSE),IF($C$11=Serie!$C$2,VLOOKUP(O3812,Serie!$A$3:$C$10059,3,FALSE),IF($C$11=Serie!$D$2,VLOOKUP(O3812,Serie!$A$3:$D$10059,4,FALSE),IF($C$11=Serie!$E$2,VLOOKUP(O3812,Serie!$A$3:$E$10059,5,FALSE),IF($C$11=Serie!$F$2,VLOOKUP(O3812,Serie!$A$3:$F$10059,6,FALSE),IF($C$11=Serie!$G$2,VLOOKUP(O3812,Serie!$A$3:$G$10059,7,FALSE),0))))))</f>
        <v>#N/A</v>
      </c>
    </row>
    <row r="3813" spans="15:16" x14ac:dyDescent="0.25">
      <c r="O3813" s="34" t="e">
        <f t="shared" si="86"/>
        <v>#N/A</v>
      </c>
      <c r="P3813" s="35" t="e">
        <f>IF($C$11=Serie!$B$2,VLOOKUP(O3813,Serie!$A$3:$B$10059,2,FALSE),IF($C$11=Serie!$C$2,VLOOKUP(O3813,Serie!$A$3:$C$10059,3,FALSE),IF($C$11=Serie!$D$2,VLOOKUP(O3813,Serie!$A$3:$D$10059,4,FALSE),IF($C$11=Serie!$E$2,VLOOKUP(O3813,Serie!$A$3:$E$10059,5,FALSE),IF($C$11=Serie!$F$2,VLOOKUP(O3813,Serie!$A$3:$F$10059,6,FALSE),IF($C$11=Serie!$G$2,VLOOKUP(O3813,Serie!$A$3:$G$10059,7,FALSE),0))))))</f>
        <v>#N/A</v>
      </c>
    </row>
    <row r="3814" spans="15:16" x14ac:dyDescent="0.25">
      <c r="O3814" s="34" t="e">
        <f t="shared" si="86"/>
        <v>#N/A</v>
      </c>
      <c r="P3814" s="35" t="e">
        <f>IF($C$11=Serie!$B$2,VLOOKUP(O3814,Serie!$A$3:$B$10059,2,FALSE),IF($C$11=Serie!$C$2,VLOOKUP(O3814,Serie!$A$3:$C$10059,3,FALSE),IF($C$11=Serie!$D$2,VLOOKUP(O3814,Serie!$A$3:$D$10059,4,FALSE),IF($C$11=Serie!$E$2,VLOOKUP(O3814,Serie!$A$3:$E$10059,5,FALSE),IF($C$11=Serie!$F$2,VLOOKUP(O3814,Serie!$A$3:$F$10059,6,FALSE),IF($C$11=Serie!$G$2,VLOOKUP(O3814,Serie!$A$3:$G$10059,7,FALSE),0))))))</f>
        <v>#N/A</v>
      </c>
    </row>
    <row r="3815" spans="15:16" x14ac:dyDescent="0.25">
      <c r="O3815" s="34" t="e">
        <f t="shared" si="86"/>
        <v>#N/A</v>
      </c>
      <c r="P3815" s="35" t="e">
        <f>IF($C$11=Serie!$B$2,VLOOKUP(O3815,Serie!$A$3:$B$10059,2,FALSE),IF($C$11=Serie!$C$2,VLOOKUP(O3815,Serie!$A$3:$C$10059,3,FALSE),IF($C$11=Serie!$D$2,VLOOKUP(O3815,Serie!$A$3:$D$10059,4,FALSE),IF($C$11=Serie!$E$2,VLOOKUP(O3815,Serie!$A$3:$E$10059,5,FALSE),IF($C$11=Serie!$F$2,VLOOKUP(O3815,Serie!$A$3:$F$10059,6,FALSE),IF($C$11=Serie!$G$2,VLOOKUP(O3815,Serie!$A$3:$G$10059,7,FALSE),0))))))</f>
        <v>#N/A</v>
      </c>
    </row>
    <row r="3816" spans="15:16" x14ac:dyDescent="0.25">
      <c r="O3816" s="34" t="e">
        <f t="shared" si="86"/>
        <v>#N/A</v>
      </c>
      <c r="P3816" s="35" t="e">
        <f>IF($C$11=Serie!$B$2,VLOOKUP(O3816,Serie!$A$3:$B$10059,2,FALSE),IF($C$11=Serie!$C$2,VLOOKUP(O3816,Serie!$A$3:$C$10059,3,FALSE),IF($C$11=Serie!$D$2,VLOOKUP(O3816,Serie!$A$3:$D$10059,4,FALSE),IF($C$11=Serie!$E$2,VLOOKUP(O3816,Serie!$A$3:$E$10059,5,FALSE),IF($C$11=Serie!$F$2,VLOOKUP(O3816,Serie!$A$3:$F$10059,6,FALSE),IF($C$11=Serie!$G$2,VLOOKUP(O3816,Serie!$A$3:$G$10059,7,FALSE),0))))))</f>
        <v>#N/A</v>
      </c>
    </row>
    <row r="3817" spans="15:16" x14ac:dyDescent="0.25">
      <c r="O3817" s="34" t="e">
        <f t="shared" si="86"/>
        <v>#N/A</v>
      </c>
      <c r="P3817" s="35" t="e">
        <f>IF($C$11=Serie!$B$2,VLOOKUP(O3817,Serie!$A$3:$B$10059,2,FALSE),IF($C$11=Serie!$C$2,VLOOKUP(O3817,Serie!$A$3:$C$10059,3,FALSE),IF($C$11=Serie!$D$2,VLOOKUP(O3817,Serie!$A$3:$D$10059,4,FALSE),IF($C$11=Serie!$E$2,VLOOKUP(O3817,Serie!$A$3:$E$10059,5,FALSE),IF($C$11=Serie!$F$2,VLOOKUP(O3817,Serie!$A$3:$F$10059,6,FALSE),IF($C$11=Serie!$G$2,VLOOKUP(O3817,Serie!$A$3:$G$10059,7,FALSE),0))))))</f>
        <v>#N/A</v>
      </c>
    </row>
    <row r="3818" spans="15:16" x14ac:dyDescent="0.25">
      <c r="O3818" s="34" t="e">
        <f t="shared" si="86"/>
        <v>#N/A</v>
      </c>
      <c r="P3818" s="35" t="e">
        <f>IF($C$11=Serie!$B$2,VLOOKUP(O3818,Serie!$A$3:$B$10059,2,FALSE),IF($C$11=Serie!$C$2,VLOOKUP(O3818,Serie!$A$3:$C$10059,3,FALSE),IF($C$11=Serie!$D$2,VLOOKUP(O3818,Serie!$A$3:$D$10059,4,FALSE),IF($C$11=Serie!$E$2,VLOOKUP(O3818,Serie!$A$3:$E$10059,5,FALSE),IF($C$11=Serie!$F$2,VLOOKUP(O3818,Serie!$A$3:$F$10059,6,FALSE),IF($C$11=Serie!$G$2,VLOOKUP(O3818,Serie!$A$3:$G$10059,7,FALSE),0))))))</f>
        <v>#N/A</v>
      </c>
    </row>
    <row r="3819" spans="15:16" x14ac:dyDescent="0.25">
      <c r="O3819" s="34" t="e">
        <f t="shared" si="86"/>
        <v>#N/A</v>
      </c>
      <c r="P3819" s="35" t="e">
        <f>IF($C$11=Serie!$B$2,VLOOKUP(O3819,Serie!$A$3:$B$10059,2,FALSE),IF($C$11=Serie!$C$2,VLOOKUP(O3819,Serie!$A$3:$C$10059,3,FALSE),IF($C$11=Serie!$D$2,VLOOKUP(O3819,Serie!$A$3:$D$10059,4,FALSE),IF($C$11=Serie!$E$2,VLOOKUP(O3819,Serie!$A$3:$E$10059,5,FALSE),IF($C$11=Serie!$F$2,VLOOKUP(O3819,Serie!$A$3:$F$10059,6,FALSE),IF($C$11=Serie!$G$2,VLOOKUP(O3819,Serie!$A$3:$G$10059,7,FALSE),0))))))</f>
        <v>#N/A</v>
      </c>
    </row>
    <row r="3820" spans="15:16" x14ac:dyDescent="0.25">
      <c r="O3820" s="34" t="e">
        <f t="shared" si="86"/>
        <v>#N/A</v>
      </c>
      <c r="P3820" s="35" t="e">
        <f>IF($C$11=Serie!$B$2,VLOOKUP(O3820,Serie!$A$3:$B$10059,2,FALSE),IF($C$11=Serie!$C$2,VLOOKUP(O3820,Serie!$A$3:$C$10059,3,FALSE),IF($C$11=Serie!$D$2,VLOOKUP(O3820,Serie!$A$3:$D$10059,4,FALSE),IF($C$11=Serie!$E$2,VLOOKUP(O3820,Serie!$A$3:$E$10059,5,FALSE),IF($C$11=Serie!$F$2,VLOOKUP(O3820,Serie!$A$3:$F$10059,6,FALSE),IF($C$11=Serie!$G$2,VLOOKUP(O3820,Serie!$A$3:$G$10059,7,FALSE),0))))))</f>
        <v>#N/A</v>
      </c>
    </row>
    <row r="3821" spans="15:16" x14ac:dyDescent="0.25">
      <c r="O3821" s="34" t="e">
        <f t="shared" si="86"/>
        <v>#N/A</v>
      </c>
      <c r="P3821" s="35" t="e">
        <f>IF($C$11=Serie!$B$2,VLOOKUP(O3821,Serie!$A$3:$B$10059,2,FALSE),IF($C$11=Serie!$C$2,VLOOKUP(O3821,Serie!$A$3:$C$10059,3,FALSE),IF($C$11=Serie!$D$2,VLOOKUP(O3821,Serie!$A$3:$D$10059,4,FALSE),IF($C$11=Serie!$E$2,VLOOKUP(O3821,Serie!$A$3:$E$10059,5,FALSE),IF($C$11=Serie!$F$2,VLOOKUP(O3821,Serie!$A$3:$F$10059,6,FALSE),IF($C$11=Serie!$G$2,VLOOKUP(O3821,Serie!$A$3:$G$10059,7,FALSE),0))))))</f>
        <v>#N/A</v>
      </c>
    </row>
    <row r="3822" spans="15:16" x14ac:dyDescent="0.25">
      <c r="O3822" s="34" t="e">
        <f t="shared" si="86"/>
        <v>#N/A</v>
      </c>
      <c r="P3822" s="35" t="e">
        <f>IF($C$11=Serie!$B$2,VLOOKUP(O3822,Serie!$A$3:$B$10059,2,FALSE),IF($C$11=Serie!$C$2,VLOOKUP(O3822,Serie!$A$3:$C$10059,3,FALSE),IF($C$11=Serie!$D$2,VLOOKUP(O3822,Serie!$A$3:$D$10059,4,FALSE),IF($C$11=Serie!$E$2,VLOOKUP(O3822,Serie!$A$3:$E$10059,5,FALSE),IF($C$11=Serie!$F$2,VLOOKUP(O3822,Serie!$A$3:$F$10059,6,FALSE),IF($C$11=Serie!$G$2,VLOOKUP(O3822,Serie!$A$3:$G$10059,7,FALSE),0))))))</f>
        <v>#N/A</v>
      </c>
    </row>
    <row r="3823" spans="15:16" x14ac:dyDescent="0.25">
      <c r="O3823" s="34" t="e">
        <f t="shared" si="86"/>
        <v>#N/A</v>
      </c>
      <c r="P3823" s="35" t="e">
        <f>IF($C$11=Serie!$B$2,VLOOKUP(O3823,Serie!$A$3:$B$10059,2,FALSE),IF($C$11=Serie!$C$2,VLOOKUP(O3823,Serie!$A$3:$C$10059,3,FALSE),IF($C$11=Serie!$D$2,VLOOKUP(O3823,Serie!$A$3:$D$10059,4,FALSE),IF($C$11=Serie!$E$2,VLOOKUP(O3823,Serie!$A$3:$E$10059,5,FALSE),IF($C$11=Serie!$F$2,VLOOKUP(O3823,Serie!$A$3:$F$10059,6,FALSE),IF($C$11=Serie!$G$2,VLOOKUP(O3823,Serie!$A$3:$G$10059,7,FALSE),0))))))</f>
        <v>#N/A</v>
      </c>
    </row>
    <row r="3824" spans="15:16" x14ac:dyDescent="0.25">
      <c r="O3824" s="34" t="e">
        <f t="shared" si="86"/>
        <v>#N/A</v>
      </c>
      <c r="P3824" s="35" t="e">
        <f>IF($C$11=Serie!$B$2,VLOOKUP(O3824,Serie!$A$3:$B$10059,2,FALSE),IF($C$11=Serie!$C$2,VLOOKUP(O3824,Serie!$A$3:$C$10059,3,FALSE),IF($C$11=Serie!$D$2,VLOOKUP(O3824,Serie!$A$3:$D$10059,4,FALSE),IF($C$11=Serie!$E$2,VLOOKUP(O3824,Serie!$A$3:$E$10059,5,FALSE),IF($C$11=Serie!$F$2,VLOOKUP(O3824,Serie!$A$3:$F$10059,6,FALSE),IF($C$11=Serie!$G$2,VLOOKUP(O3824,Serie!$A$3:$G$10059,7,FALSE),0))))))</f>
        <v>#N/A</v>
      </c>
    </row>
    <row r="3825" spans="15:16" x14ac:dyDescent="0.25">
      <c r="O3825" s="34" t="e">
        <f t="shared" si="86"/>
        <v>#N/A</v>
      </c>
      <c r="P3825" s="35" t="e">
        <f>IF($C$11=Serie!$B$2,VLOOKUP(O3825,Serie!$A$3:$B$10059,2,FALSE),IF($C$11=Serie!$C$2,VLOOKUP(O3825,Serie!$A$3:$C$10059,3,FALSE),IF($C$11=Serie!$D$2,VLOOKUP(O3825,Serie!$A$3:$D$10059,4,FALSE),IF($C$11=Serie!$E$2,VLOOKUP(O3825,Serie!$A$3:$E$10059,5,FALSE),IF($C$11=Serie!$F$2,VLOOKUP(O3825,Serie!$A$3:$F$10059,6,FALSE),IF($C$11=Serie!$G$2,VLOOKUP(O3825,Serie!$A$3:$G$10059,7,FALSE),0))))))</f>
        <v>#N/A</v>
      </c>
    </row>
    <row r="3826" spans="15:16" x14ac:dyDescent="0.25">
      <c r="O3826" s="34" t="e">
        <f t="shared" si="86"/>
        <v>#N/A</v>
      </c>
      <c r="P3826" s="35" t="e">
        <f>IF($C$11=Serie!$B$2,VLOOKUP(O3826,Serie!$A$3:$B$10059,2,FALSE),IF($C$11=Serie!$C$2,VLOOKUP(O3826,Serie!$A$3:$C$10059,3,FALSE),IF($C$11=Serie!$D$2,VLOOKUP(O3826,Serie!$A$3:$D$10059,4,FALSE),IF($C$11=Serie!$E$2,VLOOKUP(O3826,Serie!$A$3:$E$10059,5,FALSE),IF($C$11=Serie!$F$2,VLOOKUP(O3826,Serie!$A$3:$F$10059,6,FALSE),IF($C$11=Serie!$G$2,VLOOKUP(O3826,Serie!$A$3:$G$10059,7,FALSE),0))))))</f>
        <v>#N/A</v>
      </c>
    </row>
    <row r="3827" spans="15:16" x14ac:dyDescent="0.25">
      <c r="O3827" s="34" t="e">
        <f t="shared" si="86"/>
        <v>#N/A</v>
      </c>
      <c r="P3827" s="35" t="e">
        <f>IF($C$11=Serie!$B$2,VLOOKUP(O3827,Serie!$A$3:$B$10059,2,FALSE),IF($C$11=Serie!$C$2,VLOOKUP(O3827,Serie!$A$3:$C$10059,3,FALSE),IF($C$11=Serie!$D$2,VLOOKUP(O3827,Serie!$A$3:$D$10059,4,FALSE),IF($C$11=Serie!$E$2,VLOOKUP(O3827,Serie!$A$3:$E$10059,5,FALSE),IF($C$11=Serie!$F$2,VLOOKUP(O3827,Serie!$A$3:$F$10059,6,FALSE),IF($C$11=Serie!$G$2,VLOOKUP(O3827,Serie!$A$3:$G$10059,7,FALSE),0))))))</f>
        <v>#N/A</v>
      </c>
    </row>
    <row r="3828" spans="15:16" x14ac:dyDescent="0.25">
      <c r="O3828" s="34" t="e">
        <f t="shared" si="86"/>
        <v>#N/A</v>
      </c>
      <c r="P3828" s="35" t="e">
        <f>IF($C$11=Serie!$B$2,VLOOKUP(O3828,Serie!$A$3:$B$10059,2,FALSE),IF($C$11=Serie!$C$2,VLOOKUP(O3828,Serie!$A$3:$C$10059,3,FALSE),IF($C$11=Serie!$D$2,VLOOKUP(O3828,Serie!$A$3:$D$10059,4,FALSE),IF($C$11=Serie!$E$2,VLOOKUP(O3828,Serie!$A$3:$E$10059,5,FALSE),IF($C$11=Serie!$F$2,VLOOKUP(O3828,Serie!$A$3:$F$10059,6,FALSE),IF($C$11=Serie!$G$2,VLOOKUP(O3828,Serie!$A$3:$G$10059,7,FALSE),0))))))</f>
        <v>#N/A</v>
      </c>
    </row>
    <row r="3829" spans="15:16" x14ac:dyDescent="0.25">
      <c r="O3829" s="34" t="e">
        <f t="shared" si="86"/>
        <v>#N/A</v>
      </c>
      <c r="P3829" s="35" t="e">
        <f>IF($C$11=Serie!$B$2,VLOOKUP(O3829,Serie!$A$3:$B$10059,2,FALSE),IF($C$11=Serie!$C$2,VLOOKUP(O3829,Serie!$A$3:$C$10059,3,FALSE),IF($C$11=Serie!$D$2,VLOOKUP(O3829,Serie!$A$3:$D$10059,4,FALSE),IF($C$11=Serie!$E$2,VLOOKUP(O3829,Serie!$A$3:$E$10059,5,FALSE),IF($C$11=Serie!$F$2,VLOOKUP(O3829,Serie!$A$3:$F$10059,6,FALSE),IF($C$11=Serie!$G$2,VLOOKUP(O3829,Serie!$A$3:$G$10059,7,FALSE),0))))))</f>
        <v>#N/A</v>
      </c>
    </row>
    <row r="3830" spans="15:16" x14ac:dyDescent="0.25">
      <c r="O3830" s="34" t="e">
        <f t="shared" si="86"/>
        <v>#N/A</v>
      </c>
      <c r="P3830" s="35" t="e">
        <f>IF($C$11=Serie!$B$2,VLOOKUP(O3830,Serie!$A$3:$B$10059,2,FALSE),IF($C$11=Serie!$C$2,VLOOKUP(O3830,Serie!$A$3:$C$10059,3,FALSE),IF($C$11=Serie!$D$2,VLOOKUP(O3830,Serie!$A$3:$D$10059,4,FALSE),IF($C$11=Serie!$E$2,VLOOKUP(O3830,Serie!$A$3:$E$10059,5,FALSE),IF($C$11=Serie!$F$2,VLOOKUP(O3830,Serie!$A$3:$F$10059,6,FALSE),IF($C$11=Serie!$G$2,VLOOKUP(O3830,Serie!$A$3:$G$10059,7,FALSE),0))))))</f>
        <v>#N/A</v>
      </c>
    </row>
    <row r="3831" spans="15:16" x14ac:dyDescent="0.25">
      <c r="O3831" s="34" t="e">
        <f t="shared" si="86"/>
        <v>#N/A</v>
      </c>
      <c r="P3831" s="35" t="e">
        <f>IF($C$11=Serie!$B$2,VLOOKUP(O3831,Serie!$A$3:$B$10059,2,FALSE),IF($C$11=Serie!$C$2,VLOOKUP(O3831,Serie!$A$3:$C$10059,3,FALSE),IF($C$11=Serie!$D$2,VLOOKUP(O3831,Serie!$A$3:$D$10059,4,FALSE),IF($C$11=Serie!$E$2,VLOOKUP(O3831,Serie!$A$3:$E$10059,5,FALSE),IF($C$11=Serie!$F$2,VLOOKUP(O3831,Serie!$A$3:$F$10059,6,FALSE),IF($C$11=Serie!$G$2,VLOOKUP(O3831,Serie!$A$3:$G$10059,7,FALSE),0))))))</f>
        <v>#N/A</v>
      </c>
    </row>
    <row r="3832" spans="15:16" x14ac:dyDescent="0.25">
      <c r="O3832" s="34" t="e">
        <f t="shared" si="86"/>
        <v>#N/A</v>
      </c>
      <c r="P3832" s="35" t="e">
        <f>IF($C$11=Serie!$B$2,VLOOKUP(O3832,Serie!$A$3:$B$10059,2,FALSE),IF($C$11=Serie!$C$2,VLOOKUP(O3832,Serie!$A$3:$C$10059,3,FALSE),IF($C$11=Serie!$D$2,VLOOKUP(O3832,Serie!$A$3:$D$10059,4,FALSE),IF($C$11=Serie!$E$2,VLOOKUP(O3832,Serie!$A$3:$E$10059,5,FALSE),IF($C$11=Serie!$F$2,VLOOKUP(O3832,Serie!$A$3:$F$10059,6,FALSE),IF($C$11=Serie!$G$2,VLOOKUP(O3832,Serie!$A$3:$G$10059,7,FALSE),0))))))</f>
        <v>#N/A</v>
      </c>
    </row>
    <row r="3833" spans="15:16" x14ac:dyDescent="0.25">
      <c r="O3833" s="34" t="e">
        <f t="shared" si="86"/>
        <v>#N/A</v>
      </c>
      <c r="P3833" s="35" t="e">
        <f>IF($C$11=Serie!$B$2,VLOOKUP(O3833,Serie!$A$3:$B$10059,2,FALSE),IF($C$11=Serie!$C$2,VLOOKUP(O3833,Serie!$A$3:$C$10059,3,FALSE),IF($C$11=Serie!$D$2,VLOOKUP(O3833,Serie!$A$3:$D$10059,4,FALSE),IF($C$11=Serie!$E$2,VLOOKUP(O3833,Serie!$A$3:$E$10059,5,FALSE),IF($C$11=Serie!$F$2,VLOOKUP(O3833,Serie!$A$3:$F$10059,6,FALSE),IF($C$11=Serie!$G$2,VLOOKUP(O3833,Serie!$A$3:$G$10059,7,FALSE),0))))))</f>
        <v>#N/A</v>
      </c>
    </row>
    <row r="3834" spans="15:16" x14ac:dyDescent="0.25">
      <c r="O3834" s="34" t="e">
        <f t="shared" si="86"/>
        <v>#N/A</v>
      </c>
      <c r="P3834" s="35" t="e">
        <f>IF($C$11=Serie!$B$2,VLOOKUP(O3834,Serie!$A$3:$B$10059,2,FALSE),IF($C$11=Serie!$C$2,VLOOKUP(O3834,Serie!$A$3:$C$10059,3,FALSE),IF($C$11=Serie!$D$2,VLOOKUP(O3834,Serie!$A$3:$D$10059,4,FALSE),IF($C$11=Serie!$E$2,VLOOKUP(O3834,Serie!$A$3:$E$10059,5,FALSE),IF($C$11=Serie!$F$2,VLOOKUP(O3834,Serie!$A$3:$F$10059,6,FALSE),IF($C$11=Serie!$G$2,VLOOKUP(O3834,Serie!$A$3:$G$10059,7,FALSE),0))))))</f>
        <v>#N/A</v>
      </c>
    </row>
    <row r="3835" spans="15:16" x14ac:dyDescent="0.25">
      <c r="O3835" s="34" t="e">
        <f t="shared" si="86"/>
        <v>#N/A</v>
      </c>
      <c r="P3835" s="35" t="e">
        <f>IF($C$11=Serie!$B$2,VLOOKUP(O3835,Serie!$A$3:$B$10059,2,FALSE),IF($C$11=Serie!$C$2,VLOOKUP(O3835,Serie!$A$3:$C$10059,3,FALSE),IF($C$11=Serie!$D$2,VLOOKUP(O3835,Serie!$A$3:$D$10059,4,FALSE),IF($C$11=Serie!$E$2,VLOOKUP(O3835,Serie!$A$3:$E$10059,5,FALSE),IF($C$11=Serie!$F$2,VLOOKUP(O3835,Serie!$A$3:$F$10059,6,FALSE),IF($C$11=Serie!$G$2,VLOOKUP(O3835,Serie!$A$3:$G$10059,7,FALSE),0))))))</f>
        <v>#N/A</v>
      </c>
    </row>
    <row r="3836" spans="15:16" x14ac:dyDescent="0.25">
      <c r="O3836" s="34" t="e">
        <f t="shared" si="86"/>
        <v>#N/A</v>
      </c>
      <c r="P3836" s="35" t="e">
        <f>IF($C$11=Serie!$B$2,VLOOKUP(O3836,Serie!$A$3:$B$10059,2,FALSE),IF($C$11=Serie!$C$2,VLOOKUP(O3836,Serie!$A$3:$C$10059,3,FALSE),IF($C$11=Serie!$D$2,VLOOKUP(O3836,Serie!$A$3:$D$10059,4,FALSE),IF($C$11=Serie!$E$2,VLOOKUP(O3836,Serie!$A$3:$E$10059,5,FALSE),IF($C$11=Serie!$F$2,VLOOKUP(O3836,Serie!$A$3:$F$10059,6,FALSE),IF($C$11=Serie!$G$2,VLOOKUP(O3836,Serie!$A$3:$G$10059,7,FALSE),0))))))</f>
        <v>#N/A</v>
      </c>
    </row>
    <row r="3837" spans="15:16" x14ac:dyDescent="0.25">
      <c r="O3837" s="34" t="e">
        <f t="shared" si="86"/>
        <v>#N/A</v>
      </c>
      <c r="P3837" s="35" t="e">
        <f>IF($C$11=Serie!$B$2,VLOOKUP(O3837,Serie!$A$3:$B$10059,2,FALSE),IF($C$11=Serie!$C$2,VLOOKUP(O3837,Serie!$A$3:$C$10059,3,FALSE),IF($C$11=Serie!$D$2,VLOOKUP(O3837,Serie!$A$3:$D$10059,4,FALSE),IF($C$11=Serie!$E$2,VLOOKUP(O3837,Serie!$A$3:$E$10059,5,FALSE),IF($C$11=Serie!$F$2,VLOOKUP(O3837,Serie!$A$3:$F$10059,6,FALSE),IF($C$11=Serie!$G$2,VLOOKUP(O3837,Serie!$A$3:$G$10059,7,FALSE),0))))))</f>
        <v>#N/A</v>
      </c>
    </row>
    <row r="3838" spans="15:16" x14ac:dyDescent="0.25">
      <c r="O3838" s="34" t="e">
        <f t="shared" si="86"/>
        <v>#N/A</v>
      </c>
      <c r="P3838" s="35" t="e">
        <f>IF($C$11=Serie!$B$2,VLOOKUP(O3838,Serie!$A$3:$B$10059,2,FALSE),IF($C$11=Serie!$C$2,VLOOKUP(O3838,Serie!$A$3:$C$10059,3,FALSE),IF($C$11=Serie!$D$2,VLOOKUP(O3838,Serie!$A$3:$D$10059,4,FALSE),IF($C$11=Serie!$E$2,VLOOKUP(O3838,Serie!$A$3:$E$10059,5,FALSE),IF($C$11=Serie!$F$2,VLOOKUP(O3838,Serie!$A$3:$F$10059,6,FALSE),IF($C$11=Serie!$G$2,VLOOKUP(O3838,Serie!$A$3:$G$10059,7,FALSE),0))))))</f>
        <v>#N/A</v>
      </c>
    </row>
    <row r="3839" spans="15:16" x14ac:dyDescent="0.25">
      <c r="O3839" s="34" t="e">
        <f t="shared" si="86"/>
        <v>#N/A</v>
      </c>
      <c r="P3839" s="35" t="e">
        <f>IF($C$11=Serie!$B$2,VLOOKUP(O3839,Serie!$A$3:$B$10059,2,FALSE),IF($C$11=Serie!$C$2,VLOOKUP(O3839,Serie!$A$3:$C$10059,3,FALSE),IF($C$11=Serie!$D$2,VLOOKUP(O3839,Serie!$A$3:$D$10059,4,FALSE),IF($C$11=Serie!$E$2,VLOOKUP(O3839,Serie!$A$3:$E$10059,5,FALSE),IF($C$11=Serie!$F$2,VLOOKUP(O3839,Serie!$A$3:$F$10059,6,FALSE),IF($C$11=Serie!$G$2,VLOOKUP(O3839,Serie!$A$3:$G$10059,7,FALSE),0))))))</f>
        <v>#N/A</v>
      </c>
    </row>
    <row r="3840" spans="15:16" x14ac:dyDescent="0.25">
      <c r="O3840" s="34" t="e">
        <f t="shared" si="86"/>
        <v>#N/A</v>
      </c>
      <c r="P3840" s="35" t="e">
        <f>IF($C$11=Serie!$B$2,VLOOKUP(O3840,Serie!$A$3:$B$10059,2,FALSE),IF($C$11=Serie!$C$2,VLOOKUP(O3840,Serie!$A$3:$C$10059,3,FALSE),IF($C$11=Serie!$D$2,VLOOKUP(O3840,Serie!$A$3:$D$10059,4,FALSE),IF($C$11=Serie!$E$2,VLOOKUP(O3840,Serie!$A$3:$E$10059,5,FALSE),IF($C$11=Serie!$F$2,VLOOKUP(O3840,Serie!$A$3:$F$10059,6,FALSE),IF($C$11=Serie!$G$2,VLOOKUP(O3840,Serie!$A$3:$G$10059,7,FALSE),0))))))</f>
        <v>#N/A</v>
      </c>
    </row>
    <row r="3841" spans="15:16" x14ac:dyDescent="0.25">
      <c r="O3841" s="34" t="e">
        <f t="shared" si="86"/>
        <v>#N/A</v>
      </c>
      <c r="P3841" s="35" t="e">
        <f>IF($C$11=Serie!$B$2,VLOOKUP(O3841,Serie!$A$3:$B$10059,2,FALSE),IF($C$11=Serie!$C$2,VLOOKUP(O3841,Serie!$A$3:$C$10059,3,FALSE),IF($C$11=Serie!$D$2,VLOOKUP(O3841,Serie!$A$3:$D$10059,4,FALSE),IF($C$11=Serie!$E$2,VLOOKUP(O3841,Serie!$A$3:$E$10059,5,FALSE),IF($C$11=Serie!$F$2,VLOOKUP(O3841,Serie!$A$3:$F$10059,6,FALSE),IF($C$11=Serie!$G$2,VLOOKUP(O3841,Serie!$A$3:$G$10059,7,FALSE),0))))))</f>
        <v>#N/A</v>
      </c>
    </row>
    <row r="3842" spans="15:16" x14ac:dyDescent="0.25">
      <c r="O3842" s="34" t="e">
        <f t="shared" si="86"/>
        <v>#N/A</v>
      </c>
      <c r="P3842" s="35" t="e">
        <f>IF($C$11=Serie!$B$2,VLOOKUP(O3842,Serie!$A$3:$B$10059,2,FALSE),IF($C$11=Serie!$C$2,VLOOKUP(O3842,Serie!$A$3:$C$10059,3,FALSE),IF($C$11=Serie!$D$2,VLOOKUP(O3842,Serie!$A$3:$D$10059,4,FALSE),IF($C$11=Serie!$E$2,VLOOKUP(O3842,Serie!$A$3:$E$10059,5,FALSE),IF($C$11=Serie!$F$2,VLOOKUP(O3842,Serie!$A$3:$F$10059,6,FALSE),IF($C$11=Serie!$G$2,VLOOKUP(O3842,Serie!$A$3:$G$10059,7,FALSE),0))))))</f>
        <v>#N/A</v>
      </c>
    </row>
    <row r="3843" spans="15:16" x14ac:dyDescent="0.25">
      <c r="O3843" s="34" t="e">
        <f t="shared" si="86"/>
        <v>#N/A</v>
      </c>
      <c r="P3843" s="35" t="e">
        <f>IF($C$11=Serie!$B$2,VLOOKUP(O3843,Serie!$A$3:$B$10059,2,FALSE),IF($C$11=Serie!$C$2,VLOOKUP(O3843,Serie!$A$3:$C$10059,3,FALSE),IF($C$11=Serie!$D$2,VLOOKUP(O3843,Serie!$A$3:$D$10059,4,FALSE),IF($C$11=Serie!$E$2,VLOOKUP(O3843,Serie!$A$3:$E$10059,5,FALSE),IF($C$11=Serie!$F$2,VLOOKUP(O3843,Serie!$A$3:$F$10059,6,FALSE),IF($C$11=Serie!$G$2,VLOOKUP(O3843,Serie!$A$3:$G$10059,7,FALSE),0))))))</f>
        <v>#N/A</v>
      </c>
    </row>
    <row r="3844" spans="15:16" x14ac:dyDescent="0.25">
      <c r="O3844" s="34" t="e">
        <f t="shared" si="86"/>
        <v>#N/A</v>
      </c>
      <c r="P3844" s="35" t="e">
        <f>IF($C$11=Serie!$B$2,VLOOKUP(O3844,Serie!$A$3:$B$10059,2,FALSE),IF($C$11=Serie!$C$2,VLOOKUP(O3844,Serie!$A$3:$C$10059,3,FALSE),IF($C$11=Serie!$D$2,VLOOKUP(O3844,Serie!$A$3:$D$10059,4,FALSE),IF($C$11=Serie!$E$2,VLOOKUP(O3844,Serie!$A$3:$E$10059,5,FALSE),IF($C$11=Serie!$F$2,VLOOKUP(O3844,Serie!$A$3:$F$10059,6,FALSE),IF($C$11=Serie!$G$2,VLOOKUP(O3844,Serie!$A$3:$G$10059,7,FALSE),0))))))</f>
        <v>#N/A</v>
      </c>
    </row>
    <row r="3845" spans="15:16" x14ac:dyDescent="0.25">
      <c r="O3845" s="34" t="e">
        <f t="shared" si="86"/>
        <v>#N/A</v>
      </c>
      <c r="P3845" s="35" t="e">
        <f>IF($C$11=Serie!$B$2,VLOOKUP(O3845,Serie!$A$3:$B$10059,2,FALSE),IF($C$11=Serie!$C$2,VLOOKUP(O3845,Serie!$A$3:$C$10059,3,FALSE),IF($C$11=Serie!$D$2,VLOOKUP(O3845,Serie!$A$3:$D$10059,4,FALSE),IF($C$11=Serie!$E$2,VLOOKUP(O3845,Serie!$A$3:$E$10059,5,FALSE),IF($C$11=Serie!$F$2,VLOOKUP(O3845,Serie!$A$3:$F$10059,6,FALSE),IF($C$11=Serie!$G$2,VLOOKUP(O3845,Serie!$A$3:$G$10059,7,FALSE),0))))))</f>
        <v>#N/A</v>
      </c>
    </row>
    <row r="3846" spans="15:16" x14ac:dyDescent="0.25">
      <c r="O3846" s="34" t="e">
        <f t="shared" si="86"/>
        <v>#N/A</v>
      </c>
      <c r="P3846" s="35" t="e">
        <f>IF($C$11=Serie!$B$2,VLOOKUP(O3846,Serie!$A$3:$B$10059,2,FALSE),IF($C$11=Serie!$C$2,VLOOKUP(O3846,Serie!$A$3:$C$10059,3,FALSE),IF($C$11=Serie!$D$2,VLOOKUP(O3846,Serie!$A$3:$D$10059,4,FALSE),IF($C$11=Serie!$E$2,VLOOKUP(O3846,Serie!$A$3:$E$10059,5,FALSE),IF($C$11=Serie!$F$2,VLOOKUP(O3846,Serie!$A$3:$F$10059,6,FALSE),IF($C$11=Serie!$G$2,VLOOKUP(O3846,Serie!$A$3:$G$10059,7,FALSE),0))))))</f>
        <v>#N/A</v>
      </c>
    </row>
    <row r="3847" spans="15:16" x14ac:dyDescent="0.25">
      <c r="O3847" s="34" t="e">
        <f t="shared" si="86"/>
        <v>#N/A</v>
      </c>
      <c r="P3847" s="35" t="e">
        <f>IF($C$11=Serie!$B$2,VLOOKUP(O3847,Serie!$A$3:$B$10059,2,FALSE),IF($C$11=Serie!$C$2,VLOOKUP(O3847,Serie!$A$3:$C$10059,3,FALSE),IF($C$11=Serie!$D$2,VLOOKUP(O3847,Serie!$A$3:$D$10059,4,FALSE),IF($C$11=Serie!$E$2,VLOOKUP(O3847,Serie!$A$3:$E$10059,5,FALSE),IF($C$11=Serie!$F$2,VLOOKUP(O3847,Serie!$A$3:$F$10059,6,FALSE),IF($C$11=Serie!$G$2,VLOOKUP(O3847,Serie!$A$3:$G$10059,7,FALSE),0))))))</f>
        <v>#N/A</v>
      </c>
    </row>
    <row r="3848" spans="15:16" x14ac:dyDescent="0.25">
      <c r="O3848" s="34" t="e">
        <f t="shared" si="86"/>
        <v>#N/A</v>
      </c>
      <c r="P3848" s="35" t="e">
        <f>IF($C$11=Serie!$B$2,VLOOKUP(O3848,Serie!$A$3:$B$10059,2,FALSE),IF($C$11=Serie!$C$2,VLOOKUP(O3848,Serie!$A$3:$C$10059,3,FALSE),IF($C$11=Serie!$D$2,VLOOKUP(O3848,Serie!$A$3:$D$10059,4,FALSE),IF($C$11=Serie!$E$2,VLOOKUP(O3848,Serie!$A$3:$E$10059,5,FALSE),IF($C$11=Serie!$F$2,VLOOKUP(O3848,Serie!$A$3:$F$10059,6,FALSE),IF($C$11=Serie!$G$2,VLOOKUP(O3848,Serie!$A$3:$G$10059,7,FALSE),0))))))</f>
        <v>#N/A</v>
      </c>
    </row>
    <row r="3849" spans="15:16" x14ac:dyDescent="0.25">
      <c r="O3849" s="34" t="e">
        <f t="shared" si="86"/>
        <v>#N/A</v>
      </c>
      <c r="P3849" s="35" t="e">
        <f>IF($C$11=Serie!$B$2,VLOOKUP(O3849,Serie!$A$3:$B$10059,2,FALSE),IF($C$11=Serie!$C$2,VLOOKUP(O3849,Serie!$A$3:$C$10059,3,FALSE),IF($C$11=Serie!$D$2,VLOOKUP(O3849,Serie!$A$3:$D$10059,4,FALSE),IF($C$11=Serie!$E$2,VLOOKUP(O3849,Serie!$A$3:$E$10059,5,FALSE),IF($C$11=Serie!$F$2,VLOOKUP(O3849,Serie!$A$3:$F$10059,6,FALSE),IF($C$11=Serie!$G$2,VLOOKUP(O3849,Serie!$A$3:$G$10059,7,FALSE),0))))))</f>
        <v>#N/A</v>
      </c>
    </row>
    <row r="3850" spans="15:16" x14ac:dyDescent="0.25">
      <c r="O3850" s="34" t="e">
        <f t="shared" si="86"/>
        <v>#N/A</v>
      </c>
      <c r="P3850" s="35" t="e">
        <f>IF($C$11=Serie!$B$2,VLOOKUP(O3850,Serie!$A$3:$B$10059,2,FALSE),IF($C$11=Serie!$C$2,VLOOKUP(O3850,Serie!$A$3:$C$10059,3,FALSE),IF($C$11=Serie!$D$2,VLOOKUP(O3850,Serie!$A$3:$D$10059,4,FALSE),IF($C$11=Serie!$E$2,VLOOKUP(O3850,Serie!$A$3:$E$10059,5,FALSE),IF($C$11=Serie!$F$2,VLOOKUP(O3850,Serie!$A$3:$F$10059,6,FALSE),IF($C$11=Serie!$G$2,VLOOKUP(O3850,Serie!$A$3:$G$10059,7,FALSE),0))))))</f>
        <v>#N/A</v>
      </c>
    </row>
    <row r="3851" spans="15:16" x14ac:dyDescent="0.25">
      <c r="O3851" s="34" t="e">
        <f t="shared" si="86"/>
        <v>#N/A</v>
      </c>
      <c r="P3851" s="35" t="e">
        <f>IF($C$11=Serie!$B$2,VLOOKUP(O3851,Serie!$A$3:$B$10059,2,FALSE),IF($C$11=Serie!$C$2,VLOOKUP(O3851,Serie!$A$3:$C$10059,3,FALSE),IF($C$11=Serie!$D$2,VLOOKUP(O3851,Serie!$A$3:$D$10059,4,FALSE),IF($C$11=Serie!$E$2,VLOOKUP(O3851,Serie!$A$3:$E$10059,5,FALSE),IF($C$11=Serie!$F$2,VLOOKUP(O3851,Serie!$A$3:$F$10059,6,FALSE),IF($C$11=Serie!$G$2,VLOOKUP(O3851,Serie!$A$3:$G$10059,7,FALSE),0))))))</f>
        <v>#N/A</v>
      </c>
    </row>
    <row r="3852" spans="15:16" x14ac:dyDescent="0.25">
      <c r="O3852" s="34" t="e">
        <f t="shared" si="86"/>
        <v>#N/A</v>
      </c>
      <c r="P3852" s="35" t="e">
        <f>IF($C$11=Serie!$B$2,VLOOKUP(O3852,Serie!$A$3:$B$10059,2,FALSE),IF($C$11=Serie!$C$2,VLOOKUP(O3852,Serie!$A$3:$C$10059,3,FALSE),IF($C$11=Serie!$D$2,VLOOKUP(O3852,Serie!$A$3:$D$10059,4,FALSE),IF($C$11=Serie!$E$2,VLOOKUP(O3852,Serie!$A$3:$E$10059,5,FALSE),IF($C$11=Serie!$F$2,VLOOKUP(O3852,Serie!$A$3:$F$10059,6,FALSE),IF($C$11=Serie!$G$2,VLOOKUP(O3852,Serie!$A$3:$G$10059,7,FALSE),0))))))</f>
        <v>#N/A</v>
      </c>
    </row>
    <row r="3853" spans="15:16" x14ac:dyDescent="0.25">
      <c r="O3853" s="34" t="e">
        <f t="shared" si="86"/>
        <v>#N/A</v>
      </c>
      <c r="P3853" s="35" t="e">
        <f>IF($C$11=Serie!$B$2,VLOOKUP(O3853,Serie!$A$3:$B$10059,2,FALSE),IF($C$11=Serie!$C$2,VLOOKUP(O3853,Serie!$A$3:$C$10059,3,FALSE),IF($C$11=Serie!$D$2,VLOOKUP(O3853,Serie!$A$3:$D$10059,4,FALSE),IF($C$11=Serie!$E$2,VLOOKUP(O3853,Serie!$A$3:$E$10059,5,FALSE),IF($C$11=Serie!$F$2,VLOOKUP(O3853,Serie!$A$3:$F$10059,6,FALSE),IF($C$11=Serie!$G$2,VLOOKUP(O3853,Serie!$A$3:$G$10059,7,FALSE),0))))))</f>
        <v>#N/A</v>
      </c>
    </row>
    <row r="3854" spans="15:16" x14ac:dyDescent="0.25">
      <c r="O3854" s="34" t="e">
        <f t="shared" si="86"/>
        <v>#N/A</v>
      </c>
      <c r="P3854" s="35" t="e">
        <f>IF($C$11=Serie!$B$2,VLOOKUP(O3854,Serie!$A$3:$B$10059,2,FALSE),IF($C$11=Serie!$C$2,VLOOKUP(O3854,Serie!$A$3:$C$10059,3,FALSE),IF($C$11=Serie!$D$2,VLOOKUP(O3854,Serie!$A$3:$D$10059,4,FALSE),IF($C$11=Serie!$E$2,VLOOKUP(O3854,Serie!$A$3:$E$10059,5,FALSE),IF($C$11=Serie!$F$2,VLOOKUP(O3854,Serie!$A$3:$F$10059,6,FALSE),IF($C$11=Serie!$G$2,VLOOKUP(O3854,Serie!$A$3:$G$10059,7,FALSE),0))))))</f>
        <v>#N/A</v>
      </c>
    </row>
    <row r="3855" spans="15:16" x14ac:dyDescent="0.25">
      <c r="O3855" s="34" t="e">
        <f t="shared" si="86"/>
        <v>#N/A</v>
      </c>
      <c r="P3855" s="35" t="e">
        <f>IF($C$11=Serie!$B$2,VLOOKUP(O3855,Serie!$A$3:$B$10059,2,FALSE),IF($C$11=Serie!$C$2,VLOOKUP(O3855,Serie!$A$3:$C$10059,3,FALSE),IF($C$11=Serie!$D$2,VLOOKUP(O3855,Serie!$A$3:$D$10059,4,FALSE),IF($C$11=Serie!$E$2,VLOOKUP(O3855,Serie!$A$3:$E$10059,5,FALSE),IF($C$11=Serie!$F$2,VLOOKUP(O3855,Serie!$A$3:$F$10059,6,FALSE),IF($C$11=Serie!$G$2,VLOOKUP(O3855,Serie!$A$3:$G$10059,7,FALSE),0))))))</f>
        <v>#N/A</v>
      </c>
    </row>
    <row r="3856" spans="15:16" x14ac:dyDescent="0.25">
      <c r="O3856" s="34" t="e">
        <f t="shared" ref="O3856:O3919" si="87">IF(O3855&lt;$C$15,WORKDAY(O3855,1,T:T),IF(O3855&gt;C3856,NA(),$C$15))</f>
        <v>#N/A</v>
      </c>
      <c r="P3856" s="35" t="e">
        <f>IF($C$11=Serie!$B$2,VLOOKUP(O3856,Serie!$A$3:$B$10059,2,FALSE),IF($C$11=Serie!$C$2,VLOOKUP(O3856,Serie!$A$3:$C$10059,3,FALSE),IF($C$11=Serie!$D$2,VLOOKUP(O3856,Serie!$A$3:$D$10059,4,FALSE),IF($C$11=Serie!$E$2,VLOOKUP(O3856,Serie!$A$3:$E$10059,5,FALSE),IF($C$11=Serie!$F$2,VLOOKUP(O3856,Serie!$A$3:$F$10059,6,FALSE),IF($C$11=Serie!$G$2,VLOOKUP(O3856,Serie!$A$3:$G$10059,7,FALSE),0))))))</f>
        <v>#N/A</v>
      </c>
    </row>
    <row r="3857" spans="15:16" x14ac:dyDescent="0.25">
      <c r="O3857" s="34" t="e">
        <f t="shared" si="87"/>
        <v>#N/A</v>
      </c>
      <c r="P3857" s="35" t="e">
        <f>IF($C$11=Serie!$B$2,VLOOKUP(O3857,Serie!$A$3:$B$10059,2,FALSE),IF($C$11=Serie!$C$2,VLOOKUP(O3857,Serie!$A$3:$C$10059,3,FALSE),IF($C$11=Serie!$D$2,VLOOKUP(O3857,Serie!$A$3:$D$10059,4,FALSE),IF($C$11=Serie!$E$2,VLOOKUP(O3857,Serie!$A$3:$E$10059,5,FALSE),IF($C$11=Serie!$F$2,VLOOKUP(O3857,Serie!$A$3:$F$10059,6,FALSE),IF($C$11=Serie!$G$2,VLOOKUP(O3857,Serie!$A$3:$G$10059,7,FALSE),0))))))</f>
        <v>#N/A</v>
      </c>
    </row>
    <row r="3858" spans="15:16" x14ac:dyDescent="0.25">
      <c r="O3858" s="34" t="e">
        <f t="shared" si="87"/>
        <v>#N/A</v>
      </c>
      <c r="P3858" s="35" t="e">
        <f>IF($C$11=Serie!$B$2,VLOOKUP(O3858,Serie!$A$3:$B$10059,2,FALSE),IF($C$11=Serie!$C$2,VLOOKUP(O3858,Serie!$A$3:$C$10059,3,FALSE),IF($C$11=Serie!$D$2,VLOOKUP(O3858,Serie!$A$3:$D$10059,4,FALSE),IF($C$11=Serie!$E$2,VLOOKUP(O3858,Serie!$A$3:$E$10059,5,FALSE),IF($C$11=Serie!$F$2,VLOOKUP(O3858,Serie!$A$3:$F$10059,6,FALSE),IF($C$11=Serie!$G$2,VLOOKUP(O3858,Serie!$A$3:$G$10059,7,FALSE),0))))))</f>
        <v>#N/A</v>
      </c>
    </row>
    <row r="3859" spans="15:16" x14ac:dyDescent="0.25">
      <c r="O3859" s="34" t="e">
        <f t="shared" si="87"/>
        <v>#N/A</v>
      </c>
      <c r="P3859" s="35" t="e">
        <f>IF($C$11=Serie!$B$2,VLOOKUP(O3859,Serie!$A$3:$B$10059,2,FALSE),IF($C$11=Serie!$C$2,VLOOKUP(O3859,Serie!$A$3:$C$10059,3,FALSE),IF($C$11=Serie!$D$2,VLOOKUP(O3859,Serie!$A$3:$D$10059,4,FALSE),IF($C$11=Serie!$E$2,VLOOKUP(O3859,Serie!$A$3:$E$10059,5,FALSE),IF($C$11=Serie!$F$2,VLOOKUP(O3859,Serie!$A$3:$F$10059,6,FALSE),IF($C$11=Serie!$G$2,VLOOKUP(O3859,Serie!$A$3:$G$10059,7,FALSE),0))))))</f>
        <v>#N/A</v>
      </c>
    </row>
    <row r="3860" spans="15:16" x14ac:dyDescent="0.25">
      <c r="O3860" s="34" t="e">
        <f t="shared" si="87"/>
        <v>#N/A</v>
      </c>
      <c r="P3860" s="35" t="e">
        <f>IF($C$11=Serie!$B$2,VLOOKUP(O3860,Serie!$A$3:$B$10059,2,FALSE),IF($C$11=Serie!$C$2,VLOOKUP(O3860,Serie!$A$3:$C$10059,3,FALSE),IF($C$11=Serie!$D$2,VLOOKUP(O3860,Serie!$A$3:$D$10059,4,FALSE),IF($C$11=Serie!$E$2,VLOOKUP(O3860,Serie!$A$3:$E$10059,5,FALSE),IF($C$11=Serie!$F$2,VLOOKUP(O3860,Serie!$A$3:$F$10059,6,FALSE),IF($C$11=Serie!$G$2,VLOOKUP(O3860,Serie!$A$3:$G$10059,7,FALSE),0))))))</f>
        <v>#N/A</v>
      </c>
    </row>
    <row r="3861" spans="15:16" x14ac:dyDescent="0.25">
      <c r="O3861" s="34" t="e">
        <f t="shared" si="87"/>
        <v>#N/A</v>
      </c>
      <c r="P3861" s="35" t="e">
        <f>IF($C$11=Serie!$B$2,VLOOKUP(O3861,Serie!$A$3:$B$10059,2,FALSE),IF($C$11=Serie!$C$2,VLOOKUP(O3861,Serie!$A$3:$C$10059,3,FALSE),IF($C$11=Serie!$D$2,VLOOKUP(O3861,Serie!$A$3:$D$10059,4,FALSE),IF($C$11=Serie!$E$2,VLOOKUP(O3861,Serie!$A$3:$E$10059,5,FALSE),IF($C$11=Serie!$F$2,VLOOKUP(O3861,Serie!$A$3:$F$10059,6,FALSE),IF($C$11=Serie!$G$2,VLOOKUP(O3861,Serie!$A$3:$G$10059,7,FALSE),0))))))</f>
        <v>#N/A</v>
      </c>
    </row>
    <row r="3862" spans="15:16" x14ac:dyDescent="0.25">
      <c r="O3862" s="34" t="e">
        <f t="shared" si="87"/>
        <v>#N/A</v>
      </c>
      <c r="P3862" s="35" t="e">
        <f>IF($C$11=Serie!$B$2,VLOOKUP(O3862,Serie!$A$3:$B$10059,2,FALSE),IF($C$11=Serie!$C$2,VLOOKUP(O3862,Serie!$A$3:$C$10059,3,FALSE),IF($C$11=Serie!$D$2,VLOOKUP(O3862,Serie!$A$3:$D$10059,4,FALSE),IF($C$11=Serie!$E$2,VLOOKUP(O3862,Serie!$A$3:$E$10059,5,FALSE),IF($C$11=Serie!$F$2,VLOOKUP(O3862,Serie!$A$3:$F$10059,6,FALSE),IF($C$11=Serie!$G$2,VLOOKUP(O3862,Serie!$A$3:$G$10059,7,FALSE),0))))))</f>
        <v>#N/A</v>
      </c>
    </row>
    <row r="3863" spans="15:16" x14ac:dyDescent="0.25">
      <c r="O3863" s="34" t="e">
        <f t="shared" si="87"/>
        <v>#N/A</v>
      </c>
      <c r="P3863" s="35" t="e">
        <f>IF($C$11=Serie!$B$2,VLOOKUP(O3863,Serie!$A$3:$B$10059,2,FALSE),IF($C$11=Serie!$C$2,VLOOKUP(O3863,Serie!$A$3:$C$10059,3,FALSE),IF($C$11=Serie!$D$2,VLOOKUP(O3863,Serie!$A$3:$D$10059,4,FALSE),IF($C$11=Serie!$E$2,VLOOKUP(O3863,Serie!$A$3:$E$10059,5,FALSE),IF($C$11=Serie!$F$2,VLOOKUP(O3863,Serie!$A$3:$F$10059,6,FALSE),IF($C$11=Serie!$G$2,VLOOKUP(O3863,Serie!$A$3:$G$10059,7,FALSE),0))))))</f>
        <v>#N/A</v>
      </c>
    </row>
    <row r="3864" spans="15:16" x14ac:dyDescent="0.25">
      <c r="O3864" s="34" t="e">
        <f t="shared" si="87"/>
        <v>#N/A</v>
      </c>
      <c r="P3864" s="35" t="e">
        <f>IF($C$11=Serie!$B$2,VLOOKUP(O3864,Serie!$A$3:$B$10059,2,FALSE),IF($C$11=Serie!$C$2,VLOOKUP(O3864,Serie!$A$3:$C$10059,3,FALSE),IF($C$11=Serie!$D$2,VLOOKUP(O3864,Serie!$A$3:$D$10059,4,FALSE),IF($C$11=Serie!$E$2,VLOOKUP(O3864,Serie!$A$3:$E$10059,5,FALSE),IF($C$11=Serie!$F$2,VLOOKUP(O3864,Serie!$A$3:$F$10059,6,FALSE),IF($C$11=Serie!$G$2,VLOOKUP(O3864,Serie!$A$3:$G$10059,7,FALSE),0))))))</f>
        <v>#N/A</v>
      </c>
    </row>
    <row r="3865" spans="15:16" x14ac:dyDescent="0.25">
      <c r="O3865" s="34" t="e">
        <f t="shared" si="87"/>
        <v>#N/A</v>
      </c>
      <c r="P3865" s="35" t="e">
        <f>IF($C$11=Serie!$B$2,VLOOKUP(O3865,Serie!$A$3:$B$10059,2,FALSE),IF($C$11=Serie!$C$2,VLOOKUP(O3865,Serie!$A$3:$C$10059,3,FALSE),IF($C$11=Serie!$D$2,VLOOKUP(O3865,Serie!$A$3:$D$10059,4,FALSE),IF($C$11=Serie!$E$2,VLOOKUP(O3865,Serie!$A$3:$E$10059,5,FALSE),IF($C$11=Serie!$F$2,VLOOKUP(O3865,Serie!$A$3:$F$10059,6,FALSE),IF($C$11=Serie!$G$2,VLOOKUP(O3865,Serie!$A$3:$G$10059,7,FALSE),0))))))</f>
        <v>#N/A</v>
      </c>
    </row>
    <row r="3866" spans="15:16" x14ac:dyDescent="0.25">
      <c r="O3866" s="34" t="e">
        <f t="shared" si="87"/>
        <v>#N/A</v>
      </c>
      <c r="P3866" s="35" t="e">
        <f>IF($C$11=Serie!$B$2,VLOOKUP(O3866,Serie!$A$3:$B$10059,2,FALSE),IF($C$11=Serie!$C$2,VLOOKUP(O3866,Serie!$A$3:$C$10059,3,FALSE),IF($C$11=Serie!$D$2,VLOOKUP(O3866,Serie!$A$3:$D$10059,4,FALSE),IF($C$11=Serie!$E$2,VLOOKUP(O3866,Serie!$A$3:$E$10059,5,FALSE),IF($C$11=Serie!$F$2,VLOOKUP(O3866,Serie!$A$3:$F$10059,6,FALSE),IF($C$11=Serie!$G$2,VLOOKUP(O3866,Serie!$A$3:$G$10059,7,FALSE),0))))))</f>
        <v>#N/A</v>
      </c>
    </row>
    <row r="3867" spans="15:16" x14ac:dyDescent="0.25">
      <c r="O3867" s="34" t="e">
        <f t="shared" si="87"/>
        <v>#N/A</v>
      </c>
      <c r="P3867" s="35" t="e">
        <f>IF($C$11=Serie!$B$2,VLOOKUP(O3867,Serie!$A$3:$B$10059,2,FALSE),IF($C$11=Serie!$C$2,VLOOKUP(O3867,Serie!$A$3:$C$10059,3,FALSE),IF($C$11=Serie!$D$2,VLOOKUP(O3867,Serie!$A$3:$D$10059,4,FALSE),IF($C$11=Serie!$E$2,VLOOKUP(O3867,Serie!$A$3:$E$10059,5,FALSE),IF($C$11=Serie!$F$2,VLOOKUP(O3867,Serie!$A$3:$F$10059,6,FALSE),IF($C$11=Serie!$G$2,VLOOKUP(O3867,Serie!$A$3:$G$10059,7,FALSE),0))))))</f>
        <v>#N/A</v>
      </c>
    </row>
    <row r="3868" spans="15:16" x14ac:dyDescent="0.25">
      <c r="O3868" s="34" t="e">
        <f t="shared" si="87"/>
        <v>#N/A</v>
      </c>
      <c r="P3868" s="35" t="e">
        <f>IF($C$11=Serie!$B$2,VLOOKUP(O3868,Serie!$A$3:$B$10059,2,FALSE),IF($C$11=Serie!$C$2,VLOOKUP(O3868,Serie!$A$3:$C$10059,3,FALSE),IF($C$11=Serie!$D$2,VLOOKUP(O3868,Serie!$A$3:$D$10059,4,FALSE),IF($C$11=Serie!$E$2,VLOOKUP(O3868,Serie!$A$3:$E$10059,5,FALSE),IF($C$11=Serie!$F$2,VLOOKUP(O3868,Serie!$A$3:$F$10059,6,FALSE),IF($C$11=Serie!$G$2,VLOOKUP(O3868,Serie!$A$3:$G$10059,7,FALSE),0))))))</f>
        <v>#N/A</v>
      </c>
    </row>
    <row r="3869" spans="15:16" x14ac:dyDescent="0.25">
      <c r="O3869" s="34" t="e">
        <f t="shared" si="87"/>
        <v>#N/A</v>
      </c>
      <c r="P3869" s="35" t="e">
        <f>IF($C$11=Serie!$B$2,VLOOKUP(O3869,Serie!$A$3:$B$10059,2,FALSE),IF($C$11=Serie!$C$2,VLOOKUP(O3869,Serie!$A$3:$C$10059,3,FALSE),IF($C$11=Serie!$D$2,VLOOKUP(O3869,Serie!$A$3:$D$10059,4,FALSE),IF($C$11=Serie!$E$2,VLOOKUP(O3869,Serie!$A$3:$E$10059,5,FALSE),IF($C$11=Serie!$F$2,VLOOKUP(O3869,Serie!$A$3:$F$10059,6,FALSE),IF($C$11=Serie!$G$2,VLOOKUP(O3869,Serie!$A$3:$G$10059,7,FALSE),0))))))</f>
        <v>#N/A</v>
      </c>
    </row>
    <row r="3870" spans="15:16" x14ac:dyDescent="0.25">
      <c r="O3870" s="34" t="e">
        <f t="shared" si="87"/>
        <v>#N/A</v>
      </c>
      <c r="P3870" s="35" t="e">
        <f>IF($C$11=Serie!$B$2,VLOOKUP(O3870,Serie!$A$3:$B$10059,2,FALSE),IF($C$11=Serie!$C$2,VLOOKUP(O3870,Serie!$A$3:$C$10059,3,FALSE),IF($C$11=Serie!$D$2,VLOOKUP(O3870,Serie!$A$3:$D$10059,4,FALSE),IF($C$11=Serie!$E$2,VLOOKUP(O3870,Serie!$A$3:$E$10059,5,FALSE),IF($C$11=Serie!$F$2,VLOOKUP(O3870,Serie!$A$3:$F$10059,6,FALSE),IF($C$11=Serie!$G$2,VLOOKUP(O3870,Serie!$A$3:$G$10059,7,FALSE),0))))))</f>
        <v>#N/A</v>
      </c>
    </row>
    <row r="3871" spans="15:16" x14ac:dyDescent="0.25">
      <c r="O3871" s="34" t="e">
        <f t="shared" si="87"/>
        <v>#N/A</v>
      </c>
      <c r="P3871" s="35" t="e">
        <f>IF($C$11=Serie!$B$2,VLOOKUP(O3871,Serie!$A$3:$B$10059,2,FALSE),IF($C$11=Serie!$C$2,VLOOKUP(O3871,Serie!$A$3:$C$10059,3,FALSE),IF($C$11=Serie!$D$2,VLOOKUP(O3871,Serie!$A$3:$D$10059,4,FALSE),IF($C$11=Serie!$E$2,VLOOKUP(O3871,Serie!$A$3:$E$10059,5,FALSE),IF($C$11=Serie!$F$2,VLOOKUP(O3871,Serie!$A$3:$F$10059,6,FALSE),IF($C$11=Serie!$G$2,VLOOKUP(O3871,Serie!$A$3:$G$10059,7,FALSE),0))))))</f>
        <v>#N/A</v>
      </c>
    </row>
    <row r="3872" spans="15:16" x14ac:dyDescent="0.25">
      <c r="O3872" s="34" t="e">
        <f t="shared" si="87"/>
        <v>#N/A</v>
      </c>
      <c r="P3872" s="35" t="e">
        <f>IF($C$11=Serie!$B$2,VLOOKUP(O3872,Serie!$A$3:$B$10059,2,FALSE),IF($C$11=Serie!$C$2,VLOOKUP(O3872,Serie!$A$3:$C$10059,3,FALSE),IF($C$11=Serie!$D$2,VLOOKUP(O3872,Serie!$A$3:$D$10059,4,FALSE),IF($C$11=Serie!$E$2,VLOOKUP(O3872,Serie!$A$3:$E$10059,5,FALSE),IF($C$11=Serie!$F$2,VLOOKUP(O3872,Serie!$A$3:$F$10059,6,FALSE),IF($C$11=Serie!$G$2,VLOOKUP(O3872,Serie!$A$3:$G$10059,7,FALSE),0))))))</f>
        <v>#N/A</v>
      </c>
    </row>
    <row r="3873" spans="15:16" x14ac:dyDescent="0.25">
      <c r="O3873" s="34" t="e">
        <f t="shared" si="87"/>
        <v>#N/A</v>
      </c>
      <c r="P3873" s="35" t="e">
        <f>IF($C$11=Serie!$B$2,VLOOKUP(O3873,Serie!$A$3:$B$10059,2,FALSE),IF($C$11=Serie!$C$2,VLOOKUP(O3873,Serie!$A$3:$C$10059,3,FALSE),IF($C$11=Serie!$D$2,VLOOKUP(O3873,Serie!$A$3:$D$10059,4,FALSE),IF($C$11=Serie!$E$2,VLOOKUP(O3873,Serie!$A$3:$E$10059,5,FALSE),IF($C$11=Serie!$F$2,VLOOKUP(O3873,Serie!$A$3:$F$10059,6,FALSE),IF($C$11=Serie!$G$2,VLOOKUP(O3873,Serie!$A$3:$G$10059,7,FALSE),0))))))</f>
        <v>#N/A</v>
      </c>
    </row>
    <row r="3874" spans="15:16" x14ac:dyDescent="0.25">
      <c r="O3874" s="34" t="e">
        <f t="shared" si="87"/>
        <v>#N/A</v>
      </c>
      <c r="P3874" s="35" t="e">
        <f>IF($C$11=Serie!$B$2,VLOOKUP(O3874,Serie!$A$3:$B$10059,2,FALSE),IF($C$11=Serie!$C$2,VLOOKUP(O3874,Serie!$A$3:$C$10059,3,FALSE),IF($C$11=Serie!$D$2,VLOOKUP(O3874,Serie!$A$3:$D$10059,4,FALSE),IF($C$11=Serie!$E$2,VLOOKUP(O3874,Serie!$A$3:$E$10059,5,FALSE),IF($C$11=Serie!$F$2,VLOOKUP(O3874,Serie!$A$3:$F$10059,6,FALSE),IF($C$11=Serie!$G$2,VLOOKUP(O3874,Serie!$A$3:$G$10059,7,FALSE),0))))))</f>
        <v>#N/A</v>
      </c>
    </row>
    <row r="3875" spans="15:16" x14ac:dyDescent="0.25">
      <c r="O3875" s="34" t="e">
        <f t="shared" si="87"/>
        <v>#N/A</v>
      </c>
      <c r="P3875" s="35" t="e">
        <f>IF($C$11=Serie!$B$2,VLOOKUP(O3875,Serie!$A$3:$B$10059,2,FALSE),IF($C$11=Serie!$C$2,VLOOKUP(O3875,Serie!$A$3:$C$10059,3,FALSE),IF($C$11=Serie!$D$2,VLOOKUP(O3875,Serie!$A$3:$D$10059,4,FALSE),IF($C$11=Serie!$E$2,VLOOKUP(O3875,Serie!$A$3:$E$10059,5,FALSE),IF($C$11=Serie!$F$2,VLOOKUP(O3875,Serie!$A$3:$F$10059,6,FALSE),IF($C$11=Serie!$G$2,VLOOKUP(O3875,Serie!$A$3:$G$10059,7,FALSE),0))))))</f>
        <v>#N/A</v>
      </c>
    </row>
    <row r="3876" spans="15:16" x14ac:dyDescent="0.25">
      <c r="O3876" s="34" t="e">
        <f t="shared" si="87"/>
        <v>#N/A</v>
      </c>
      <c r="P3876" s="35" t="e">
        <f>IF($C$11=Serie!$B$2,VLOOKUP(O3876,Serie!$A$3:$B$10059,2,FALSE),IF($C$11=Serie!$C$2,VLOOKUP(O3876,Serie!$A$3:$C$10059,3,FALSE),IF($C$11=Serie!$D$2,VLOOKUP(O3876,Serie!$A$3:$D$10059,4,FALSE),IF($C$11=Serie!$E$2,VLOOKUP(O3876,Serie!$A$3:$E$10059,5,FALSE),IF($C$11=Serie!$F$2,VLOOKUP(O3876,Serie!$A$3:$F$10059,6,FALSE),IF($C$11=Serie!$G$2,VLOOKUP(O3876,Serie!$A$3:$G$10059,7,FALSE),0))))))</f>
        <v>#N/A</v>
      </c>
    </row>
    <row r="3877" spans="15:16" x14ac:dyDescent="0.25">
      <c r="O3877" s="34" t="e">
        <f t="shared" si="87"/>
        <v>#N/A</v>
      </c>
      <c r="P3877" s="35" t="e">
        <f>IF($C$11=Serie!$B$2,VLOOKUP(O3877,Serie!$A$3:$B$10059,2,FALSE),IF($C$11=Serie!$C$2,VLOOKUP(O3877,Serie!$A$3:$C$10059,3,FALSE),IF($C$11=Serie!$D$2,VLOOKUP(O3877,Serie!$A$3:$D$10059,4,FALSE),IF($C$11=Serie!$E$2,VLOOKUP(O3877,Serie!$A$3:$E$10059,5,FALSE),IF($C$11=Serie!$F$2,VLOOKUP(O3877,Serie!$A$3:$F$10059,6,FALSE),IF($C$11=Serie!$G$2,VLOOKUP(O3877,Serie!$A$3:$G$10059,7,FALSE),0))))))</f>
        <v>#N/A</v>
      </c>
    </row>
    <row r="3878" spans="15:16" x14ac:dyDescent="0.25">
      <c r="O3878" s="34" t="e">
        <f t="shared" si="87"/>
        <v>#N/A</v>
      </c>
      <c r="P3878" s="35" t="e">
        <f>IF($C$11=Serie!$B$2,VLOOKUP(O3878,Serie!$A$3:$B$10059,2,FALSE),IF($C$11=Serie!$C$2,VLOOKUP(O3878,Serie!$A$3:$C$10059,3,FALSE),IF($C$11=Serie!$D$2,VLOOKUP(O3878,Serie!$A$3:$D$10059,4,FALSE),IF($C$11=Serie!$E$2,VLOOKUP(O3878,Serie!$A$3:$E$10059,5,FALSE),IF($C$11=Serie!$F$2,VLOOKUP(O3878,Serie!$A$3:$F$10059,6,FALSE),IF($C$11=Serie!$G$2,VLOOKUP(O3878,Serie!$A$3:$G$10059,7,FALSE),0))))))</f>
        <v>#N/A</v>
      </c>
    </row>
    <row r="3879" spans="15:16" x14ac:dyDescent="0.25">
      <c r="O3879" s="34" t="e">
        <f t="shared" si="87"/>
        <v>#N/A</v>
      </c>
      <c r="P3879" s="35" t="e">
        <f>IF($C$11=Serie!$B$2,VLOOKUP(O3879,Serie!$A$3:$B$10059,2,FALSE),IF($C$11=Serie!$C$2,VLOOKUP(O3879,Serie!$A$3:$C$10059,3,FALSE),IF($C$11=Serie!$D$2,VLOOKUP(O3879,Serie!$A$3:$D$10059,4,FALSE),IF($C$11=Serie!$E$2,VLOOKUP(O3879,Serie!$A$3:$E$10059,5,FALSE),IF($C$11=Serie!$F$2,VLOOKUP(O3879,Serie!$A$3:$F$10059,6,FALSE),IF($C$11=Serie!$G$2,VLOOKUP(O3879,Serie!$A$3:$G$10059,7,FALSE),0))))))</f>
        <v>#N/A</v>
      </c>
    </row>
    <row r="3880" spans="15:16" x14ac:dyDescent="0.25">
      <c r="O3880" s="34" t="e">
        <f t="shared" si="87"/>
        <v>#N/A</v>
      </c>
      <c r="P3880" s="35" t="e">
        <f>IF($C$11=Serie!$B$2,VLOOKUP(O3880,Serie!$A$3:$B$10059,2,FALSE),IF($C$11=Serie!$C$2,VLOOKUP(O3880,Serie!$A$3:$C$10059,3,FALSE),IF($C$11=Serie!$D$2,VLOOKUP(O3880,Serie!$A$3:$D$10059,4,FALSE),IF($C$11=Serie!$E$2,VLOOKUP(O3880,Serie!$A$3:$E$10059,5,FALSE),IF($C$11=Serie!$F$2,VLOOKUP(O3880,Serie!$A$3:$F$10059,6,FALSE),IF($C$11=Serie!$G$2,VLOOKUP(O3880,Serie!$A$3:$G$10059,7,FALSE),0))))))</f>
        <v>#N/A</v>
      </c>
    </row>
    <row r="3881" spans="15:16" x14ac:dyDescent="0.25">
      <c r="O3881" s="34" t="e">
        <f t="shared" si="87"/>
        <v>#N/A</v>
      </c>
      <c r="P3881" s="35" t="e">
        <f>IF($C$11=Serie!$B$2,VLOOKUP(O3881,Serie!$A$3:$B$10059,2,FALSE),IF($C$11=Serie!$C$2,VLOOKUP(O3881,Serie!$A$3:$C$10059,3,FALSE),IF($C$11=Serie!$D$2,VLOOKUP(O3881,Serie!$A$3:$D$10059,4,FALSE),IF($C$11=Serie!$E$2,VLOOKUP(O3881,Serie!$A$3:$E$10059,5,FALSE),IF($C$11=Serie!$F$2,VLOOKUP(O3881,Serie!$A$3:$F$10059,6,FALSE),IF($C$11=Serie!$G$2,VLOOKUP(O3881,Serie!$A$3:$G$10059,7,FALSE),0))))))</f>
        <v>#N/A</v>
      </c>
    </row>
    <row r="3882" spans="15:16" x14ac:dyDescent="0.25">
      <c r="O3882" s="34" t="e">
        <f t="shared" si="87"/>
        <v>#N/A</v>
      </c>
      <c r="P3882" s="35" t="e">
        <f>IF($C$11=Serie!$B$2,VLOOKUP(O3882,Serie!$A$3:$B$10059,2,FALSE),IF($C$11=Serie!$C$2,VLOOKUP(O3882,Serie!$A$3:$C$10059,3,FALSE),IF($C$11=Serie!$D$2,VLOOKUP(O3882,Serie!$A$3:$D$10059,4,FALSE),IF($C$11=Serie!$E$2,VLOOKUP(O3882,Serie!$A$3:$E$10059,5,FALSE),IF($C$11=Serie!$F$2,VLOOKUP(O3882,Serie!$A$3:$F$10059,6,FALSE),IF($C$11=Serie!$G$2,VLOOKUP(O3882,Serie!$A$3:$G$10059,7,FALSE),0))))))</f>
        <v>#N/A</v>
      </c>
    </row>
    <row r="3883" spans="15:16" x14ac:dyDescent="0.25">
      <c r="O3883" s="34" t="e">
        <f t="shared" si="87"/>
        <v>#N/A</v>
      </c>
      <c r="P3883" s="35" t="e">
        <f>IF($C$11=Serie!$B$2,VLOOKUP(O3883,Serie!$A$3:$B$10059,2,FALSE),IF($C$11=Serie!$C$2,VLOOKUP(O3883,Serie!$A$3:$C$10059,3,FALSE),IF($C$11=Serie!$D$2,VLOOKUP(O3883,Serie!$A$3:$D$10059,4,FALSE),IF($C$11=Serie!$E$2,VLOOKUP(O3883,Serie!$A$3:$E$10059,5,FALSE),IF($C$11=Serie!$F$2,VLOOKUP(O3883,Serie!$A$3:$F$10059,6,FALSE),IF($C$11=Serie!$G$2,VLOOKUP(O3883,Serie!$A$3:$G$10059,7,FALSE),0))))))</f>
        <v>#N/A</v>
      </c>
    </row>
    <row r="3884" spans="15:16" x14ac:dyDescent="0.25">
      <c r="O3884" s="34" t="e">
        <f t="shared" si="87"/>
        <v>#N/A</v>
      </c>
      <c r="P3884" s="35" t="e">
        <f>IF($C$11=Serie!$B$2,VLOOKUP(O3884,Serie!$A$3:$B$10059,2,FALSE),IF($C$11=Serie!$C$2,VLOOKUP(O3884,Serie!$A$3:$C$10059,3,FALSE),IF($C$11=Serie!$D$2,VLOOKUP(O3884,Serie!$A$3:$D$10059,4,FALSE),IF($C$11=Serie!$E$2,VLOOKUP(O3884,Serie!$A$3:$E$10059,5,FALSE),IF($C$11=Serie!$F$2,VLOOKUP(O3884,Serie!$A$3:$F$10059,6,FALSE),IF($C$11=Serie!$G$2,VLOOKUP(O3884,Serie!$A$3:$G$10059,7,FALSE),0))))))</f>
        <v>#N/A</v>
      </c>
    </row>
    <row r="3885" spans="15:16" x14ac:dyDescent="0.25">
      <c r="O3885" s="34" t="e">
        <f t="shared" si="87"/>
        <v>#N/A</v>
      </c>
      <c r="P3885" s="35" t="e">
        <f>IF($C$11=Serie!$B$2,VLOOKUP(O3885,Serie!$A$3:$B$10059,2,FALSE),IF($C$11=Serie!$C$2,VLOOKUP(O3885,Serie!$A$3:$C$10059,3,FALSE),IF($C$11=Serie!$D$2,VLOOKUP(O3885,Serie!$A$3:$D$10059,4,FALSE),IF($C$11=Serie!$E$2,VLOOKUP(O3885,Serie!$A$3:$E$10059,5,FALSE),IF($C$11=Serie!$F$2,VLOOKUP(O3885,Serie!$A$3:$F$10059,6,FALSE),IF($C$11=Serie!$G$2,VLOOKUP(O3885,Serie!$A$3:$G$10059,7,FALSE),0))))))</f>
        <v>#N/A</v>
      </c>
    </row>
    <row r="3886" spans="15:16" x14ac:dyDescent="0.25">
      <c r="O3886" s="34" t="e">
        <f t="shared" si="87"/>
        <v>#N/A</v>
      </c>
      <c r="P3886" s="35" t="e">
        <f>IF($C$11=Serie!$B$2,VLOOKUP(O3886,Serie!$A$3:$B$10059,2,FALSE),IF($C$11=Serie!$C$2,VLOOKUP(O3886,Serie!$A$3:$C$10059,3,FALSE),IF($C$11=Serie!$D$2,VLOOKUP(O3886,Serie!$A$3:$D$10059,4,FALSE),IF($C$11=Serie!$E$2,VLOOKUP(O3886,Serie!$A$3:$E$10059,5,FALSE),IF($C$11=Serie!$F$2,VLOOKUP(O3886,Serie!$A$3:$F$10059,6,FALSE),IF($C$11=Serie!$G$2,VLOOKUP(O3886,Serie!$A$3:$G$10059,7,FALSE),0))))))</f>
        <v>#N/A</v>
      </c>
    </row>
    <row r="3887" spans="15:16" x14ac:dyDescent="0.25">
      <c r="O3887" s="34" t="e">
        <f t="shared" si="87"/>
        <v>#N/A</v>
      </c>
      <c r="P3887" s="35" t="e">
        <f>IF($C$11=Serie!$B$2,VLOOKUP(O3887,Serie!$A$3:$B$10059,2,FALSE),IF($C$11=Serie!$C$2,VLOOKUP(O3887,Serie!$A$3:$C$10059,3,FALSE),IF($C$11=Serie!$D$2,VLOOKUP(O3887,Serie!$A$3:$D$10059,4,FALSE),IF($C$11=Serie!$E$2,VLOOKUP(O3887,Serie!$A$3:$E$10059,5,FALSE),IF($C$11=Serie!$F$2,VLOOKUP(O3887,Serie!$A$3:$F$10059,6,FALSE),IF($C$11=Serie!$G$2,VLOOKUP(O3887,Serie!$A$3:$G$10059,7,FALSE),0))))))</f>
        <v>#N/A</v>
      </c>
    </row>
    <row r="3888" spans="15:16" x14ac:dyDescent="0.25">
      <c r="O3888" s="34" t="e">
        <f t="shared" si="87"/>
        <v>#N/A</v>
      </c>
      <c r="P3888" s="35" t="e">
        <f>IF($C$11=Serie!$B$2,VLOOKUP(O3888,Serie!$A$3:$B$10059,2,FALSE),IF($C$11=Serie!$C$2,VLOOKUP(O3888,Serie!$A$3:$C$10059,3,FALSE),IF($C$11=Serie!$D$2,VLOOKUP(O3888,Serie!$A$3:$D$10059,4,FALSE),IF($C$11=Serie!$E$2,VLOOKUP(O3888,Serie!$A$3:$E$10059,5,FALSE),IF($C$11=Serie!$F$2,VLOOKUP(O3888,Serie!$A$3:$F$10059,6,FALSE),IF($C$11=Serie!$G$2,VLOOKUP(O3888,Serie!$A$3:$G$10059,7,FALSE),0))))))</f>
        <v>#N/A</v>
      </c>
    </row>
    <row r="3889" spans="15:16" x14ac:dyDescent="0.25">
      <c r="O3889" s="34" t="e">
        <f t="shared" si="87"/>
        <v>#N/A</v>
      </c>
      <c r="P3889" s="35" t="e">
        <f>IF($C$11=Serie!$B$2,VLOOKUP(O3889,Serie!$A$3:$B$10059,2,FALSE),IF($C$11=Serie!$C$2,VLOOKUP(O3889,Serie!$A$3:$C$10059,3,FALSE),IF($C$11=Serie!$D$2,VLOOKUP(O3889,Serie!$A$3:$D$10059,4,FALSE),IF($C$11=Serie!$E$2,VLOOKUP(O3889,Serie!$A$3:$E$10059,5,FALSE),IF($C$11=Serie!$F$2,VLOOKUP(O3889,Serie!$A$3:$F$10059,6,FALSE),IF($C$11=Serie!$G$2,VLOOKUP(O3889,Serie!$A$3:$G$10059,7,FALSE),0))))))</f>
        <v>#N/A</v>
      </c>
    </row>
    <row r="3890" spans="15:16" x14ac:dyDescent="0.25">
      <c r="O3890" s="34" t="e">
        <f t="shared" si="87"/>
        <v>#N/A</v>
      </c>
      <c r="P3890" s="35" t="e">
        <f>IF($C$11=Serie!$B$2,VLOOKUP(O3890,Serie!$A$3:$B$10059,2,FALSE),IF($C$11=Serie!$C$2,VLOOKUP(O3890,Serie!$A$3:$C$10059,3,FALSE),IF($C$11=Serie!$D$2,VLOOKUP(O3890,Serie!$A$3:$D$10059,4,FALSE),IF($C$11=Serie!$E$2,VLOOKUP(O3890,Serie!$A$3:$E$10059,5,FALSE),IF($C$11=Serie!$F$2,VLOOKUP(O3890,Serie!$A$3:$F$10059,6,FALSE),IF($C$11=Serie!$G$2,VLOOKUP(O3890,Serie!$A$3:$G$10059,7,FALSE),0))))))</f>
        <v>#N/A</v>
      </c>
    </row>
    <row r="3891" spans="15:16" x14ac:dyDescent="0.25">
      <c r="O3891" s="34" t="e">
        <f t="shared" si="87"/>
        <v>#N/A</v>
      </c>
      <c r="P3891" s="35" t="e">
        <f>IF($C$11=Serie!$B$2,VLOOKUP(O3891,Serie!$A$3:$B$10059,2,FALSE),IF($C$11=Serie!$C$2,VLOOKUP(O3891,Serie!$A$3:$C$10059,3,FALSE),IF($C$11=Serie!$D$2,VLOOKUP(O3891,Serie!$A$3:$D$10059,4,FALSE),IF($C$11=Serie!$E$2,VLOOKUP(O3891,Serie!$A$3:$E$10059,5,FALSE),IF($C$11=Serie!$F$2,VLOOKUP(O3891,Serie!$A$3:$F$10059,6,FALSE),IF($C$11=Serie!$G$2,VLOOKUP(O3891,Serie!$A$3:$G$10059,7,FALSE),0))))))</f>
        <v>#N/A</v>
      </c>
    </row>
    <row r="3892" spans="15:16" x14ac:dyDescent="0.25">
      <c r="O3892" s="34" t="e">
        <f t="shared" si="87"/>
        <v>#N/A</v>
      </c>
      <c r="P3892" s="35" t="e">
        <f>IF($C$11=Serie!$B$2,VLOOKUP(O3892,Serie!$A$3:$B$10059,2,FALSE),IF($C$11=Serie!$C$2,VLOOKUP(O3892,Serie!$A$3:$C$10059,3,FALSE),IF($C$11=Serie!$D$2,VLOOKUP(O3892,Serie!$A$3:$D$10059,4,FALSE),IF($C$11=Serie!$E$2,VLOOKUP(O3892,Serie!$A$3:$E$10059,5,FALSE),IF($C$11=Serie!$F$2,VLOOKUP(O3892,Serie!$A$3:$F$10059,6,FALSE),IF($C$11=Serie!$G$2,VLOOKUP(O3892,Serie!$A$3:$G$10059,7,FALSE),0))))))</f>
        <v>#N/A</v>
      </c>
    </row>
    <row r="3893" spans="15:16" x14ac:dyDescent="0.25">
      <c r="O3893" s="34" t="e">
        <f t="shared" si="87"/>
        <v>#N/A</v>
      </c>
      <c r="P3893" s="35" t="e">
        <f>IF($C$11=Serie!$B$2,VLOOKUP(O3893,Serie!$A$3:$B$10059,2,FALSE),IF($C$11=Serie!$C$2,VLOOKUP(O3893,Serie!$A$3:$C$10059,3,FALSE),IF($C$11=Serie!$D$2,VLOOKUP(O3893,Serie!$A$3:$D$10059,4,FALSE),IF($C$11=Serie!$E$2,VLOOKUP(O3893,Serie!$A$3:$E$10059,5,FALSE),IF($C$11=Serie!$F$2,VLOOKUP(O3893,Serie!$A$3:$F$10059,6,FALSE),IF($C$11=Serie!$G$2,VLOOKUP(O3893,Serie!$A$3:$G$10059,7,FALSE),0))))))</f>
        <v>#N/A</v>
      </c>
    </row>
    <row r="3894" spans="15:16" x14ac:dyDescent="0.25">
      <c r="O3894" s="34" t="e">
        <f t="shared" si="87"/>
        <v>#N/A</v>
      </c>
      <c r="P3894" s="35" t="e">
        <f>IF($C$11=Serie!$B$2,VLOOKUP(O3894,Serie!$A$3:$B$10059,2,FALSE),IF($C$11=Serie!$C$2,VLOOKUP(O3894,Serie!$A$3:$C$10059,3,FALSE),IF($C$11=Serie!$D$2,VLOOKUP(O3894,Serie!$A$3:$D$10059,4,FALSE),IF($C$11=Serie!$E$2,VLOOKUP(O3894,Serie!$A$3:$E$10059,5,FALSE),IF($C$11=Serie!$F$2,VLOOKUP(O3894,Serie!$A$3:$F$10059,6,FALSE),IF($C$11=Serie!$G$2,VLOOKUP(O3894,Serie!$A$3:$G$10059,7,FALSE),0))))))</f>
        <v>#N/A</v>
      </c>
    </row>
    <row r="3895" spans="15:16" x14ac:dyDescent="0.25">
      <c r="O3895" s="34" t="e">
        <f t="shared" si="87"/>
        <v>#N/A</v>
      </c>
      <c r="P3895" s="35" t="e">
        <f>IF($C$11=Serie!$B$2,VLOOKUP(O3895,Serie!$A$3:$B$10059,2,FALSE),IF($C$11=Serie!$C$2,VLOOKUP(O3895,Serie!$A$3:$C$10059,3,FALSE),IF($C$11=Serie!$D$2,VLOOKUP(O3895,Serie!$A$3:$D$10059,4,FALSE),IF($C$11=Serie!$E$2,VLOOKUP(O3895,Serie!$A$3:$E$10059,5,FALSE),IF($C$11=Serie!$F$2,VLOOKUP(O3895,Serie!$A$3:$F$10059,6,FALSE),IF($C$11=Serie!$G$2,VLOOKUP(O3895,Serie!$A$3:$G$10059,7,FALSE),0))))))</f>
        <v>#N/A</v>
      </c>
    </row>
    <row r="3896" spans="15:16" x14ac:dyDescent="0.25">
      <c r="O3896" s="34" t="e">
        <f t="shared" si="87"/>
        <v>#N/A</v>
      </c>
      <c r="P3896" s="35" t="e">
        <f>IF($C$11=Serie!$B$2,VLOOKUP(O3896,Serie!$A$3:$B$10059,2,FALSE),IF($C$11=Serie!$C$2,VLOOKUP(O3896,Serie!$A$3:$C$10059,3,FALSE),IF($C$11=Serie!$D$2,VLOOKUP(O3896,Serie!$A$3:$D$10059,4,FALSE),IF($C$11=Serie!$E$2,VLOOKUP(O3896,Serie!$A$3:$E$10059,5,FALSE),IF($C$11=Serie!$F$2,VLOOKUP(O3896,Serie!$A$3:$F$10059,6,FALSE),IF($C$11=Serie!$G$2,VLOOKUP(O3896,Serie!$A$3:$G$10059,7,FALSE),0))))))</f>
        <v>#N/A</v>
      </c>
    </row>
    <row r="3897" spans="15:16" x14ac:dyDescent="0.25">
      <c r="O3897" s="34" t="e">
        <f t="shared" si="87"/>
        <v>#N/A</v>
      </c>
      <c r="P3897" s="35" t="e">
        <f>IF($C$11=Serie!$B$2,VLOOKUP(O3897,Serie!$A$3:$B$10059,2,FALSE),IF($C$11=Serie!$C$2,VLOOKUP(O3897,Serie!$A$3:$C$10059,3,FALSE),IF($C$11=Serie!$D$2,VLOOKUP(O3897,Serie!$A$3:$D$10059,4,FALSE),IF($C$11=Serie!$E$2,VLOOKUP(O3897,Serie!$A$3:$E$10059,5,FALSE),IF($C$11=Serie!$F$2,VLOOKUP(O3897,Serie!$A$3:$F$10059,6,FALSE),IF($C$11=Serie!$G$2,VLOOKUP(O3897,Serie!$A$3:$G$10059,7,FALSE),0))))))</f>
        <v>#N/A</v>
      </c>
    </row>
    <row r="3898" spans="15:16" x14ac:dyDescent="0.25">
      <c r="O3898" s="34" t="e">
        <f t="shared" si="87"/>
        <v>#N/A</v>
      </c>
      <c r="P3898" s="35" t="e">
        <f>IF($C$11=Serie!$B$2,VLOOKUP(O3898,Serie!$A$3:$B$10059,2,FALSE),IF($C$11=Serie!$C$2,VLOOKUP(O3898,Serie!$A$3:$C$10059,3,FALSE),IF($C$11=Serie!$D$2,VLOOKUP(O3898,Serie!$A$3:$D$10059,4,FALSE),IF($C$11=Serie!$E$2,VLOOKUP(O3898,Serie!$A$3:$E$10059,5,FALSE),IF($C$11=Serie!$F$2,VLOOKUP(O3898,Serie!$A$3:$F$10059,6,FALSE),IF($C$11=Serie!$G$2,VLOOKUP(O3898,Serie!$A$3:$G$10059,7,FALSE),0))))))</f>
        <v>#N/A</v>
      </c>
    </row>
    <row r="3899" spans="15:16" x14ac:dyDescent="0.25">
      <c r="O3899" s="34" t="e">
        <f t="shared" si="87"/>
        <v>#N/A</v>
      </c>
      <c r="P3899" s="35" t="e">
        <f>IF($C$11=Serie!$B$2,VLOOKUP(O3899,Serie!$A$3:$B$10059,2,FALSE),IF($C$11=Serie!$C$2,VLOOKUP(O3899,Serie!$A$3:$C$10059,3,FALSE),IF($C$11=Serie!$D$2,VLOOKUP(O3899,Serie!$A$3:$D$10059,4,FALSE),IF($C$11=Serie!$E$2,VLOOKUP(O3899,Serie!$A$3:$E$10059,5,FALSE),IF($C$11=Serie!$F$2,VLOOKUP(O3899,Serie!$A$3:$F$10059,6,FALSE),IF($C$11=Serie!$G$2,VLOOKUP(O3899,Serie!$A$3:$G$10059,7,FALSE),0))))))</f>
        <v>#N/A</v>
      </c>
    </row>
    <row r="3900" spans="15:16" x14ac:dyDescent="0.25">
      <c r="O3900" s="34" t="e">
        <f t="shared" si="87"/>
        <v>#N/A</v>
      </c>
      <c r="P3900" s="35" t="e">
        <f>IF($C$11=Serie!$B$2,VLOOKUP(O3900,Serie!$A$3:$B$10059,2,FALSE),IF($C$11=Serie!$C$2,VLOOKUP(O3900,Serie!$A$3:$C$10059,3,FALSE),IF($C$11=Serie!$D$2,VLOOKUP(O3900,Serie!$A$3:$D$10059,4,FALSE),IF($C$11=Serie!$E$2,VLOOKUP(O3900,Serie!$A$3:$E$10059,5,FALSE),IF($C$11=Serie!$F$2,VLOOKUP(O3900,Serie!$A$3:$F$10059,6,FALSE),IF($C$11=Serie!$G$2,VLOOKUP(O3900,Serie!$A$3:$G$10059,7,FALSE),0))))))</f>
        <v>#N/A</v>
      </c>
    </row>
    <row r="3901" spans="15:16" x14ac:dyDescent="0.25">
      <c r="O3901" s="34" t="e">
        <f t="shared" si="87"/>
        <v>#N/A</v>
      </c>
      <c r="P3901" s="35" t="e">
        <f>IF($C$11=Serie!$B$2,VLOOKUP(O3901,Serie!$A$3:$B$10059,2,FALSE),IF($C$11=Serie!$C$2,VLOOKUP(O3901,Serie!$A$3:$C$10059,3,FALSE),IF($C$11=Serie!$D$2,VLOOKUP(O3901,Serie!$A$3:$D$10059,4,FALSE),IF($C$11=Serie!$E$2,VLOOKUP(O3901,Serie!$A$3:$E$10059,5,FALSE),IF($C$11=Serie!$F$2,VLOOKUP(O3901,Serie!$A$3:$F$10059,6,FALSE),IF($C$11=Serie!$G$2,VLOOKUP(O3901,Serie!$A$3:$G$10059,7,FALSE),0))))))</f>
        <v>#N/A</v>
      </c>
    </row>
    <row r="3902" spans="15:16" x14ac:dyDescent="0.25">
      <c r="O3902" s="34" t="e">
        <f t="shared" si="87"/>
        <v>#N/A</v>
      </c>
      <c r="P3902" s="35" t="e">
        <f>IF($C$11=Serie!$B$2,VLOOKUP(O3902,Serie!$A$3:$B$10059,2,FALSE),IF($C$11=Serie!$C$2,VLOOKUP(O3902,Serie!$A$3:$C$10059,3,FALSE),IF($C$11=Serie!$D$2,VLOOKUP(O3902,Serie!$A$3:$D$10059,4,FALSE),IF($C$11=Serie!$E$2,VLOOKUP(O3902,Serie!$A$3:$E$10059,5,FALSE),IF($C$11=Serie!$F$2,VLOOKUP(O3902,Serie!$A$3:$F$10059,6,FALSE),IF($C$11=Serie!$G$2,VLOOKUP(O3902,Serie!$A$3:$G$10059,7,FALSE),0))))))</f>
        <v>#N/A</v>
      </c>
    </row>
    <row r="3903" spans="15:16" x14ac:dyDescent="0.25">
      <c r="O3903" s="34" t="e">
        <f t="shared" si="87"/>
        <v>#N/A</v>
      </c>
      <c r="P3903" s="35" t="e">
        <f>IF($C$11=Serie!$B$2,VLOOKUP(O3903,Serie!$A$3:$B$10059,2,FALSE),IF($C$11=Serie!$C$2,VLOOKUP(O3903,Serie!$A$3:$C$10059,3,FALSE),IF($C$11=Serie!$D$2,VLOOKUP(O3903,Serie!$A$3:$D$10059,4,FALSE),IF($C$11=Serie!$E$2,VLOOKUP(O3903,Serie!$A$3:$E$10059,5,FALSE),IF($C$11=Serie!$F$2,VLOOKUP(O3903,Serie!$A$3:$F$10059,6,FALSE),IF($C$11=Serie!$G$2,VLOOKUP(O3903,Serie!$A$3:$G$10059,7,FALSE),0))))))</f>
        <v>#N/A</v>
      </c>
    </row>
    <row r="3904" spans="15:16" x14ac:dyDescent="0.25">
      <c r="O3904" s="34" t="e">
        <f t="shared" si="87"/>
        <v>#N/A</v>
      </c>
      <c r="P3904" s="35" t="e">
        <f>IF($C$11=Serie!$B$2,VLOOKUP(O3904,Serie!$A$3:$B$10059,2,FALSE),IF($C$11=Serie!$C$2,VLOOKUP(O3904,Serie!$A$3:$C$10059,3,FALSE),IF($C$11=Serie!$D$2,VLOOKUP(O3904,Serie!$A$3:$D$10059,4,FALSE),IF($C$11=Serie!$E$2,VLOOKUP(O3904,Serie!$A$3:$E$10059,5,FALSE),IF($C$11=Serie!$F$2,VLOOKUP(O3904,Serie!$A$3:$F$10059,6,FALSE),IF($C$11=Serie!$G$2,VLOOKUP(O3904,Serie!$A$3:$G$10059,7,FALSE),0))))))</f>
        <v>#N/A</v>
      </c>
    </row>
    <row r="3905" spans="15:16" x14ac:dyDescent="0.25">
      <c r="O3905" s="34" t="e">
        <f t="shared" si="87"/>
        <v>#N/A</v>
      </c>
      <c r="P3905" s="35" t="e">
        <f>IF($C$11=Serie!$B$2,VLOOKUP(O3905,Serie!$A$3:$B$10059,2,FALSE),IF($C$11=Serie!$C$2,VLOOKUP(O3905,Serie!$A$3:$C$10059,3,FALSE),IF($C$11=Serie!$D$2,VLOOKUP(O3905,Serie!$A$3:$D$10059,4,FALSE),IF($C$11=Serie!$E$2,VLOOKUP(O3905,Serie!$A$3:$E$10059,5,FALSE),IF($C$11=Serie!$F$2,VLOOKUP(O3905,Serie!$A$3:$F$10059,6,FALSE),IF($C$11=Serie!$G$2,VLOOKUP(O3905,Serie!$A$3:$G$10059,7,FALSE),0))))))</f>
        <v>#N/A</v>
      </c>
    </row>
    <row r="3906" spans="15:16" x14ac:dyDescent="0.25">
      <c r="O3906" s="34" t="e">
        <f t="shared" si="87"/>
        <v>#N/A</v>
      </c>
      <c r="P3906" s="35" t="e">
        <f>IF($C$11=Serie!$B$2,VLOOKUP(O3906,Serie!$A$3:$B$10059,2,FALSE),IF($C$11=Serie!$C$2,VLOOKUP(O3906,Serie!$A$3:$C$10059,3,FALSE),IF($C$11=Serie!$D$2,VLOOKUP(O3906,Serie!$A$3:$D$10059,4,FALSE),IF($C$11=Serie!$E$2,VLOOKUP(O3906,Serie!$A$3:$E$10059,5,FALSE),IF($C$11=Serie!$F$2,VLOOKUP(O3906,Serie!$A$3:$F$10059,6,FALSE),IF($C$11=Serie!$G$2,VLOOKUP(O3906,Serie!$A$3:$G$10059,7,FALSE),0))))))</f>
        <v>#N/A</v>
      </c>
    </row>
    <row r="3907" spans="15:16" x14ac:dyDescent="0.25">
      <c r="O3907" s="34" t="e">
        <f t="shared" si="87"/>
        <v>#N/A</v>
      </c>
      <c r="P3907" s="35" t="e">
        <f>IF($C$11=Serie!$B$2,VLOOKUP(O3907,Serie!$A$3:$B$10059,2,FALSE),IF($C$11=Serie!$C$2,VLOOKUP(O3907,Serie!$A$3:$C$10059,3,FALSE),IF($C$11=Serie!$D$2,VLOOKUP(O3907,Serie!$A$3:$D$10059,4,FALSE),IF($C$11=Serie!$E$2,VLOOKUP(O3907,Serie!$A$3:$E$10059,5,FALSE),IF($C$11=Serie!$F$2,VLOOKUP(O3907,Serie!$A$3:$F$10059,6,FALSE),IF($C$11=Serie!$G$2,VLOOKUP(O3907,Serie!$A$3:$G$10059,7,FALSE),0))))))</f>
        <v>#N/A</v>
      </c>
    </row>
    <row r="3908" spans="15:16" x14ac:dyDescent="0.25">
      <c r="O3908" s="34" t="e">
        <f t="shared" si="87"/>
        <v>#N/A</v>
      </c>
      <c r="P3908" s="35" t="e">
        <f>IF($C$11=Serie!$B$2,VLOOKUP(O3908,Serie!$A$3:$B$10059,2,FALSE),IF($C$11=Serie!$C$2,VLOOKUP(O3908,Serie!$A$3:$C$10059,3,FALSE),IF($C$11=Serie!$D$2,VLOOKUP(O3908,Serie!$A$3:$D$10059,4,FALSE),IF($C$11=Serie!$E$2,VLOOKUP(O3908,Serie!$A$3:$E$10059,5,FALSE),IF($C$11=Serie!$F$2,VLOOKUP(O3908,Serie!$A$3:$F$10059,6,FALSE),IF($C$11=Serie!$G$2,VLOOKUP(O3908,Serie!$A$3:$G$10059,7,FALSE),0))))))</f>
        <v>#N/A</v>
      </c>
    </row>
    <row r="3909" spans="15:16" x14ac:dyDescent="0.25">
      <c r="O3909" s="34" t="e">
        <f t="shared" si="87"/>
        <v>#N/A</v>
      </c>
      <c r="P3909" s="35" t="e">
        <f>IF($C$11=Serie!$B$2,VLOOKUP(O3909,Serie!$A$3:$B$10059,2,FALSE),IF($C$11=Serie!$C$2,VLOOKUP(O3909,Serie!$A$3:$C$10059,3,FALSE),IF($C$11=Serie!$D$2,VLOOKUP(O3909,Serie!$A$3:$D$10059,4,FALSE),IF($C$11=Serie!$E$2,VLOOKUP(O3909,Serie!$A$3:$E$10059,5,FALSE),IF($C$11=Serie!$F$2,VLOOKUP(O3909,Serie!$A$3:$F$10059,6,FALSE),IF($C$11=Serie!$G$2,VLOOKUP(O3909,Serie!$A$3:$G$10059,7,FALSE),0))))))</f>
        <v>#N/A</v>
      </c>
    </row>
    <row r="3910" spans="15:16" x14ac:dyDescent="0.25">
      <c r="O3910" s="34" t="e">
        <f t="shared" si="87"/>
        <v>#N/A</v>
      </c>
      <c r="P3910" s="35" t="e">
        <f>IF($C$11=Serie!$B$2,VLOOKUP(O3910,Serie!$A$3:$B$10059,2,FALSE),IF($C$11=Serie!$C$2,VLOOKUP(O3910,Serie!$A$3:$C$10059,3,FALSE),IF($C$11=Serie!$D$2,VLOOKUP(O3910,Serie!$A$3:$D$10059,4,FALSE),IF($C$11=Serie!$E$2,VLOOKUP(O3910,Serie!$A$3:$E$10059,5,FALSE),IF($C$11=Serie!$F$2,VLOOKUP(O3910,Serie!$A$3:$F$10059,6,FALSE),IF($C$11=Serie!$G$2,VLOOKUP(O3910,Serie!$A$3:$G$10059,7,FALSE),0))))))</f>
        <v>#N/A</v>
      </c>
    </row>
    <row r="3911" spans="15:16" x14ac:dyDescent="0.25">
      <c r="O3911" s="34" t="e">
        <f t="shared" si="87"/>
        <v>#N/A</v>
      </c>
      <c r="P3911" s="35" t="e">
        <f>IF($C$11=Serie!$B$2,VLOOKUP(O3911,Serie!$A$3:$B$10059,2,FALSE),IF($C$11=Serie!$C$2,VLOOKUP(O3911,Serie!$A$3:$C$10059,3,FALSE),IF($C$11=Serie!$D$2,VLOOKUP(O3911,Serie!$A$3:$D$10059,4,FALSE),IF($C$11=Serie!$E$2,VLOOKUP(O3911,Serie!$A$3:$E$10059,5,FALSE),IF($C$11=Serie!$F$2,VLOOKUP(O3911,Serie!$A$3:$F$10059,6,FALSE),IF($C$11=Serie!$G$2,VLOOKUP(O3911,Serie!$A$3:$G$10059,7,FALSE),0))))))</f>
        <v>#N/A</v>
      </c>
    </row>
    <row r="3912" spans="15:16" x14ac:dyDescent="0.25">
      <c r="O3912" s="34" t="e">
        <f t="shared" si="87"/>
        <v>#N/A</v>
      </c>
      <c r="P3912" s="35" t="e">
        <f>IF($C$11=Serie!$B$2,VLOOKUP(O3912,Serie!$A$3:$B$10059,2,FALSE),IF($C$11=Serie!$C$2,VLOOKUP(O3912,Serie!$A$3:$C$10059,3,FALSE),IF($C$11=Serie!$D$2,VLOOKUP(O3912,Serie!$A$3:$D$10059,4,FALSE),IF($C$11=Serie!$E$2,VLOOKUP(O3912,Serie!$A$3:$E$10059,5,FALSE),IF($C$11=Serie!$F$2,VLOOKUP(O3912,Serie!$A$3:$F$10059,6,FALSE),IF($C$11=Serie!$G$2,VLOOKUP(O3912,Serie!$A$3:$G$10059,7,FALSE),0))))))</f>
        <v>#N/A</v>
      </c>
    </row>
    <row r="3913" spans="15:16" x14ac:dyDescent="0.25">
      <c r="O3913" s="34" t="e">
        <f t="shared" si="87"/>
        <v>#N/A</v>
      </c>
      <c r="P3913" s="35" t="e">
        <f>IF($C$11=Serie!$B$2,VLOOKUP(O3913,Serie!$A$3:$B$10059,2,FALSE),IF($C$11=Serie!$C$2,VLOOKUP(O3913,Serie!$A$3:$C$10059,3,FALSE),IF($C$11=Serie!$D$2,VLOOKUP(O3913,Serie!$A$3:$D$10059,4,FALSE),IF($C$11=Serie!$E$2,VLOOKUP(O3913,Serie!$A$3:$E$10059,5,FALSE),IF($C$11=Serie!$F$2,VLOOKUP(O3913,Serie!$A$3:$F$10059,6,FALSE),IF($C$11=Serie!$G$2,VLOOKUP(O3913,Serie!$A$3:$G$10059,7,FALSE),0))))))</f>
        <v>#N/A</v>
      </c>
    </row>
    <row r="3914" spans="15:16" x14ac:dyDescent="0.25">
      <c r="O3914" s="34" t="e">
        <f t="shared" si="87"/>
        <v>#N/A</v>
      </c>
      <c r="P3914" s="35" t="e">
        <f>IF($C$11=Serie!$B$2,VLOOKUP(O3914,Serie!$A$3:$B$10059,2,FALSE),IF($C$11=Serie!$C$2,VLOOKUP(O3914,Serie!$A$3:$C$10059,3,FALSE),IF($C$11=Serie!$D$2,VLOOKUP(O3914,Serie!$A$3:$D$10059,4,FALSE),IF($C$11=Serie!$E$2,VLOOKUP(O3914,Serie!$A$3:$E$10059,5,FALSE),IF($C$11=Serie!$F$2,VLOOKUP(O3914,Serie!$A$3:$F$10059,6,FALSE),IF($C$11=Serie!$G$2,VLOOKUP(O3914,Serie!$A$3:$G$10059,7,FALSE),0))))))</f>
        <v>#N/A</v>
      </c>
    </row>
    <row r="3915" spans="15:16" x14ac:dyDescent="0.25">
      <c r="O3915" s="34" t="e">
        <f t="shared" si="87"/>
        <v>#N/A</v>
      </c>
      <c r="P3915" s="35" t="e">
        <f>IF($C$11=Serie!$B$2,VLOOKUP(O3915,Serie!$A$3:$B$10059,2,FALSE),IF($C$11=Serie!$C$2,VLOOKUP(O3915,Serie!$A$3:$C$10059,3,FALSE),IF($C$11=Serie!$D$2,VLOOKUP(O3915,Serie!$A$3:$D$10059,4,FALSE),IF($C$11=Serie!$E$2,VLOOKUP(O3915,Serie!$A$3:$E$10059,5,FALSE),IF($C$11=Serie!$F$2,VLOOKUP(O3915,Serie!$A$3:$F$10059,6,FALSE),IF($C$11=Serie!$G$2,VLOOKUP(O3915,Serie!$A$3:$G$10059,7,FALSE),0))))))</f>
        <v>#N/A</v>
      </c>
    </row>
    <row r="3916" spans="15:16" x14ac:dyDescent="0.25">
      <c r="O3916" s="34" t="e">
        <f t="shared" si="87"/>
        <v>#N/A</v>
      </c>
      <c r="P3916" s="35" t="e">
        <f>IF($C$11=Serie!$B$2,VLOOKUP(O3916,Serie!$A$3:$B$10059,2,FALSE),IF($C$11=Serie!$C$2,VLOOKUP(O3916,Serie!$A$3:$C$10059,3,FALSE),IF($C$11=Serie!$D$2,VLOOKUP(O3916,Serie!$A$3:$D$10059,4,FALSE),IF($C$11=Serie!$E$2,VLOOKUP(O3916,Serie!$A$3:$E$10059,5,FALSE),IF($C$11=Serie!$F$2,VLOOKUP(O3916,Serie!$A$3:$F$10059,6,FALSE),IF($C$11=Serie!$G$2,VLOOKUP(O3916,Serie!$A$3:$G$10059,7,FALSE),0))))))</f>
        <v>#N/A</v>
      </c>
    </row>
    <row r="3917" spans="15:16" x14ac:dyDescent="0.25">
      <c r="O3917" s="34" t="e">
        <f t="shared" si="87"/>
        <v>#N/A</v>
      </c>
      <c r="P3917" s="35" t="e">
        <f>IF($C$11=Serie!$B$2,VLOOKUP(O3917,Serie!$A$3:$B$10059,2,FALSE),IF($C$11=Serie!$C$2,VLOOKUP(O3917,Serie!$A$3:$C$10059,3,FALSE),IF($C$11=Serie!$D$2,VLOOKUP(O3917,Serie!$A$3:$D$10059,4,FALSE),IF($C$11=Serie!$E$2,VLOOKUP(O3917,Serie!$A$3:$E$10059,5,FALSE),IF($C$11=Serie!$F$2,VLOOKUP(O3917,Serie!$A$3:$F$10059,6,FALSE),IF($C$11=Serie!$G$2,VLOOKUP(O3917,Serie!$A$3:$G$10059,7,FALSE),0))))))</f>
        <v>#N/A</v>
      </c>
    </row>
    <row r="3918" spans="15:16" x14ac:dyDescent="0.25">
      <c r="O3918" s="34" t="e">
        <f t="shared" si="87"/>
        <v>#N/A</v>
      </c>
      <c r="P3918" s="35" t="e">
        <f>IF($C$11=Serie!$B$2,VLOOKUP(O3918,Serie!$A$3:$B$10059,2,FALSE),IF($C$11=Serie!$C$2,VLOOKUP(O3918,Serie!$A$3:$C$10059,3,FALSE),IF($C$11=Serie!$D$2,VLOOKUP(O3918,Serie!$A$3:$D$10059,4,FALSE),IF($C$11=Serie!$E$2,VLOOKUP(O3918,Serie!$A$3:$E$10059,5,FALSE),IF($C$11=Serie!$F$2,VLOOKUP(O3918,Serie!$A$3:$F$10059,6,FALSE),IF($C$11=Serie!$G$2,VLOOKUP(O3918,Serie!$A$3:$G$10059,7,FALSE),0))))))</f>
        <v>#N/A</v>
      </c>
    </row>
    <row r="3919" spans="15:16" x14ac:dyDescent="0.25">
      <c r="O3919" s="34" t="e">
        <f t="shared" si="87"/>
        <v>#N/A</v>
      </c>
      <c r="P3919" s="35" t="e">
        <f>IF($C$11=Serie!$B$2,VLOOKUP(O3919,Serie!$A$3:$B$10059,2,FALSE),IF($C$11=Serie!$C$2,VLOOKUP(O3919,Serie!$A$3:$C$10059,3,FALSE),IF($C$11=Serie!$D$2,VLOOKUP(O3919,Serie!$A$3:$D$10059,4,FALSE),IF($C$11=Serie!$E$2,VLOOKUP(O3919,Serie!$A$3:$E$10059,5,FALSE),IF($C$11=Serie!$F$2,VLOOKUP(O3919,Serie!$A$3:$F$10059,6,FALSE),IF($C$11=Serie!$G$2,VLOOKUP(O3919,Serie!$A$3:$G$10059,7,FALSE),0))))))</f>
        <v>#N/A</v>
      </c>
    </row>
    <row r="3920" spans="15:16" x14ac:dyDescent="0.25">
      <c r="O3920" s="34" t="e">
        <f t="shared" ref="O3920:O3983" si="88">IF(O3919&lt;$C$15,WORKDAY(O3919,1,T:T),IF(O3919&gt;C3920,NA(),$C$15))</f>
        <v>#N/A</v>
      </c>
      <c r="P3920" s="35" t="e">
        <f>IF($C$11=Serie!$B$2,VLOOKUP(O3920,Serie!$A$3:$B$10059,2,FALSE),IF($C$11=Serie!$C$2,VLOOKUP(O3920,Serie!$A$3:$C$10059,3,FALSE),IF($C$11=Serie!$D$2,VLOOKUP(O3920,Serie!$A$3:$D$10059,4,FALSE),IF($C$11=Serie!$E$2,VLOOKUP(O3920,Serie!$A$3:$E$10059,5,FALSE),IF($C$11=Serie!$F$2,VLOOKUP(O3920,Serie!$A$3:$F$10059,6,FALSE),IF($C$11=Serie!$G$2,VLOOKUP(O3920,Serie!$A$3:$G$10059,7,FALSE),0))))))</f>
        <v>#N/A</v>
      </c>
    </row>
    <row r="3921" spans="15:16" x14ac:dyDescent="0.25">
      <c r="O3921" s="34" t="e">
        <f t="shared" si="88"/>
        <v>#N/A</v>
      </c>
      <c r="P3921" s="35" t="e">
        <f>IF($C$11=Serie!$B$2,VLOOKUP(O3921,Serie!$A$3:$B$10059,2,FALSE),IF($C$11=Serie!$C$2,VLOOKUP(O3921,Serie!$A$3:$C$10059,3,FALSE),IF($C$11=Serie!$D$2,VLOOKUP(O3921,Serie!$A$3:$D$10059,4,FALSE),IF($C$11=Serie!$E$2,VLOOKUP(O3921,Serie!$A$3:$E$10059,5,FALSE),IF($C$11=Serie!$F$2,VLOOKUP(O3921,Serie!$A$3:$F$10059,6,FALSE),IF($C$11=Serie!$G$2,VLOOKUP(O3921,Serie!$A$3:$G$10059,7,FALSE),0))))))</f>
        <v>#N/A</v>
      </c>
    </row>
    <row r="3922" spans="15:16" x14ac:dyDescent="0.25">
      <c r="O3922" s="34" t="e">
        <f t="shared" si="88"/>
        <v>#N/A</v>
      </c>
      <c r="P3922" s="35" t="e">
        <f>IF($C$11=Serie!$B$2,VLOOKUP(O3922,Serie!$A$3:$B$10059,2,FALSE),IF($C$11=Serie!$C$2,VLOOKUP(O3922,Serie!$A$3:$C$10059,3,FALSE),IF($C$11=Serie!$D$2,VLOOKUP(O3922,Serie!$A$3:$D$10059,4,FALSE),IF($C$11=Serie!$E$2,VLOOKUP(O3922,Serie!$A$3:$E$10059,5,FALSE),IF($C$11=Serie!$F$2,VLOOKUP(O3922,Serie!$A$3:$F$10059,6,FALSE),IF($C$11=Serie!$G$2,VLOOKUP(O3922,Serie!$A$3:$G$10059,7,FALSE),0))))))</f>
        <v>#N/A</v>
      </c>
    </row>
    <row r="3923" spans="15:16" x14ac:dyDescent="0.25">
      <c r="O3923" s="34" t="e">
        <f t="shared" si="88"/>
        <v>#N/A</v>
      </c>
      <c r="P3923" s="35" t="e">
        <f>IF($C$11=Serie!$B$2,VLOOKUP(O3923,Serie!$A$3:$B$10059,2,FALSE),IF($C$11=Serie!$C$2,VLOOKUP(O3923,Serie!$A$3:$C$10059,3,FALSE),IF($C$11=Serie!$D$2,VLOOKUP(O3923,Serie!$A$3:$D$10059,4,FALSE),IF($C$11=Serie!$E$2,VLOOKUP(O3923,Serie!$A$3:$E$10059,5,FALSE),IF($C$11=Serie!$F$2,VLOOKUP(O3923,Serie!$A$3:$F$10059,6,FALSE),IF($C$11=Serie!$G$2,VLOOKUP(O3923,Serie!$A$3:$G$10059,7,FALSE),0))))))</f>
        <v>#N/A</v>
      </c>
    </row>
    <row r="3924" spans="15:16" x14ac:dyDescent="0.25">
      <c r="O3924" s="34" t="e">
        <f t="shared" si="88"/>
        <v>#N/A</v>
      </c>
      <c r="P3924" s="35" t="e">
        <f>IF($C$11=Serie!$B$2,VLOOKUP(O3924,Serie!$A$3:$B$10059,2,FALSE),IF($C$11=Serie!$C$2,VLOOKUP(O3924,Serie!$A$3:$C$10059,3,FALSE),IF($C$11=Serie!$D$2,VLOOKUP(O3924,Serie!$A$3:$D$10059,4,FALSE),IF($C$11=Serie!$E$2,VLOOKUP(O3924,Serie!$A$3:$E$10059,5,FALSE),IF($C$11=Serie!$F$2,VLOOKUP(O3924,Serie!$A$3:$F$10059,6,FALSE),IF($C$11=Serie!$G$2,VLOOKUP(O3924,Serie!$A$3:$G$10059,7,FALSE),0))))))</f>
        <v>#N/A</v>
      </c>
    </row>
    <row r="3925" spans="15:16" x14ac:dyDescent="0.25">
      <c r="O3925" s="34" t="e">
        <f t="shared" si="88"/>
        <v>#N/A</v>
      </c>
      <c r="P3925" s="35" t="e">
        <f>IF($C$11=Serie!$B$2,VLOOKUP(O3925,Serie!$A$3:$B$10059,2,FALSE),IF($C$11=Serie!$C$2,VLOOKUP(O3925,Serie!$A$3:$C$10059,3,FALSE),IF($C$11=Serie!$D$2,VLOOKUP(O3925,Serie!$A$3:$D$10059,4,FALSE),IF($C$11=Serie!$E$2,VLOOKUP(O3925,Serie!$A$3:$E$10059,5,FALSE),IF($C$11=Serie!$F$2,VLOOKUP(O3925,Serie!$A$3:$F$10059,6,FALSE),IF($C$11=Serie!$G$2,VLOOKUP(O3925,Serie!$A$3:$G$10059,7,FALSE),0))))))</f>
        <v>#N/A</v>
      </c>
    </row>
    <row r="3926" spans="15:16" x14ac:dyDescent="0.25">
      <c r="O3926" s="34" t="e">
        <f t="shared" si="88"/>
        <v>#N/A</v>
      </c>
      <c r="P3926" s="35" t="e">
        <f>IF($C$11=Serie!$B$2,VLOOKUP(O3926,Serie!$A$3:$B$10059,2,FALSE),IF($C$11=Serie!$C$2,VLOOKUP(O3926,Serie!$A$3:$C$10059,3,FALSE),IF($C$11=Serie!$D$2,VLOOKUP(O3926,Serie!$A$3:$D$10059,4,FALSE),IF($C$11=Serie!$E$2,VLOOKUP(O3926,Serie!$A$3:$E$10059,5,FALSE),IF($C$11=Serie!$F$2,VLOOKUP(O3926,Serie!$A$3:$F$10059,6,FALSE),IF($C$11=Serie!$G$2,VLOOKUP(O3926,Serie!$A$3:$G$10059,7,FALSE),0))))))</f>
        <v>#N/A</v>
      </c>
    </row>
    <row r="3927" spans="15:16" x14ac:dyDescent="0.25">
      <c r="O3927" s="34" t="e">
        <f t="shared" si="88"/>
        <v>#N/A</v>
      </c>
      <c r="P3927" s="35" t="e">
        <f>IF($C$11=Serie!$B$2,VLOOKUP(O3927,Serie!$A$3:$B$10059,2,FALSE),IF($C$11=Serie!$C$2,VLOOKUP(O3927,Serie!$A$3:$C$10059,3,FALSE),IF($C$11=Serie!$D$2,VLOOKUP(O3927,Serie!$A$3:$D$10059,4,FALSE),IF($C$11=Serie!$E$2,VLOOKUP(O3927,Serie!$A$3:$E$10059,5,FALSE),IF($C$11=Serie!$F$2,VLOOKUP(O3927,Serie!$A$3:$F$10059,6,FALSE),IF($C$11=Serie!$G$2,VLOOKUP(O3927,Serie!$A$3:$G$10059,7,FALSE),0))))))</f>
        <v>#N/A</v>
      </c>
    </row>
    <row r="3928" spans="15:16" x14ac:dyDescent="0.25">
      <c r="O3928" s="34" t="e">
        <f t="shared" si="88"/>
        <v>#N/A</v>
      </c>
      <c r="P3928" s="35" t="e">
        <f>IF($C$11=Serie!$B$2,VLOOKUP(O3928,Serie!$A$3:$B$10059,2,FALSE),IF($C$11=Serie!$C$2,VLOOKUP(O3928,Serie!$A$3:$C$10059,3,FALSE),IF($C$11=Serie!$D$2,VLOOKUP(O3928,Serie!$A$3:$D$10059,4,FALSE),IF($C$11=Serie!$E$2,VLOOKUP(O3928,Serie!$A$3:$E$10059,5,FALSE),IF($C$11=Serie!$F$2,VLOOKUP(O3928,Serie!$A$3:$F$10059,6,FALSE),IF($C$11=Serie!$G$2,VLOOKUP(O3928,Serie!$A$3:$G$10059,7,FALSE),0))))))</f>
        <v>#N/A</v>
      </c>
    </row>
    <row r="3929" spans="15:16" x14ac:dyDescent="0.25">
      <c r="O3929" s="34" t="e">
        <f t="shared" si="88"/>
        <v>#N/A</v>
      </c>
      <c r="P3929" s="35" t="e">
        <f>IF($C$11=Serie!$B$2,VLOOKUP(O3929,Serie!$A$3:$B$10059,2,FALSE),IF($C$11=Serie!$C$2,VLOOKUP(O3929,Serie!$A$3:$C$10059,3,FALSE),IF($C$11=Serie!$D$2,VLOOKUP(O3929,Serie!$A$3:$D$10059,4,FALSE),IF($C$11=Serie!$E$2,VLOOKUP(O3929,Serie!$A$3:$E$10059,5,FALSE),IF($C$11=Serie!$F$2,VLOOKUP(O3929,Serie!$A$3:$F$10059,6,FALSE),IF($C$11=Serie!$G$2,VLOOKUP(O3929,Serie!$A$3:$G$10059,7,FALSE),0))))))</f>
        <v>#N/A</v>
      </c>
    </row>
    <row r="3930" spans="15:16" x14ac:dyDescent="0.25">
      <c r="O3930" s="34" t="e">
        <f t="shared" si="88"/>
        <v>#N/A</v>
      </c>
      <c r="P3930" s="35" t="e">
        <f>IF($C$11=Serie!$B$2,VLOOKUP(O3930,Serie!$A$3:$B$10059,2,FALSE),IF($C$11=Serie!$C$2,VLOOKUP(O3930,Serie!$A$3:$C$10059,3,FALSE),IF($C$11=Serie!$D$2,VLOOKUP(O3930,Serie!$A$3:$D$10059,4,FALSE),IF($C$11=Serie!$E$2,VLOOKUP(O3930,Serie!$A$3:$E$10059,5,FALSE),IF($C$11=Serie!$F$2,VLOOKUP(O3930,Serie!$A$3:$F$10059,6,FALSE),IF($C$11=Serie!$G$2,VLOOKUP(O3930,Serie!$A$3:$G$10059,7,FALSE),0))))))</f>
        <v>#N/A</v>
      </c>
    </row>
    <row r="3931" spans="15:16" x14ac:dyDescent="0.25">
      <c r="O3931" s="34" t="e">
        <f t="shared" si="88"/>
        <v>#N/A</v>
      </c>
      <c r="P3931" s="35" t="e">
        <f>IF($C$11=Serie!$B$2,VLOOKUP(O3931,Serie!$A$3:$B$10059,2,FALSE),IF($C$11=Serie!$C$2,VLOOKUP(O3931,Serie!$A$3:$C$10059,3,FALSE),IF($C$11=Serie!$D$2,VLOOKUP(O3931,Serie!$A$3:$D$10059,4,FALSE),IF($C$11=Serie!$E$2,VLOOKUP(O3931,Serie!$A$3:$E$10059,5,FALSE),IF($C$11=Serie!$F$2,VLOOKUP(O3931,Serie!$A$3:$F$10059,6,FALSE),IF($C$11=Serie!$G$2,VLOOKUP(O3931,Serie!$A$3:$G$10059,7,FALSE),0))))))</f>
        <v>#N/A</v>
      </c>
    </row>
    <row r="3932" spans="15:16" x14ac:dyDescent="0.25">
      <c r="O3932" s="34" t="e">
        <f t="shared" si="88"/>
        <v>#N/A</v>
      </c>
      <c r="P3932" s="35" t="e">
        <f>IF($C$11=Serie!$B$2,VLOOKUP(O3932,Serie!$A$3:$B$10059,2,FALSE),IF($C$11=Serie!$C$2,VLOOKUP(O3932,Serie!$A$3:$C$10059,3,FALSE),IF($C$11=Serie!$D$2,VLOOKUP(O3932,Serie!$A$3:$D$10059,4,FALSE),IF($C$11=Serie!$E$2,VLOOKUP(O3932,Serie!$A$3:$E$10059,5,FALSE),IF($C$11=Serie!$F$2,VLOOKUP(O3932,Serie!$A$3:$F$10059,6,FALSE),IF($C$11=Serie!$G$2,VLOOKUP(O3932,Serie!$A$3:$G$10059,7,FALSE),0))))))</f>
        <v>#N/A</v>
      </c>
    </row>
    <row r="3933" spans="15:16" x14ac:dyDescent="0.25">
      <c r="O3933" s="34" t="e">
        <f t="shared" si="88"/>
        <v>#N/A</v>
      </c>
      <c r="P3933" s="35" t="e">
        <f>IF($C$11=Serie!$B$2,VLOOKUP(O3933,Serie!$A$3:$B$10059,2,FALSE),IF($C$11=Serie!$C$2,VLOOKUP(O3933,Serie!$A$3:$C$10059,3,FALSE),IF($C$11=Serie!$D$2,VLOOKUP(O3933,Serie!$A$3:$D$10059,4,FALSE),IF($C$11=Serie!$E$2,VLOOKUP(O3933,Serie!$A$3:$E$10059,5,FALSE),IF($C$11=Serie!$F$2,VLOOKUP(O3933,Serie!$A$3:$F$10059,6,FALSE),IF($C$11=Serie!$G$2,VLOOKUP(O3933,Serie!$A$3:$G$10059,7,FALSE),0))))))</f>
        <v>#N/A</v>
      </c>
    </row>
    <row r="3934" spans="15:16" x14ac:dyDescent="0.25">
      <c r="O3934" s="34" t="e">
        <f t="shared" si="88"/>
        <v>#N/A</v>
      </c>
      <c r="P3934" s="35" t="e">
        <f>IF($C$11=Serie!$B$2,VLOOKUP(O3934,Serie!$A$3:$B$10059,2,FALSE),IF($C$11=Serie!$C$2,VLOOKUP(O3934,Serie!$A$3:$C$10059,3,FALSE),IF($C$11=Serie!$D$2,VLOOKUP(O3934,Serie!$A$3:$D$10059,4,FALSE),IF($C$11=Serie!$E$2,VLOOKUP(O3934,Serie!$A$3:$E$10059,5,FALSE),IF($C$11=Serie!$F$2,VLOOKUP(O3934,Serie!$A$3:$F$10059,6,FALSE),IF($C$11=Serie!$G$2,VLOOKUP(O3934,Serie!$A$3:$G$10059,7,FALSE),0))))))</f>
        <v>#N/A</v>
      </c>
    </row>
    <row r="3935" spans="15:16" x14ac:dyDescent="0.25">
      <c r="O3935" s="34" t="e">
        <f t="shared" si="88"/>
        <v>#N/A</v>
      </c>
      <c r="P3935" s="35" t="e">
        <f>IF($C$11=Serie!$B$2,VLOOKUP(O3935,Serie!$A$3:$B$10059,2,FALSE),IF($C$11=Serie!$C$2,VLOOKUP(O3935,Serie!$A$3:$C$10059,3,FALSE),IF($C$11=Serie!$D$2,VLOOKUP(O3935,Serie!$A$3:$D$10059,4,FALSE),IF($C$11=Serie!$E$2,VLOOKUP(O3935,Serie!$A$3:$E$10059,5,FALSE),IF($C$11=Serie!$F$2,VLOOKUP(O3935,Serie!$A$3:$F$10059,6,FALSE),IF($C$11=Serie!$G$2,VLOOKUP(O3935,Serie!$A$3:$G$10059,7,FALSE),0))))))</f>
        <v>#N/A</v>
      </c>
    </row>
    <row r="3936" spans="15:16" x14ac:dyDescent="0.25">
      <c r="O3936" s="34" t="e">
        <f t="shared" si="88"/>
        <v>#N/A</v>
      </c>
      <c r="P3936" s="35" t="e">
        <f>IF($C$11=Serie!$B$2,VLOOKUP(O3936,Serie!$A$3:$B$10059,2,FALSE),IF($C$11=Serie!$C$2,VLOOKUP(O3936,Serie!$A$3:$C$10059,3,FALSE),IF($C$11=Serie!$D$2,VLOOKUP(O3936,Serie!$A$3:$D$10059,4,FALSE),IF($C$11=Serie!$E$2,VLOOKUP(O3936,Serie!$A$3:$E$10059,5,FALSE),IF($C$11=Serie!$F$2,VLOOKUP(O3936,Serie!$A$3:$F$10059,6,FALSE),IF($C$11=Serie!$G$2,VLOOKUP(O3936,Serie!$A$3:$G$10059,7,FALSE),0))))))</f>
        <v>#N/A</v>
      </c>
    </row>
    <row r="3937" spans="15:16" x14ac:dyDescent="0.25">
      <c r="O3937" s="34" t="e">
        <f t="shared" si="88"/>
        <v>#N/A</v>
      </c>
      <c r="P3937" s="35" t="e">
        <f>IF($C$11=Serie!$B$2,VLOOKUP(O3937,Serie!$A$3:$B$10059,2,FALSE),IF($C$11=Serie!$C$2,VLOOKUP(O3937,Serie!$A$3:$C$10059,3,FALSE),IF($C$11=Serie!$D$2,VLOOKUP(O3937,Serie!$A$3:$D$10059,4,FALSE),IF($C$11=Serie!$E$2,VLOOKUP(O3937,Serie!$A$3:$E$10059,5,FALSE),IF($C$11=Serie!$F$2,VLOOKUP(O3937,Serie!$A$3:$F$10059,6,FALSE),IF($C$11=Serie!$G$2,VLOOKUP(O3937,Serie!$A$3:$G$10059,7,FALSE),0))))))</f>
        <v>#N/A</v>
      </c>
    </row>
    <row r="3938" spans="15:16" x14ac:dyDescent="0.25">
      <c r="O3938" s="34" t="e">
        <f t="shared" si="88"/>
        <v>#N/A</v>
      </c>
      <c r="P3938" s="35" t="e">
        <f>IF($C$11=Serie!$B$2,VLOOKUP(O3938,Serie!$A$3:$B$10059,2,FALSE),IF($C$11=Serie!$C$2,VLOOKUP(O3938,Serie!$A$3:$C$10059,3,FALSE),IF($C$11=Serie!$D$2,VLOOKUP(O3938,Serie!$A$3:$D$10059,4,FALSE),IF($C$11=Serie!$E$2,VLOOKUP(O3938,Serie!$A$3:$E$10059,5,FALSE),IF($C$11=Serie!$F$2,VLOOKUP(O3938,Serie!$A$3:$F$10059,6,FALSE),IF($C$11=Serie!$G$2,VLOOKUP(O3938,Serie!$A$3:$G$10059,7,FALSE),0))))))</f>
        <v>#N/A</v>
      </c>
    </row>
    <row r="3939" spans="15:16" x14ac:dyDescent="0.25">
      <c r="O3939" s="34" t="e">
        <f t="shared" si="88"/>
        <v>#N/A</v>
      </c>
      <c r="P3939" s="35" t="e">
        <f>IF($C$11=Serie!$B$2,VLOOKUP(O3939,Serie!$A$3:$B$10059,2,FALSE),IF($C$11=Serie!$C$2,VLOOKUP(O3939,Serie!$A$3:$C$10059,3,FALSE),IF($C$11=Serie!$D$2,VLOOKUP(O3939,Serie!$A$3:$D$10059,4,FALSE),IF($C$11=Serie!$E$2,VLOOKUP(O3939,Serie!$A$3:$E$10059,5,FALSE),IF($C$11=Serie!$F$2,VLOOKUP(O3939,Serie!$A$3:$F$10059,6,FALSE),IF($C$11=Serie!$G$2,VLOOKUP(O3939,Serie!$A$3:$G$10059,7,FALSE),0))))))</f>
        <v>#N/A</v>
      </c>
    </row>
    <row r="3940" spans="15:16" x14ac:dyDescent="0.25">
      <c r="O3940" s="34" t="e">
        <f t="shared" si="88"/>
        <v>#N/A</v>
      </c>
      <c r="P3940" s="35" t="e">
        <f>IF($C$11=Serie!$B$2,VLOOKUP(O3940,Serie!$A$3:$B$10059,2,FALSE),IF($C$11=Serie!$C$2,VLOOKUP(O3940,Serie!$A$3:$C$10059,3,FALSE),IF($C$11=Serie!$D$2,VLOOKUP(O3940,Serie!$A$3:$D$10059,4,FALSE),IF($C$11=Serie!$E$2,VLOOKUP(O3940,Serie!$A$3:$E$10059,5,FALSE),IF($C$11=Serie!$F$2,VLOOKUP(O3940,Serie!$A$3:$F$10059,6,FALSE),IF($C$11=Serie!$G$2,VLOOKUP(O3940,Serie!$A$3:$G$10059,7,FALSE),0))))))</f>
        <v>#N/A</v>
      </c>
    </row>
    <row r="3941" spans="15:16" x14ac:dyDescent="0.25">
      <c r="O3941" s="34" t="e">
        <f t="shared" si="88"/>
        <v>#N/A</v>
      </c>
      <c r="P3941" s="35" t="e">
        <f>IF($C$11=Serie!$B$2,VLOOKUP(O3941,Serie!$A$3:$B$10059,2,FALSE),IF($C$11=Serie!$C$2,VLOOKUP(O3941,Serie!$A$3:$C$10059,3,FALSE),IF($C$11=Serie!$D$2,VLOOKUP(O3941,Serie!$A$3:$D$10059,4,FALSE),IF($C$11=Serie!$E$2,VLOOKUP(O3941,Serie!$A$3:$E$10059,5,FALSE),IF($C$11=Serie!$F$2,VLOOKUP(O3941,Serie!$A$3:$F$10059,6,FALSE),IF($C$11=Serie!$G$2,VLOOKUP(O3941,Serie!$A$3:$G$10059,7,FALSE),0))))))</f>
        <v>#N/A</v>
      </c>
    </row>
    <row r="3942" spans="15:16" x14ac:dyDescent="0.25">
      <c r="O3942" s="34" t="e">
        <f t="shared" si="88"/>
        <v>#N/A</v>
      </c>
      <c r="P3942" s="35" t="e">
        <f>IF($C$11=Serie!$B$2,VLOOKUP(O3942,Serie!$A$3:$B$10059,2,FALSE),IF($C$11=Serie!$C$2,VLOOKUP(O3942,Serie!$A$3:$C$10059,3,FALSE),IF($C$11=Serie!$D$2,VLOOKUP(O3942,Serie!$A$3:$D$10059,4,FALSE),IF($C$11=Serie!$E$2,VLOOKUP(O3942,Serie!$A$3:$E$10059,5,FALSE),IF($C$11=Serie!$F$2,VLOOKUP(O3942,Serie!$A$3:$F$10059,6,FALSE),IF($C$11=Serie!$G$2,VLOOKUP(O3942,Serie!$A$3:$G$10059,7,FALSE),0))))))</f>
        <v>#N/A</v>
      </c>
    </row>
    <row r="3943" spans="15:16" x14ac:dyDescent="0.25">
      <c r="O3943" s="34" t="e">
        <f t="shared" si="88"/>
        <v>#N/A</v>
      </c>
      <c r="P3943" s="35" t="e">
        <f>IF($C$11=Serie!$B$2,VLOOKUP(O3943,Serie!$A$3:$B$10059,2,FALSE),IF($C$11=Serie!$C$2,VLOOKUP(O3943,Serie!$A$3:$C$10059,3,FALSE),IF($C$11=Serie!$D$2,VLOOKUP(O3943,Serie!$A$3:$D$10059,4,FALSE),IF($C$11=Serie!$E$2,VLOOKUP(O3943,Serie!$A$3:$E$10059,5,FALSE),IF($C$11=Serie!$F$2,VLOOKUP(O3943,Serie!$A$3:$F$10059,6,FALSE),IF($C$11=Serie!$G$2,VLOOKUP(O3943,Serie!$A$3:$G$10059,7,FALSE),0))))))</f>
        <v>#N/A</v>
      </c>
    </row>
    <row r="3944" spans="15:16" x14ac:dyDescent="0.25">
      <c r="O3944" s="34" t="e">
        <f t="shared" si="88"/>
        <v>#N/A</v>
      </c>
      <c r="P3944" s="35" t="e">
        <f>IF($C$11=Serie!$B$2,VLOOKUP(O3944,Serie!$A$3:$B$10059,2,FALSE),IF($C$11=Serie!$C$2,VLOOKUP(O3944,Serie!$A$3:$C$10059,3,FALSE),IF($C$11=Serie!$D$2,VLOOKUP(O3944,Serie!$A$3:$D$10059,4,FALSE),IF($C$11=Serie!$E$2,VLOOKUP(O3944,Serie!$A$3:$E$10059,5,FALSE),IF($C$11=Serie!$F$2,VLOOKUP(O3944,Serie!$A$3:$F$10059,6,FALSE),IF($C$11=Serie!$G$2,VLOOKUP(O3944,Serie!$A$3:$G$10059,7,FALSE),0))))))</f>
        <v>#N/A</v>
      </c>
    </row>
    <row r="3945" spans="15:16" x14ac:dyDescent="0.25">
      <c r="O3945" s="34" t="e">
        <f t="shared" si="88"/>
        <v>#N/A</v>
      </c>
      <c r="P3945" s="35" t="e">
        <f>IF($C$11=Serie!$B$2,VLOOKUP(O3945,Serie!$A$3:$B$10059,2,FALSE),IF($C$11=Serie!$C$2,VLOOKUP(O3945,Serie!$A$3:$C$10059,3,FALSE),IF($C$11=Serie!$D$2,VLOOKUP(O3945,Serie!$A$3:$D$10059,4,FALSE),IF($C$11=Serie!$E$2,VLOOKUP(O3945,Serie!$A$3:$E$10059,5,FALSE),IF($C$11=Serie!$F$2,VLOOKUP(O3945,Serie!$A$3:$F$10059,6,FALSE),IF($C$11=Serie!$G$2,VLOOKUP(O3945,Serie!$A$3:$G$10059,7,FALSE),0))))))</f>
        <v>#N/A</v>
      </c>
    </row>
    <row r="3946" spans="15:16" x14ac:dyDescent="0.25">
      <c r="O3946" s="34" t="e">
        <f t="shared" si="88"/>
        <v>#N/A</v>
      </c>
      <c r="P3946" s="35" t="e">
        <f>IF($C$11=Serie!$B$2,VLOOKUP(O3946,Serie!$A$3:$B$10059,2,FALSE),IF($C$11=Serie!$C$2,VLOOKUP(O3946,Serie!$A$3:$C$10059,3,FALSE),IF($C$11=Serie!$D$2,VLOOKUP(O3946,Serie!$A$3:$D$10059,4,FALSE),IF($C$11=Serie!$E$2,VLOOKUP(O3946,Serie!$A$3:$E$10059,5,FALSE),IF($C$11=Serie!$F$2,VLOOKUP(O3946,Serie!$A$3:$F$10059,6,FALSE),IF($C$11=Serie!$G$2,VLOOKUP(O3946,Serie!$A$3:$G$10059,7,FALSE),0))))))</f>
        <v>#N/A</v>
      </c>
    </row>
    <row r="3947" spans="15:16" x14ac:dyDescent="0.25">
      <c r="O3947" s="34" t="e">
        <f t="shared" si="88"/>
        <v>#N/A</v>
      </c>
      <c r="P3947" s="35" t="e">
        <f>IF($C$11=Serie!$B$2,VLOOKUP(O3947,Serie!$A$3:$B$10059,2,FALSE),IF($C$11=Serie!$C$2,VLOOKUP(O3947,Serie!$A$3:$C$10059,3,FALSE),IF($C$11=Serie!$D$2,VLOOKUP(O3947,Serie!$A$3:$D$10059,4,FALSE),IF($C$11=Serie!$E$2,VLOOKUP(O3947,Serie!$A$3:$E$10059,5,FALSE),IF($C$11=Serie!$F$2,VLOOKUP(O3947,Serie!$A$3:$F$10059,6,FALSE),IF($C$11=Serie!$G$2,VLOOKUP(O3947,Serie!$A$3:$G$10059,7,FALSE),0))))))</f>
        <v>#N/A</v>
      </c>
    </row>
    <row r="3948" spans="15:16" x14ac:dyDescent="0.25">
      <c r="O3948" s="34" t="e">
        <f t="shared" si="88"/>
        <v>#N/A</v>
      </c>
      <c r="P3948" s="35" t="e">
        <f>IF($C$11=Serie!$B$2,VLOOKUP(O3948,Serie!$A$3:$B$10059,2,FALSE),IF($C$11=Serie!$C$2,VLOOKUP(O3948,Serie!$A$3:$C$10059,3,FALSE),IF($C$11=Serie!$D$2,VLOOKUP(O3948,Serie!$A$3:$D$10059,4,FALSE),IF($C$11=Serie!$E$2,VLOOKUP(O3948,Serie!$A$3:$E$10059,5,FALSE),IF($C$11=Serie!$F$2,VLOOKUP(O3948,Serie!$A$3:$F$10059,6,FALSE),IF($C$11=Serie!$G$2,VLOOKUP(O3948,Serie!$A$3:$G$10059,7,FALSE),0))))))</f>
        <v>#N/A</v>
      </c>
    </row>
    <row r="3949" spans="15:16" x14ac:dyDescent="0.25">
      <c r="O3949" s="34" t="e">
        <f t="shared" si="88"/>
        <v>#N/A</v>
      </c>
      <c r="P3949" s="35" t="e">
        <f>IF($C$11=Serie!$B$2,VLOOKUP(O3949,Serie!$A$3:$B$10059,2,FALSE),IF($C$11=Serie!$C$2,VLOOKUP(O3949,Serie!$A$3:$C$10059,3,FALSE),IF($C$11=Serie!$D$2,VLOOKUP(O3949,Serie!$A$3:$D$10059,4,FALSE),IF($C$11=Serie!$E$2,VLOOKUP(O3949,Serie!$A$3:$E$10059,5,FALSE),IF($C$11=Serie!$F$2,VLOOKUP(O3949,Serie!$A$3:$F$10059,6,FALSE),IF($C$11=Serie!$G$2,VLOOKUP(O3949,Serie!$A$3:$G$10059,7,FALSE),0))))))</f>
        <v>#N/A</v>
      </c>
    </row>
    <row r="3950" spans="15:16" x14ac:dyDescent="0.25">
      <c r="O3950" s="34" t="e">
        <f t="shared" si="88"/>
        <v>#N/A</v>
      </c>
      <c r="P3950" s="35" t="e">
        <f>IF($C$11=Serie!$B$2,VLOOKUP(O3950,Serie!$A$3:$B$10059,2,FALSE),IF($C$11=Serie!$C$2,VLOOKUP(O3950,Serie!$A$3:$C$10059,3,FALSE),IF($C$11=Serie!$D$2,VLOOKUP(O3950,Serie!$A$3:$D$10059,4,FALSE),IF($C$11=Serie!$E$2,VLOOKUP(O3950,Serie!$A$3:$E$10059,5,FALSE),IF($C$11=Serie!$F$2,VLOOKUP(O3950,Serie!$A$3:$F$10059,6,FALSE),IF($C$11=Serie!$G$2,VLOOKUP(O3950,Serie!$A$3:$G$10059,7,FALSE),0))))))</f>
        <v>#N/A</v>
      </c>
    </row>
    <row r="3951" spans="15:16" x14ac:dyDescent="0.25">
      <c r="O3951" s="34" t="e">
        <f t="shared" si="88"/>
        <v>#N/A</v>
      </c>
      <c r="P3951" s="35" t="e">
        <f>IF($C$11=Serie!$B$2,VLOOKUP(O3951,Serie!$A$3:$B$10059,2,FALSE),IF($C$11=Serie!$C$2,VLOOKUP(O3951,Serie!$A$3:$C$10059,3,FALSE),IF($C$11=Serie!$D$2,VLOOKUP(O3951,Serie!$A$3:$D$10059,4,FALSE),IF($C$11=Serie!$E$2,VLOOKUP(O3951,Serie!$A$3:$E$10059,5,FALSE),IF($C$11=Serie!$F$2,VLOOKUP(O3951,Serie!$A$3:$F$10059,6,FALSE),IF($C$11=Serie!$G$2,VLOOKUP(O3951,Serie!$A$3:$G$10059,7,FALSE),0))))))</f>
        <v>#N/A</v>
      </c>
    </row>
    <row r="3952" spans="15:16" x14ac:dyDescent="0.25">
      <c r="O3952" s="34" t="e">
        <f t="shared" si="88"/>
        <v>#N/A</v>
      </c>
      <c r="P3952" s="35" t="e">
        <f>IF($C$11=Serie!$B$2,VLOOKUP(O3952,Serie!$A$3:$B$10059,2,FALSE),IF($C$11=Serie!$C$2,VLOOKUP(O3952,Serie!$A$3:$C$10059,3,FALSE),IF($C$11=Serie!$D$2,VLOOKUP(O3952,Serie!$A$3:$D$10059,4,FALSE),IF($C$11=Serie!$E$2,VLOOKUP(O3952,Serie!$A$3:$E$10059,5,FALSE),IF($C$11=Serie!$F$2,VLOOKUP(O3952,Serie!$A$3:$F$10059,6,FALSE),IF($C$11=Serie!$G$2,VLOOKUP(O3952,Serie!$A$3:$G$10059,7,FALSE),0))))))</f>
        <v>#N/A</v>
      </c>
    </row>
    <row r="3953" spans="15:16" x14ac:dyDescent="0.25">
      <c r="O3953" s="34" t="e">
        <f t="shared" si="88"/>
        <v>#N/A</v>
      </c>
      <c r="P3953" s="35" t="e">
        <f>IF($C$11=Serie!$B$2,VLOOKUP(O3953,Serie!$A$3:$B$10059,2,FALSE),IF($C$11=Serie!$C$2,VLOOKUP(O3953,Serie!$A$3:$C$10059,3,FALSE),IF($C$11=Serie!$D$2,VLOOKUP(O3953,Serie!$A$3:$D$10059,4,FALSE),IF($C$11=Serie!$E$2,VLOOKUP(O3953,Serie!$A$3:$E$10059,5,FALSE),IF($C$11=Serie!$F$2,VLOOKUP(O3953,Serie!$A$3:$F$10059,6,FALSE),IF($C$11=Serie!$G$2,VLOOKUP(O3953,Serie!$A$3:$G$10059,7,FALSE),0))))))</f>
        <v>#N/A</v>
      </c>
    </row>
    <row r="3954" spans="15:16" x14ac:dyDescent="0.25">
      <c r="O3954" s="34" t="e">
        <f t="shared" si="88"/>
        <v>#N/A</v>
      </c>
      <c r="P3954" s="35" t="e">
        <f>IF($C$11=Serie!$B$2,VLOOKUP(O3954,Serie!$A$3:$B$10059,2,FALSE),IF($C$11=Serie!$C$2,VLOOKUP(O3954,Serie!$A$3:$C$10059,3,FALSE),IF($C$11=Serie!$D$2,VLOOKUP(O3954,Serie!$A$3:$D$10059,4,FALSE),IF($C$11=Serie!$E$2,VLOOKUP(O3954,Serie!$A$3:$E$10059,5,FALSE),IF($C$11=Serie!$F$2,VLOOKUP(O3954,Serie!$A$3:$F$10059,6,FALSE),IF($C$11=Serie!$G$2,VLOOKUP(O3954,Serie!$A$3:$G$10059,7,FALSE),0))))))</f>
        <v>#N/A</v>
      </c>
    </row>
    <row r="3955" spans="15:16" x14ac:dyDescent="0.25">
      <c r="O3955" s="34" t="e">
        <f t="shared" si="88"/>
        <v>#N/A</v>
      </c>
      <c r="P3955" s="35" t="e">
        <f>IF($C$11=Serie!$B$2,VLOOKUP(O3955,Serie!$A$3:$B$10059,2,FALSE),IF($C$11=Serie!$C$2,VLOOKUP(O3955,Serie!$A$3:$C$10059,3,FALSE),IF($C$11=Serie!$D$2,VLOOKUP(O3955,Serie!$A$3:$D$10059,4,FALSE),IF($C$11=Serie!$E$2,VLOOKUP(O3955,Serie!$A$3:$E$10059,5,FALSE),IF($C$11=Serie!$F$2,VLOOKUP(O3955,Serie!$A$3:$F$10059,6,FALSE),IF($C$11=Serie!$G$2,VLOOKUP(O3955,Serie!$A$3:$G$10059,7,FALSE),0))))))</f>
        <v>#N/A</v>
      </c>
    </row>
    <row r="3956" spans="15:16" x14ac:dyDescent="0.25">
      <c r="O3956" s="34" t="e">
        <f t="shared" si="88"/>
        <v>#N/A</v>
      </c>
      <c r="P3956" s="35" t="e">
        <f>IF($C$11=Serie!$B$2,VLOOKUP(O3956,Serie!$A$3:$B$10059,2,FALSE),IF($C$11=Serie!$C$2,VLOOKUP(O3956,Serie!$A$3:$C$10059,3,FALSE),IF($C$11=Serie!$D$2,VLOOKUP(O3956,Serie!$A$3:$D$10059,4,FALSE),IF($C$11=Serie!$E$2,VLOOKUP(O3956,Serie!$A$3:$E$10059,5,FALSE),IF($C$11=Serie!$F$2,VLOOKUP(O3956,Serie!$A$3:$F$10059,6,FALSE),IF($C$11=Serie!$G$2,VLOOKUP(O3956,Serie!$A$3:$G$10059,7,FALSE),0))))))</f>
        <v>#N/A</v>
      </c>
    </row>
    <row r="3957" spans="15:16" x14ac:dyDescent="0.25">
      <c r="O3957" s="34" t="e">
        <f t="shared" si="88"/>
        <v>#N/A</v>
      </c>
      <c r="P3957" s="35" t="e">
        <f>IF($C$11=Serie!$B$2,VLOOKUP(O3957,Serie!$A$3:$B$10059,2,FALSE),IF($C$11=Serie!$C$2,VLOOKUP(O3957,Serie!$A$3:$C$10059,3,FALSE),IF($C$11=Serie!$D$2,VLOOKUP(O3957,Serie!$A$3:$D$10059,4,FALSE),IF($C$11=Serie!$E$2,VLOOKUP(O3957,Serie!$A$3:$E$10059,5,FALSE),IF($C$11=Serie!$F$2,VLOOKUP(O3957,Serie!$A$3:$F$10059,6,FALSE),IF($C$11=Serie!$G$2,VLOOKUP(O3957,Serie!$A$3:$G$10059,7,FALSE),0))))))</f>
        <v>#N/A</v>
      </c>
    </row>
    <row r="3958" spans="15:16" x14ac:dyDescent="0.25">
      <c r="O3958" s="34" t="e">
        <f t="shared" si="88"/>
        <v>#N/A</v>
      </c>
      <c r="P3958" s="35" t="e">
        <f>IF($C$11=Serie!$B$2,VLOOKUP(O3958,Serie!$A$3:$B$10059,2,FALSE),IF($C$11=Serie!$C$2,VLOOKUP(O3958,Serie!$A$3:$C$10059,3,FALSE),IF($C$11=Serie!$D$2,VLOOKUP(O3958,Serie!$A$3:$D$10059,4,FALSE),IF($C$11=Serie!$E$2,VLOOKUP(O3958,Serie!$A$3:$E$10059,5,FALSE),IF($C$11=Serie!$F$2,VLOOKUP(O3958,Serie!$A$3:$F$10059,6,FALSE),IF($C$11=Serie!$G$2,VLOOKUP(O3958,Serie!$A$3:$G$10059,7,FALSE),0))))))</f>
        <v>#N/A</v>
      </c>
    </row>
    <row r="3959" spans="15:16" x14ac:dyDescent="0.25">
      <c r="O3959" s="34" t="e">
        <f t="shared" si="88"/>
        <v>#N/A</v>
      </c>
      <c r="P3959" s="35" t="e">
        <f>IF($C$11=Serie!$B$2,VLOOKUP(O3959,Serie!$A$3:$B$10059,2,FALSE),IF($C$11=Serie!$C$2,VLOOKUP(O3959,Serie!$A$3:$C$10059,3,FALSE),IF($C$11=Serie!$D$2,VLOOKUP(O3959,Serie!$A$3:$D$10059,4,FALSE),IF($C$11=Serie!$E$2,VLOOKUP(O3959,Serie!$A$3:$E$10059,5,FALSE),IF($C$11=Serie!$F$2,VLOOKUP(O3959,Serie!$A$3:$F$10059,6,FALSE),IF($C$11=Serie!$G$2,VLOOKUP(O3959,Serie!$A$3:$G$10059,7,FALSE),0))))))</f>
        <v>#N/A</v>
      </c>
    </row>
    <row r="3960" spans="15:16" x14ac:dyDescent="0.25">
      <c r="O3960" s="34" t="e">
        <f t="shared" si="88"/>
        <v>#N/A</v>
      </c>
      <c r="P3960" s="35" t="e">
        <f>IF($C$11=Serie!$B$2,VLOOKUP(O3960,Serie!$A$3:$B$10059,2,FALSE),IF($C$11=Serie!$C$2,VLOOKUP(O3960,Serie!$A$3:$C$10059,3,FALSE),IF($C$11=Serie!$D$2,VLOOKUP(O3960,Serie!$A$3:$D$10059,4,FALSE),IF($C$11=Serie!$E$2,VLOOKUP(O3960,Serie!$A$3:$E$10059,5,FALSE),IF($C$11=Serie!$F$2,VLOOKUP(O3960,Serie!$A$3:$F$10059,6,FALSE),IF($C$11=Serie!$G$2,VLOOKUP(O3960,Serie!$A$3:$G$10059,7,FALSE),0))))))</f>
        <v>#N/A</v>
      </c>
    </row>
    <row r="3961" spans="15:16" x14ac:dyDescent="0.25">
      <c r="O3961" s="34" t="e">
        <f t="shared" si="88"/>
        <v>#N/A</v>
      </c>
      <c r="P3961" s="35" t="e">
        <f>IF($C$11=Serie!$B$2,VLOOKUP(O3961,Serie!$A$3:$B$10059,2,FALSE),IF($C$11=Serie!$C$2,VLOOKUP(O3961,Serie!$A$3:$C$10059,3,FALSE),IF($C$11=Serie!$D$2,VLOOKUP(O3961,Serie!$A$3:$D$10059,4,FALSE),IF($C$11=Serie!$E$2,VLOOKUP(O3961,Serie!$A$3:$E$10059,5,FALSE),IF($C$11=Serie!$F$2,VLOOKUP(O3961,Serie!$A$3:$F$10059,6,FALSE),IF($C$11=Serie!$G$2,VLOOKUP(O3961,Serie!$A$3:$G$10059,7,FALSE),0))))))</f>
        <v>#N/A</v>
      </c>
    </row>
    <row r="3962" spans="15:16" x14ac:dyDescent="0.25">
      <c r="O3962" s="34" t="e">
        <f t="shared" si="88"/>
        <v>#N/A</v>
      </c>
      <c r="P3962" s="35" t="e">
        <f>IF($C$11=Serie!$B$2,VLOOKUP(O3962,Serie!$A$3:$B$10059,2,FALSE),IF($C$11=Serie!$C$2,VLOOKUP(O3962,Serie!$A$3:$C$10059,3,FALSE),IF($C$11=Serie!$D$2,VLOOKUP(O3962,Serie!$A$3:$D$10059,4,FALSE),IF($C$11=Serie!$E$2,VLOOKUP(O3962,Serie!$A$3:$E$10059,5,FALSE),IF($C$11=Serie!$F$2,VLOOKUP(O3962,Serie!$A$3:$F$10059,6,FALSE),IF($C$11=Serie!$G$2,VLOOKUP(O3962,Serie!$A$3:$G$10059,7,FALSE),0))))))</f>
        <v>#N/A</v>
      </c>
    </row>
    <row r="3963" spans="15:16" x14ac:dyDescent="0.25">
      <c r="O3963" s="34" t="e">
        <f t="shared" si="88"/>
        <v>#N/A</v>
      </c>
      <c r="P3963" s="35" t="e">
        <f>IF($C$11=Serie!$B$2,VLOOKUP(O3963,Serie!$A$3:$B$10059,2,FALSE),IF($C$11=Serie!$C$2,VLOOKUP(O3963,Serie!$A$3:$C$10059,3,FALSE),IF($C$11=Serie!$D$2,VLOOKUP(O3963,Serie!$A$3:$D$10059,4,FALSE),IF($C$11=Serie!$E$2,VLOOKUP(O3963,Serie!$A$3:$E$10059,5,FALSE),IF($C$11=Serie!$F$2,VLOOKUP(O3963,Serie!$A$3:$F$10059,6,FALSE),IF($C$11=Serie!$G$2,VLOOKUP(O3963,Serie!$A$3:$G$10059,7,FALSE),0))))))</f>
        <v>#N/A</v>
      </c>
    </row>
    <row r="3964" spans="15:16" x14ac:dyDescent="0.25">
      <c r="O3964" s="34" t="e">
        <f t="shared" si="88"/>
        <v>#N/A</v>
      </c>
      <c r="P3964" s="35" t="e">
        <f>IF($C$11=Serie!$B$2,VLOOKUP(O3964,Serie!$A$3:$B$10059,2,FALSE),IF($C$11=Serie!$C$2,VLOOKUP(O3964,Serie!$A$3:$C$10059,3,FALSE),IF($C$11=Serie!$D$2,VLOOKUP(O3964,Serie!$A$3:$D$10059,4,FALSE),IF($C$11=Serie!$E$2,VLOOKUP(O3964,Serie!$A$3:$E$10059,5,FALSE),IF($C$11=Serie!$F$2,VLOOKUP(O3964,Serie!$A$3:$F$10059,6,FALSE),IF($C$11=Serie!$G$2,VLOOKUP(O3964,Serie!$A$3:$G$10059,7,FALSE),0))))))</f>
        <v>#N/A</v>
      </c>
    </row>
    <row r="3965" spans="15:16" x14ac:dyDescent="0.25">
      <c r="O3965" s="34" t="e">
        <f t="shared" si="88"/>
        <v>#N/A</v>
      </c>
      <c r="P3965" s="35" t="e">
        <f>IF($C$11=Serie!$B$2,VLOOKUP(O3965,Serie!$A$3:$B$10059,2,FALSE),IF($C$11=Serie!$C$2,VLOOKUP(O3965,Serie!$A$3:$C$10059,3,FALSE),IF($C$11=Serie!$D$2,VLOOKUP(O3965,Serie!$A$3:$D$10059,4,FALSE),IF($C$11=Serie!$E$2,VLOOKUP(O3965,Serie!$A$3:$E$10059,5,FALSE),IF($C$11=Serie!$F$2,VLOOKUP(O3965,Serie!$A$3:$F$10059,6,FALSE),IF($C$11=Serie!$G$2,VLOOKUP(O3965,Serie!$A$3:$G$10059,7,FALSE),0))))))</f>
        <v>#N/A</v>
      </c>
    </row>
    <row r="3966" spans="15:16" x14ac:dyDescent="0.25">
      <c r="O3966" s="34" t="e">
        <f t="shared" si="88"/>
        <v>#N/A</v>
      </c>
      <c r="P3966" s="35" t="e">
        <f>IF($C$11=Serie!$B$2,VLOOKUP(O3966,Serie!$A$3:$B$10059,2,FALSE),IF($C$11=Serie!$C$2,VLOOKUP(O3966,Serie!$A$3:$C$10059,3,FALSE),IF($C$11=Serie!$D$2,VLOOKUP(O3966,Serie!$A$3:$D$10059,4,FALSE),IF($C$11=Serie!$E$2,VLOOKUP(O3966,Serie!$A$3:$E$10059,5,FALSE),IF($C$11=Serie!$F$2,VLOOKUP(O3966,Serie!$A$3:$F$10059,6,FALSE),IF($C$11=Serie!$G$2,VLOOKUP(O3966,Serie!$A$3:$G$10059,7,FALSE),0))))))</f>
        <v>#N/A</v>
      </c>
    </row>
    <row r="3967" spans="15:16" x14ac:dyDescent="0.25">
      <c r="O3967" s="34" t="e">
        <f t="shared" si="88"/>
        <v>#N/A</v>
      </c>
      <c r="P3967" s="35" t="e">
        <f>IF($C$11=Serie!$B$2,VLOOKUP(O3967,Serie!$A$3:$B$10059,2,FALSE),IF($C$11=Serie!$C$2,VLOOKUP(O3967,Serie!$A$3:$C$10059,3,FALSE),IF($C$11=Serie!$D$2,VLOOKUP(O3967,Serie!$A$3:$D$10059,4,FALSE),IF($C$11=Serie!$E$2,VLOOKUP(O3967,Serie!$A$3:$E$10059,5,FALSE),IF($C$11=Serie!$F$2,VLOOKUP(O3967,Serie!$A$3:$F$10059,6,FALSE),IF($C$11=Serie!$G$2,VLOOKUP(O3967,Serie!$A$3:$G$10059,7,FALSE),0))))))</f>
        <v>#N/A</v>
      </c>
    </row>
    <row r="3968" spans="15:16" x14ac:dyDescent="0.25">
      <c r="O3968" s="34" t="e">
        <f t="shared" si="88"/>
        <v>#N/A</v>
      </c>
      <c r="P3968" s="35" t="e">
        <f>IF($C$11=Serie!$B$2,VLOOKUP(O3968,Serie!$A$3:$B$10059,2,FALSE),IF($C$11=Serie!$C$2,VLOOKUP(O3968,Serie!$A$3:$C$10059,3,FALSE),IF($C$11=Serie!$D$2,VLOOKUP(O3968,Serie!$A$3:$D$10059,4,FALSE),IF($C$11=Serie!$E$2,VLOOKUP(O3968,Serie!$A$3:$E$10059,5,FALSE),IF($C$11=Serie!$F$2,VLOOKUP(O3968,Serie!$A$3:$F$10059,6,FALSE),IF($C$11=Serie!$G$2,VLOOKUP(O3968,Serie!$A$3:$G$10059,7,FALSE),0))))))</f>
        <v>#N/A</v>
      </c>
    </row>
    <row r="3969" spans="15:16" x14ac:dyDescent="0.25">
      <c r="O3969" s="34" t="e">
        <f t="shared" si="88"/>
        <v>#N/A</v>
      </c>
      <c r="P3969" s="35" t="e">
        <f>IF($C$11=Serie!$B$2,VLOOKUP(O3969,Serie!$A$3:$B$10059,2,FALSE),IF($C$11=Serie!$C$2,VLOOKUP(O3969,Serie!$A$3:$C$10059,3,FALSE),IF($C$11=Serie!$D$2,VLOOKUP(O3969,Serie!$A$3:$D$10059,4,FALSE),IF($C$11=Serie!$E$2,VLOOKUP(O3969,Serie!$A$3:$E$10059,5,FALSE),IF($C$11=Serie!$F$2,VLOOKUP(O3969,Serie!$A$3:$F$10059,6,FALSE),IF($C$11=Serie!$G$2,VLOOKUP(O3969,Serie!$A$3:$G$10059,7,FALSE),0))))))</f>
        <v>#N/A</v>
      </c>
    </row>
    <row r="3970" spans="15:16" x14ac:dyDescent="0.25">
      <c r="O3970" s="34" t="e">
        <f t="shared" si="88"/>
        <v>#N/A</v>
      </c>
      <c r="P3970" s="35" t="e">
        <f>IF($C$11=Serie!$B$2,VLOOKUP(O3970,Serie!$A$3:$B$10059,2,FALSE),IF($C$11=Serie!$C$2,VLOOKUP(O3970,Serie!$A$3:$C$10059,3,FALSE),IF($C$11=Serie!$D$2,VLOOKUP(O3970,Serie!$A$3:$D$10059,4,FALSE),IF($C$11=Serie!$E$2,VLOOKUP(O3970,Serie!$A$3:$E$10059,5,FALSE),IF($C$11=Serie!$F$2,VLOOKUP(O3970,Serie!$A$3:$F$10059,6,FALSE),IF($C$11=Serie!$G$2,VLOOKUP(O3970,Serie!$A$3:$G$10059,7,FALSE),0))))))</f>
        <v>#N/A</v>
      </c>
    </row>
    <row r="3971" spans="15:16" x14ac:dyDescent="0.25">
      <c r="O3971" s="34" t="e">
        <f t="shared" si="88"/>
        <v>#N/A</v>
      </c>
      <c r="P3971" s="35" t="e">
        <f>IF($C$11=Serie!$B$2,VLOOKUP(O3971,Serie!$A$3:$B$10059,2,FALSE),IF($C$11=Serie!$C$2,VLOOKUP(O3971,Serie!$A$3:$C$10059,3,FALSE),IF($C$11=Serie!$D$2,VLOOKUP(O3971,Serie!$A$3:$D$10059,4,FALSE),IF($C$11=Serie!$E$2,VLOOKUP(O3971,Serie!$A$3:$E$10059,5,FALSE),IF($C$11=Serie!$F$2,VLOOKUP(O3971,Serie!$A$3:$F$10059,6,FALSE),IF($C$11=Serie!$G$2,VLOOKUP(O3971,Serie!$A$3:$G$10059,7,FALSE),0))))))</f>
        <v>#N/A</v>
      </c>
    </row>
    <row r="3972" spans="15:16" x14ac:dyDescent="0.25">
      <c r="O3972" s="34" t="e">
        <f t="shared" si="88"/>
        <v>#N/A</v>
      </c>
      <c r="P3972" s="35" t="e">
        <f>IF($C$11=Serie!$B$2,VLOOKUP(O3972,Serie!$A$3:$B$10059,2,FALSE),IF($C$11=Serie!$C$2,VLOOKUP(O3972,Serie!$A$3:$C$10059,3,FALSE),IF($C$11=Serie!$D$2,VLOOKUP(O3972,Serie!$A$3:$D$10059,4,FALSE),IF($C$11=Serie!$E$2,VLOOKUP(O3972,Serie!$A$3:$E$10059,5,FALSE),IF($C$11=Serie!$F$2,VLOOKUP(O3972,Serie!$A$3:$F$10059,6,FALSE),IF($C$11=Serie!$G$2,VLOOKUP(O3972,Serie!$A$3:$G$10059,7,FALSE),0))))))</f>
        <v>#N/A</v>
      </c>
    </row>
    <row r="3973" spans="15:16" x14ac:dyDescent="0.25">
      <c r="O3973" s="34" t="e">
        <f t="shared" si="88"/>
        <v>#N/A</v>
      </c>
      <c r="P3973" s="35" t="e">
        <f>IF($C$11=Serie!$B$2,VLOOKUP(O3973,Serie!$A$3:$B$10059,2,FALSE),IF($C$11=Serie!$C$2,VLOOKUP(O3973,Serie!$A$3:$C$10059,3,FALSE),IF($C$11=Serie!$D$2,VLOOKUP(O3973,Serie!$A$3:$D$10059,4,FALSE),IF($C$11=Serie!$E$2,VLOOKUP(O3973,Serie!$A$3:$E$10059,5,FALSE),IF($C$11=Serie!$F$2,VLOOKUP(O3973,Serie!$A$3:$F$10059,6,FALSE),IF($C$11=Serie!$G$2,VLOOKUP(O3973,Serie!$A$3:$G$10059,7,FALSE),0))))))</f>
        <v>#N/A</v>
      </c>
    </row>
    <row r="3974" spans="15:16" x14ac:dyDescent="0.25">
      <c r="O3974" s="34" t="e">
        <f t="shared" si="88"/>
        <v>#N/A</v>
      </c>
      <c r="P3974" s="35" t="e">
        <f>IF($C$11=Serie!$B$2,VLOOKUP(O3974,Serie!$A$3:$B$10059,2,FALSE),IF($C$11=Serie!$C$2,VLOOKUP(O3974,Serie!$A$3:$C$10059,3,FALSE),IF($C$11=Serie!$D$2,VLOOKUP(O3974,Serie!$A$3:$D$10059,4,FALSE),IF($C$11=Serie!$E$2,VLOOKUP(O3974,Serie!$A$3:$E$10059,5,FALSE),IF($C$11=Serie!$F$2,VLOOKUP(O3974,Serie!$A$3:$F$10059,6,FALSE),IF($C$11=Serie!$G$2,VLOOKUP(O3974,Serie!$A$3:$G$10059,7,FALSE),0))))))</f>
        <v>#N/A</v>
      </c>
    </row>
    <row r="3975" spans="15:16" x14ac:dyDescent="0.25">
      <c r="O3975" s="34" t="e">
        <f t="shared" si="88"/>
        <v>#N/A</v>
      </c>
      <c r="P3975" s="35" t="e">
        <f>IF($C$11=Serie!$B$2,VLOOKUP(O3975,Serie!$A$3:$B$10059,2,FALSE),IF($C$11=Serie!$C$2,VLOOKUP(O3975,Serie!$A$3:$C$10059,3,FALSE),IF($C$11=Serie!$D$2,VLOOKUP(O3975,Serie!$A$3:$D$10059,4,FALSE),IF($C$11=Serie!$E$2,VLOOKUP(O3975,Serie!$A$3:$E$10059,5,FALSE),IF($C$11=Serie!$F$2,VLOOKUP(O3975,Serie!$A$3:$F$10059,6,FALSE),IF($C$11=Serie!$G$2,VLOOKUP(O3975,Serie!$A$3:$G$10059,7,FALSE),0))))))</f>
        <v>#N/A</v>
      </c>
    </row>
    <row r="3976" spans="15:16" x14ac:dyDescent="0.25">
      <c r="O3976" s="34" t="e">
        <f t="shared" si="88"/>
        <v>#N/A</v>
      </c>
      <c r="P3976" s="35" t="e">
        <f>IF($C$11=Serie!$B$2,VLOOKUP(O3976,Serie!$A$3:$B$10059,2,FALSE),IF($C$11=Serie!$C$2,VLOOKUP(O3976,Serie!$A$3:$C$10059,3,FALSE),IF($C$11=Serie!$D$2,VLOOKUP(O3976,Serie!$A$3:$D$10059,4,FALSE),IF($C$11=Serie!$E$2,VLOOKUP(O3976,Serie!$A$3:$E$10059,5,FALSE),IF($C$11=Serie!$F$2,VLOOKUP(O3976,Serie!$A$3:$F$10059,6,FALSE),IF($C$11=Serie!$G$2,VLOOKUP(O3976,Serie!$A$3:$G$10059,7,FALSE),0))))))</f>
        <v>#N/A</v>
      </c>
    </row>
    <row r="3977" spans="15:16" x14ac:dyDescent="0.25">
      <c r="O3977" s="34" t="e">
        <f t="shared" si="88"/>
        <v>#N/A</v>
      </c>
      <c r="P3977" s="35" t="e">
        <f>IF($C$11=Serie!$B$2,VLOOKUP(O3977,Serie!$A$3:$B$10059,2,FALSE),IF($C$11=Serie!$C$2,VLOOKUP(O3977,Serie!$A$3:$C$10059,3,FALSE),IF($C$11=Serie!$D$2,VLOOKUP(O3977,Serie!$A$3:$D$10059,4,FALSE),IF($C$11=Serie!$E$2,VLOOKUP(O3977,Serie!$A$3:$E$10059,5,FALSE),IF($C$11=Serie!$F$2,VLOOKUP(O3977,Serie!$A$3:$F$10059,6,FALSE),IF($C$11=Serie!$G$2,VLOOKUP(O3977,Serie!$A$3:$G$10059,7,FALSE),0))))))</f>
        <v>#N/A</v>
      </c>
    </row>
    <row r="3978" spans="15:16" x14ac:dyDescent="0.25">
      <c r="O3978" s="34" t="e">
        <f t="shared" si="88"/>
        <v>#N/A</v>
      </c>
      <c r="P3978" s="35" t="e">
        <f>IF($C$11=Serie!$B$2,VLOOKUP(O3978,Serie!$A$3:$B$10059,2,FALSE),IF($C$11=Serie!$C$2,VLOOKUP(O3978,Serie!$A$3:$C$10059,3,FALSE),IF($C$11=Serie!$D$2,VLOOKUP(O3978,Serie!$A$3:$D$10059,4,FALSE),IF($C$11=Serie!$E$2,VLOOKUP(O3978,Serie!$A$3:$E$10059,5,FALSE),IF($C$11=Serie!$F$2,VLOOKUP(O3978,Serie!$A$3:$F$10059,6,FALSE),IF($C$11=Serie!$G$2,VLOOKUP(O3978,Serie!$A$3:$G$10059,7,FALSE),0))))))</f>
        <v>#N/A</v>
      </c>
    </row>
    <row r="3979" spans="15:16" x14ac:dyDescent="0.25">
      <c r="O3979" s="34" t="e">
        <f t="shared" si="88"/>
        <v>#N/A</v>
      </c>
      <c r="P3979" s="35" t="e">
        <f>IF($C$11=Serie!$B$2,VLOOKUP(O3979,Serie!$A$3:$B$10059,2,FALSE),IF($C$11=Serie!$C$2,VLOOKUP(O3979,Serie!$A$3:$C$10059,3,FALSE),IF($C$11=Serie!$D$2,VLOOKUP(O3979,Serie!$A$3:$D$10059,4,FALSE),IF($C$11=Serie!$E$2,VLOOKUP(O3979,Serie!$A$3:$E$10059,5,FALSE),IF($C$11=Serie!$F$2,VLOOKUP(O3979,Serie!$A$3:$F$10059,6,FALSE),IF($C$11=Serie!$G$2,VLOOKUP(O3979,Serie!$A$3:$G$10059,7,FALSE),0))))))</f>
        <v>#N/A</v>
      </c>
    </row>
    <row r="3980" spans="15:16" x14ac:dyDescent="0.25">
      <c r="O3980" s="34" t="e">
        <f t="shared" si="88"/>
        <v>#N/A</v>
      </c>
      <c r="P3980" s="35" t="e">
        <f>IF($C$11=Serie!$B$2,VLOOKUP(O3980,Serie!$A$3:$B$10059,2,FALSE),IF($C$11=Serie!$C$2,VLOOKUP(O3980,Serie!$A$3:$C$10059,3,FALSE),IF($C$11=Serie!$D$2,VLOOKUP(O3980,Serie!$A$3:$D$10059,4,FALSE),IF($C$11=Serie!$E$2,VLOOKUP(O3980,Serie!$A$3:$E$10059,5,FALSE),IF($C$11=Serie!$F$2,VLOOKUP(O3980,Serie!$A$3:$F$10059,6,FALSE),IF($C$11=Serie!$G$2,VLOOKUP(O3980,Serie!$A$3:$G$10059,7,FALSE),0))))))</f>
        <v>#N/A</v>
      </c>
    </row>
    <row r="3981" spans="15:16" x14ac:dyDescent="0.25">
      <c r="O3981" s="34" t="e">
        <f t="shared" si="88"/>
        <v>#N/A</v>
      </c>
      <c r="P3981" s="35" t="e">
        <f>IF($C$11=Serie!$B$2,VLOOKUP(O3981,Serie!$A$3:$B$10059,2,FALSE),IF($C$11=Serie!$C$2,VLOOKUP(O3981,Serie!$A$3:$C$10059,3,FALSE),IF($C$11=Serie!$D$2,VLOOKUP(O3981,Serie!$A$3:$D$10059,4,FALSE),IF($C$11=Serie!$E$2,VLOOKUP(O3981,Serie!$A$3:$E$10059,5,FALSE),IF($C$11=Serie!$F$2,VLOOKUP(O3981,Serie!$A$3:$F$10059,6,FALSE),IF($C$11=Serie!$G$2,VLOOKUP(O3981,Serie!$A$3:$G$10059,7,FALSE),0))))))</f>
        <v>#N/A</v>
      </c>
    </row>
    <row r="3982" spans="15:16" x14ac:dyDescent="0.25">
      <c r="O3982" s="34" t="e">
        <f t="shared" si="88"/>
        <v>#N/A</v>
      </c>
      <c r="P3982" s="35" t="e">
        <f>IF($C$11=Serie!$B$2,VLOOKUP(O3982,Serie!$A$3:$B$10059,2,FALSE),IF($C$11=Serie!$C$2,VLOOKUP(O3982,Serie!$A$3:$C$10059,3,FALSE),IF($C$11=Serie!$D$2,VLOOKUP(O3982,Serie!$A$3:$D$10059,4,FALSE),IF($C$11=Serie!$E$2,VLOOKUP(O3982,Serie!$A$3:$E$10059,5,FALSE),IF($C$11=Serie!$F$2,VLOOKUP(O3982,Serie!$A$3:$F$10059,6,FALSE),IF($C$11=Serie!$G$2,VLOOKUP(O3982,Serie!$A$3:$G$10059,7,FALSE),0))))))</f>
        <v>#N/A</v>
      </c>
    </row>
    <row r="3983" spans="15:16" x14ac:dyDescent="0.25">
      <c r="O3983" s="34" t="e">
        <f t="shared" si="88"/>
        <v>#N/A</v>
      </c>
      <c r="P3983" s="35" t="e">
        <f>IF($C$11=Serie!$B$2,VLOOKUP(O3983,Serie!$A$3:$B$10059,2,FALSE),IF($C$11=Serie!$C$2,VLOOKUP(O3983,Serie!$A$3:$C$10059,3,FALSE),IF($C$11=Serie!$D$2,VLOOKUP(O3983,Serie!$A$3:$D$10059,4,FALSE),IF($C$11=Serie!$E$2,VLOOKUP(O3983,Serie!$A$3:$E$10059,5,FALSE),IF($C$11=Serie!$F$2,VLOOKUP(O3983,Serie!$A$3:$F$10059,6,FALSE),IF($C$11=Serie!$G$2,VLOOKUP(O3983,Serie!$A$3:$G$10059,7,FALSE),0))))))</f>
        <v>#N/A</v>
      </c>
    </row>
    <row r="3984" spans="15:16" x14ac:dyDescent="0.25">
      <c r="O3984" s="34" t="e">
        <f t="shared" ref="O3984:O4047" si="89">IF(O3983&lt;$C$15,WORKDAY(O3983,1,T:T),IF(O3983&gt;C3984,NA(),$C$15))</f>
        <v>#N/A</v>
      </c>
      <c r="P3984" s="35" t="e">
        <f>IF($C$11=Serie!$B$2,VLOOKUP(O3984,Serie!$A$3:$B$10059,2,FALSE),IF($C$11=Serie!$C$2,VLOOKUP(O3984,Serie!$A$3:$C$10059,3,FALSE),IF($C$11=Serie!$D$2,VLOOKUP(O3984,Serie!$A$3:$D$10059,4,FALSE),IF($C$11=Serie!$E$2,VLOOKUP(O3984,Serie!$A$3:$E$10059,5,FALSE),IF($C$11=Serie!$F$2,VLOOKUP(O3984,Serie!$A$3:$F$10059,6,FALSE),IF($C$11=Serie!$G$2,VLOOKUP(O3984,Serie!$A$3:$G$10059,7,FALSE),0))))))</f>
        <v>#N/A</v>
      </c>
    </row>
    <row r="3985" spans="15:16" x14ac:dyDescent="0.25">
      <c r="O3985" s="34" t="e">
        <f t="shared" si="89"/>
        <v>#N/A</v>
      </c>
      <c r="P3985" s="35" t="e">
        <f>IF($C$11=Serie!$B$2,VLOOKUP(O3985,Serie!$A$3:$B$10059,2,FALSE),IF($C$11=Serie!$C$2,VLOOKUP(O3985,Serie!$A$3:$C$10059,3,FALSE),IF($C$11=Serie!$D$2,VLOOKUP(O3985,Serie!$A$3:$D$10059,4,FALSE),IF($C$11=Serie!$E$2,VLOOKUP(O3985,Serie!$A$3:$E$10059,5,FALSE),IF($C$11=Serie!$F$2,VLOOKUP(O3985,Serie!$A$3:$F$10059,6,FALSE),IF($C$11=Serie!$G$2,VLOOKUP(O3985,Serie!$A$3:$G$10059,7,FALSE),0))))))</f>
        <v>#N/A</v>
      </c>
    </row>
    <row r="3986" spans="15:16" x14ac:dyDescent="0.25">
      <c r="O3986" s="34" t="e">
        <f t="shared" si="89"/>
        <v>#N/A</v>
      </c>
      <c r="P3986" s="35" t="e">
        <f>IF($C$11=Serie!$B$2,VLOOKUP(O3986,Serie!$A$3:$B$10059,2,FALSE),IF($C$11=Serie!$C$2,VLOOKUP(O3986,Serie!$A$3:$C$10059,3,FALSE),IF($C$11=Serie!$D$2,VLOOKUP(O3986,Serie!$A$3:$D$10059,4,FALSE),IF($C$11=Serie!$E$2,VLOOKUP(O3986,Serie!$A$3:$E$10059,5,FALSE),IF($C$11=Serie!$F$2,VLOOKUP(O3986,Serie!$A$3:$F$10059,6,FALSE),IF($C$11=Serie!$G$2,VLOOKUP(O3986,Serie!$A$3:$G$10059,7,FALSE),0))))))</f>
        <v>#N/A</v>
      </c>
    </row>
    <row r="3987" spans="15:16" x14ac:dyDescent="0.25">
      <c r="O3987" s="34" t="e">
        <f t="shared" si="89"/>
        <v>#N/A</v>
      </c>
      <c r="P3987" s="35" t="e">
        <f>IF($C$11=Serie!$B$2,VLOOKUP(O3987,Serie!$A$3:$B$10059,2,FALSE),IF($C$11=Serie!$C$2,VLOOKUP(O3987,Serie!$A$3:$C$10059,3,FALSE),IF($C$11=Serie!$D$2,VLOOKUP(O3987,Serie!$A$3:$D$10059,4,FALSE),IF($C$11=Serie!$E$2,VLOOKUP(O3987,Serie!$A$3:$E$10059,5,FALSE),IF($C$11=Serie!$F$2,VLOOKUP(O3987,Serie!$A$3:$F$10059,6,FALSE),IF($C$11=Serie!$G$2,VLOOKUP(O3987,Serie!$A$3:$G$10059,7,FALSE),0))))))</f>
        <v>#N/A</v>
      </c>
    </row>
    <row r="3988" spans="15:16" x14ac:dyDescent="0.25">
      <c r="O3988" s="34" t="e">
        <f t="shared" si="89"/>
        <v>#N/A</v>
      </c>
      <c r="P3988" s="35" t="e">
        <f>IF($C$11=Serie!$B$2,VLOOKUP(O3988,Serie!$A$3:$B$10059,2,FALSE),IF($C$11=Serie!$C$2,VLOOKUP(O3988,Serie!$A$3:$C$10059,3,FALSE),IF($C$11=Serie!$D$2,VLOOKUP(O3988,Serie!$A$3:$D$10059,4,FALSE),IF($C$11=Serie!$E$2,VLOOKUP(O3988,Serie!$A$3:$E$10059,5,FALSE),IF($C$11=Serie!$F$2,VLOOKUP(O3988,Serie!$A$3:$F$10059,6,FALSE),IF($C$11=Serie!$G$2,VLOOKUP(O3988,Serie!$A$3:$G$10059,7,FALSE),0))))))</f>
        <v>#N/A</v>
      </c>
    </row>
    <row r="3989" spans="15:16" x14ac:dyDescent="0.25">
      <c r="O3989" s="34" t="e">
        <f t="shared" si="89"/>
        <v>#N/A</v>
      </c>
      <c r="P3989" s="35" t="e">
        <f>IF($C$11=Serie!$B$2,VLOOKUP(O3989,Serie!$A$3:$B$10059,2,FALSE),IF($C$11=Serie!$C$2,VLOOKUP(O3989,Serie!$A$3:$C$10059,3,FALSE),IF($C$11=Serie!$D$2,VLOOKUP(O3989,Serie!$A$3:$D$10059,4,FALSE),IF($C$11=Serie!$E$2,VLOOKUP(O3989,Serie!$A$3:$E$10059,5,FALSE),IF($C$11=Serie!$F$2,VLOOKUP(O3989,Serie!$A$3:$F$10059,6,FALSE),IF($C$11=Serie!$G$2,VLOOKUP(O3989,Serie!$A$3:$G$10059,7,FALSE),0))))))</f>
        <v>#N/A</v>
      </c>
    </row>
    <row r="3990" spans="15:16" x14ac:dyDescent="0.25">
      <c r="O3990" s="34" t="e">
        <f t="shared" si="89"/>
        <v>#N/A</v>
      </c>
      <c r="P3990" s="35" t="e">
        <f>IF($C$11=Serie!$B$2,VLOOKUP(O3990,Serie!$A$3:$B$10059,2,FALSE),IF($C$11=Serie!$C$2,VLOOKUP(O3990,Serie!$A$3:$C$10059,3,FALSE),IF($C$11=Serie!$D$2,VLOOKUP(O3990,Serie!$A$3:$D$10059,4,FALSE),IF($C$11=Serie!$E$2,VLOOKUP(O3990,Serie!$A$3:$E$10059,5,FALSE),IF($C$11=Serie!$F$2,VLOOKUP(O3990,Serie!$A$3:$F$10059,6,FALSE),IF($C$11=Serie!$G$2,VLOOKUP(O3990,Serie!$A$3:$G$10059,7,FALSE),0))))))</f>
        <v>#N/A</v>
      </c>
    </row>
    <row r="3991" spans="15:16" x14ac:dyDescent="0.25">
      <c r="O3991" s="34" t="e">
        <f t="shared" si="89"/>
        <v>#N/A</v>
      </c>
      <c r="P3991" s="35" t="e">
        <f>IF($C$11=Serie!$B$2,VLOOKUP(O3991,Serie!$A$3:$B$10059,2,FALSE),IF($C$11=Serie!$C$2,VLOOKUP(O3991,Serie!$A$3:$C$10059,3,FALSE),IF($C$11=Serie!$D$2,VLOOKUP(O3991,Serie!$A$3:$D$10059,4,FALSE),IF($C$11=Serie!$E$2,VLOOKUP(O3991,Serie!$A$3:$E$10059,5,FALSE),IF($C$11=Serie!$F$2,VLOOKUP(O3991,Serie!$A$3:$F$10059,6,FALSE),IF($C$11=Serie!$G$2,VLOOKUP(O3991,Serie!$A$3:$G$10059,7,FALSE),0))))))</f>
        <v>#N/A</v>
      </c>
    </row>
    <row r="3992" spans="15:16" x14ac:dyDescent="0.25">
      <c r="O3992" s="34" t="e">
        <f t="shared" si="89"/>
        <v>#N/A</v>
      </c>
      <c r="P3992" s="35" t="e">
        <f>IF($C$11=Serie!$B$2,VLOOKUP(O3992,Serie!$A$3:$B$10059,2,FALSE),IF($C$11=Serie!$C$2,VLOOKUP(O3992,Serie!$A$3:$C$10059,3,FALSE),IF($C$11=Serie!$D$2,VLOOKUP(O3992,Serie!$A$3:$D$10059,4,FALSE),IF($C$11=Serie!$E$2,VLOOKUP(O3992,Serie!$A$3:$E$10059,5,FALSE),IF($C$11=Serie!$F$2,VLOOKUP(O3992,Serie!$A$3:$F$10059,6,FALSE),IF($C$11=Serie!$G$2,VLOOKUP(O3992,Serie!$A$3:$G$10059,7,FALSE),0))))))</f>
        <v>#N/A</v>
      </c>
    </row>
    <row r="3993" spans="15:16" x14ac:dyDescent="0.25">
      <c r="O3993" s="34" t="e">
        <f t="shared" si="89"/>
        <v>#N/A</v>
      </c>
      <c r="P3993" s="35" t="e">
        <f>IF($C$11=Serie!$B$2,VLOOKUP(O3993,Serie!$A$3:$B$10059,2,FALSE),IF($C$11=Serie!$C$2,VLOOKUP(O3993,Serie!$A$3:$C$10059,3,FALSE),IF($C$11=Serie!$D$2,VLOOKUP(O3993,Serie!$A$3:$D$10059,4,FALSE),IF($C$11=Serie!$E$2,VLOOKUP(O3993,Serie!$A$3:$E$10059,5,FALSE),IF($C$11=Serie!$F$2,VLOOKUP(O3993,Serie!$A$3:$F$10059,6,FALSE),IF($C$11=Serie!$G$2,VLOOKUP(O3993,Serie!$A$3:$G$10059,7,FALSE),0))))))</f>
        <v>#N/A</v>
      </c>
    </row>
    <row r="3994" spans="15:16" x14ac:dyDescent="0.25">
      <c r="O3994" s="34" t="e">
        <f t="shared" si="89"/>
        <v>#N/A</v>
      </c>
      <c r="P3994" s="35" t="e">
        <f>IF($C$11=Serie!$B$2,VLOOKUP(O3994,Serie!$A$3:$B$10059,2,FALSE),IF($C$11=Serie!$C$2,VLOOKUP(O3994,Serie!$A$3:$C$10059,3,FALSE),IF($C$11=Serie!$D$2,VLOOKUP(O3994,Serie!$A$3:$D$10059,4,FALSE),IF($C$11=Serie!$E$2,VLOOKUP(O3994,Serie!$A$3:$E$10059,5,FALSE),IF($C$11=Serie!$F$2,VLOOKUP(O3994,Serie!$A$3:$F$10059,6,FALSE),IF($C$11=Serie!$G$2,VLOOKUP(O3994,Serie!$A$3:$G$10059,7,FALSE),0))))))</f>
        <v>#N/A</v>
      </c>
    </row>
    <row r="3995" spans="15:16" x14ac:dyDescent="0.25">
      <c r="O3995" s="34" t="e">
        <f t="shared" si="89"/>
        <v>#N/A</v>
      </c>
      <c r="P3995" s="35" t="e">
        <f>IF($C$11=Serie!$B$2,VLOOKUP(O3995,Serie!$A$3:$B$10059,2,FALSE),IF($C$11=Serie!$C$2,VLOOKUP(O3995,Serie!$A$3:$C$10059,3,FALSE),IF($C$11=Serie!$D$2,VLOOKUP(O3995,Serie!$A$3:$D$10059,4,FALSE),IF($C$11=Serie!$E$2,VLOOKUP(O3995,Serie!$A$3:$E$10059,5,FALSE),IF($C$11=Serie!$F$2,VLOOKUP(O3995,Serie!$A$3:$F$10059,6,FALSE),IF($C$11=Serie!$G$2,VLOOKUP(O3995,Serie!$A$3:$G$10059,7,FALSE),0))))))</f>
        <v>#N/A</v>
      </c>
    </row>
    <row r="3996" spans="15:16" x14ac:dyDescent="0.25">
      <c r="O3996" s="34" t="e">
        <f t="shared" si="89"/>
        <v>#N/A</v>
      </c>
      <c r="P3996" s="35" t="e">
        <f>IF($C$11=Serie!$B$2,VLOOKUP(O3996,Serie!$A$3:$B$10059,2,FALSE),IF($C$11=Serie!$C$2,VLOOKUP(O3996,Serie!$A$3:$C$10059,3,FALSE),IF($C$11=Serie!$D$2,VLOOKUP(O3996,Serie!$A$3:$D$10059,4,FALSE),IF($C$11=Serie!$E$2,VLOOKUP(O3996,Serie!$A$3:$E$10059,5,FALSE),IF($C$11=Serie!$F$2,VLOOKUP(O3996,Serie!$A$3:$F$10059,6,FALSE),IF($C$11=Serie!$G$2,VLOOKUP(O3996,Serie!$A$3:$G$10059,7,FALSE),0))))))</f>
        <v>#N/A</v>
      </c>
    </row>
    <row r="3997" spans="15:16" x14ac:dyDescent="0.25">
      <c r="O3997" s="34" t="e">
        <f t="shared" si="89"/>
        <v>#N/A</v>
      </c>
      <c r="P3997" s="35" t="e">
        <f>IF($C$11=Serie!$B$2,VLOOKUP(O3997,Serie!$A$3:$B$10059,2,FALSE),IF($C$11=Serie!$C$2,VLOOKUP(O3997,Serie!$A$3:$C$10059,3,FALSE),IF($C$11=Serie!$D$2,VLOOKUP(O3997,Serie!$A$3:$D$10059,4,FALSE),IF($C$11=Serie!$E$2,VLOOKUP(O3997,Serie!$A$3:$E$10059,5,FALSE),IF($C$11=Serie!$F$2,VLOOKUP(O3997,Serie!$A$3:$F$10059,6,FALSE),IF($C$11=Serie!$G$2,VLOOKUP(O3997,Serie!$A$3:$G$10059,7,FALSE),0))))))</f>
        <v>#N/A</v>
      </c>
    </row>
    <row r="3998" spans="15:16" x14ac:dyDescent="0.25">
      <c r="O3998" s="34" t="e">
        <f t="shared" si="89"/>
        <v>#N/A</v>
      </c>
      <c r="P3998" s="35" t="e">
        <f>IF($C$11=Serie!$B$2,VLOOKUP(O3998,Serie!$A$3:$B$10059,2,FALSE),IF($C$11=Serie!$C$2,VLOOKUP(O3998,Serie!$A$3:$C$10059,3,FALSE),IF($C$11=Serie!$D$2,VLOOKUP(O3998,Serie!$A$3:$D$10059,4,FALSE),IF($C$11=Serie!$E$2,VLOOKUP(O3998,Serie!$A$3:$E$10059,5,FALSE),IF($C$11=Serie!$F$2,VLOOKUP(O3998,Serie!$A$3:$F$10059,6,FALSE),IF($C$11=Serie!$G$2,VLOOKUP(O3998,Serie!$A$3:$G$10059,7,FALSE),0))))))</f>
        <v>#N/A</v>
      </c>
    </row>
    <row r="3999" spans="15:16" x14ac:dyDescent="0.25">
      <c r="O3999" s="34" t="e">
        <f t="shared" si="89"/>
        <v>#N/A</v>
      </c>
      <c r="P3999" s="35" t="e">
        <f>IF($C$11=Serie!$B$2,VLOOKUP(O3999,Serie!$A$3:$B$10059,2,FALSE),IF($C$11=Serie!$C$2,VLOOKUP(O3999,Serie!$A$3:$C$10059,3,FALSE),IF($C$11=Serie!$D$2,VLOOKUP(O3999,Serie!$A$3:$D$10059,4,FALSE),IF($C$11=Serie!$E$2,VLOOKUP(O3999,Serie!$A$3:$E$10059,5,FALSE),IF($C$11=Serie!$F$2,VLOOKUP(O3999,Serie!$A$3:$F$10059,6,FALSE),IF($C$11=Serie!$G$2,VLOOKUP(O3999,Serie!$A$3:$G$10059,7,FALSE),0))))))</f>
        <v>#N/A</v>
      </c>
    </row>
    <row r="4000" spans="15:16" x14ac:dyDescent="0.25">
      <c r="O4000" s="34" t="e">
        <f t="shared" si="89"/>
        <v>#N/A</v>
      </c>
      <c r="P4000" s="35" t="e">
        <f>IF($C$11=Serie!$B$2,VLOOKUP(O4000,Serie!$A$3:$B$10059,2,FALSE),IF($C$11=Serie!$C$2,VLOOKUP(O4000,Serie!$A$3:$C$10059,3,FALSE),IF($C$11=Serie!$D$2,VLOOKUP(O4000,Serie!$A$3:$D$10059,4,FALSE),IF($C$11=Serie!$E$2,VLOOKUP(O4000,Serie!$A$3:$E$10059,5,FALSE),IF($C$11=Serie!$F$2,VLOOKUP(O4000,Serie!$A$3:$F$10059,6,FALSE),IF($C$11=Serie!$G$2,VLOOKUP(O4000,Serie!$A$3:$G$10059,7,FALSE),0))))))</f>
        <v>#N/A</v>
      </c>
    </row>
    <row r="4001" spans="15:16" x14ac:dyDescent="0.25">
      <c r="O4001" s="34" t="e">
        <f t="shared" si="89"/>
        <v>#N/A</v>
      </c>
      <c r="P4001" s="35" t="e">
        <f>IF($C$11=Serie!$B$2,VLOOKUP(O4001,Serie!$A$3:$B$10059,2,FALSE),IF($C$11=Serie!$C$2,VLOOKUP(O4001,Serie!$A$3:$C$10059,3,FALSE),IF($C$11=Serie!$D$2,VLOOKUP(O4001,Serie!$A$3:$D$10059,4,FALSE),IF($C$11=Serie!$E$2,VLOOKUP(O4001,Serie!$A$3:$E$10059,5,FALSE),IF($C$11=Serie!$F$2,VLOOKUP(O4001,Serie!$A$3:$F$10059,6,FALSE),IF($C$11=Serie!$G$2,VLOOKUP(O4001,Serie!$A$3:$G$10059,7,FALSE),0))))))</f>
        <v>#N/A</v>
      </c>
    </row>
    <row r="4002" spans="15:16" x14ac:dyDescent="0.25">
      <c r="O4002" s="34" t="e">
        <f t="shared" si="89"/>
        <v>#N/A</v>
      </c>
      <c r="P4002" s="35" t="e">
        <f>IF($C$11=Serie!$B$2,VLOOKUP(O4002,Serie!$A$3:$B$10059,2,FALSE),IF($C$11=Serie!$C$2,VLOOKUP(O4002,Serie!$A$3:$C$10059,3,FALSE),IF($C$11=Serie!$D$2,VLOOKUP(O4002,Serie!$A$3:$D$10059,4,FALSE),IF($C$11=Serie!$E$2,VLOOKUP(O4002,Serie!$A$3:$E$10059,5,FALSE),IF($C$11=Serie!$F$2,VLOOKUP(O4002,Serie!$A$3:$F$10059,6,FALSE),IF($C$11=Serie!$G$2,VLOOKUP(O4002,Serie!$A$3:$G$10059,7,FALSE),0))))))</f>
        <v>#N/A</v>
      </c>
    </row>
    <row r="4003" spans="15:16" x14ac:dyDescent="0.25">
      <c r="O4003" s="34" t="e">
        <f t="shared" si="89"/>
        <v>#N/A</v>
      </c>
      <c r="P4003" s="35" t="e">
        <f>IF($C$11=Serie!$B$2,VLOOKUP(O4003,Serie!$A$3:$B$10059,2,FALSE),IF($C$11=Serie!$C$2,VLOOKUP(O4003,Serie!$A$3:$C$10059,3,FALSE),IF($C$11=Serie!$D$2,VLOOKUP(O4003,Serie!$A$3:$D$10059,4,FALSE),IF($C$11=Serie!$E$2,VLOOKUP(O4003,Serie!$A$3:$E$10059,5,FALSE),IF($C$11=Serie!$F$2,VLOOKUP(O4003,Serie!$A$3:$F$10059,6,FALSE),IF($C$11=Serie!$G$2,VLOOKUP(O4003,Serie!$A$3:$G$10059,7,FALSE),0))))))</f>
        <v>#N/A</v>
      </c>
    </row>
    <row r="4004" spans="15:16" x14ac:dyDescent="0.25">
      <c r="O4004" s="34" t="e">
        <f t="shared" si="89"/>
        <v>#N/A</v>
      </c>
      <c r="P4004" s="35" t="e">
        <f>IF($C$11=Serie!$B$2,VLOOKUP(O4004,Serie!$A$3:$B$10059,2,FALSE),IF($C$11=Serie!$C$2,VLOOKUP(O4004,Serie!$A$3:$C$10059,3,FALSE),IF($C$11=Serie!$D$2,VLOOKUP(O4004,Serie!$A$3:$D$10059,4,FALSE),IF($C$11=Serie!$E$2,VLOOKUP(O4004,Serie!$A$3:$E$10059,5,FALSE),IF($C$11=Serie!$F$2,VLOOKUP(O4004,Serie!$A$3:$F$10059,6,FALSE),IF($C$11=Serie!$G$2,VLOOKUP(O4004,Serie!$A$3:$G$10059,7,FALSE),0))))))</f>
        <v>#N/A</v>
      </c>
    </row>
    <row r="4005" spans="15:16" x14ac:dyDescent="0.25">
      <c r="O4005" s="34" t="e">
        <f t="shared" si="89"/>
        <v>#N/A</v>
      </c>
      <c r="P4005" s="35" t="e">
        <f>IF($C$11=Serie!$B$2,VLOOKUP(O4005,Serie!$A$3:$B$10059,2,FALSE),IF($C$11=Serie!$C$2,VLOOKUP(O4005,Serie!$A$3:$C$10059,3,FALSE),IF($C$11=Serie!$D$2,VLOOKUP(O4005,Serie!$A$3:$D$10059,4,FALSE),IF($C$11=Serie!$E$2,VLOOKUP(O4005,Serie!$A$3:$E$10059,5,FALSE),IF($C$11=Serie!$F$2,VLOOKUP(O4005,Serie!$A$3:$F$10059,6,FALSE),IF($C$11=Serie!$G$2,VLOOKUP(O4005,Serie!$A$3:$G$10059,7,FALSE),0))))))</f>
        <v>#N/A</v>
      </c>
    </row>
    <row r="4006" spans="15:16" x14ac:dyDescent="0.25">
      <c r="O4006" s="34" t="e">
        <f t="shared" si="89"/>
        <v>#N/A</v>
      </c>
      <c r="P4006" s="35" t="e">
        <f>IF($C$11=Serie!$B$2,VLOOKUP(O4006,Serie!$A$3:$B$10059,2,FALSE),IF($C$11=Serie!$C$2,VLOOKUP(O4006,Serie!$A$3:$C$10059,3,FALSE),IF($C$11=Serie!$D$2,VLOOKUP(O4006,Serie!$A$3:$D$10059,4,FALSE),IF($C$11=Serie!$E$2,VLOOKUP(O4006,Serie!$A$3:$E$10059,5,FALSE),IF($C$11=Serie!$F$2,VLOOKUP(O4006,Serie!$A$3:$F$10059,6,FALSE),IF($C$11=Serie!$G$2,VLOOKUP(O4006,Serie!$A$3:$G$10059,7,FALSE),0))))))</f>
        <v>#N/A</v>
      </c>
    </row>
    <row r="4007" spans="15:16" x14ac:dyDescent="0.25">
      <c r="O4007" s="34" t="e">
        <f t="shared" si="89"/>
        <v>#N/A</v>
      </c>
      <c r="P4007" s="35" t="e">
        <f>IF($C$11=Serie!$B$2,VLOOKUP(O4007,Serie!$A$3:$B$10059,2,FALSE),IF($C$11=Serie!$C$2,VLOOKUP(O4007,Serie!$A$3:$C$10059,3,FALSE),IF($C$11=Serie!$D$2,VLOOKUP(O4007,Serie!$A$3:$D$10059,4,FALSE),IF($C$11=Serie!$E$2,VLOOKUP(O4007,Serie!$A$3:$E$10059,5,FALSE),IF($C$11=Serie!$F$2,VLOOKUP(O4007,Serie!$A$3:$F$10059,6,FALSE),IF($C$11=Serie!$G$2,VLOOKUP(O4007,Serie!$A$3:$G$10059,7,FALSE),0))))))</f>
        <v>#N/A</v>
      </c>
    </row>
    <row r="4008" spans="15:16" x14ac:dyDescent="0.25">
      <c r="O4008" s="34" t="e">
        <f t="shared" si="89"/>
        <v>#N/A</v>
      </c>
      <c r="P4008" s="35" t="e">
        <f>IF($C$11=Serie!$B$2,VLOOKUP(O4008,Serie!$A$3:$B$10059,2,FALSE),IF($C$11=Serie!$C$2,VLOOKUP(O4008,Serie!$A$3:$C$10059,3,FALSE),IF($C$11=Serie!$D$2,VLOOKUP(O4008,Serie!$A$3:$D$10059,4,FALSE),IF($C$11=Serie!$E$2,VLOOKUP(O4008,Serie!$A$3:$E$10059,5,FALSE),IF($C$11=Serie!$F$2,VLOOKUP(O4008,Serie!$A$3:$F$10059,6,FALSE),IF($C$11=Serie!$G$2,VLOOKUP(O4008,Serie!$A$3:$G$10059,7,FALSE),0))))))</f>
        <v>#N/A</v>
      </c>
    </row>
    <row r="4009" spans="15:16" x14ac:dyDescent="0.25">
      <c r="O4009" s="34" t="e">
        <f t="shared" si="89"/>
        <v>#N/A</v>
      </c>
      <c r="P4009" s="35" t="e">
        <f>IF($C$11=Serie!$B$2,VLOOKUP(O4009,Serie!$A$3:$B$10059,2,FALSE),IF($C$11=Serie!$C$2,VLOOKUP(O4009,Serie!$A$3:$C$10059,3,FALSE),IF($C$11=Serie!$D$2,VLOOKUP(O4009,Serie!$A$3:$D$10059,4,FALSE),IF($C$11=Serie!$E$2,VLOOKUP(O4009,Serie!$A$3:$E$10059,5,FALSE),IF($C$11=Serie!$F$2,VLOOKUP(O4009,Serie!$A$3:$F$10059,6,FALSE),IF($C$11=Serie!$G$2,VLOOKUP(O4009,Serie!$A$3:$G$10059,7,FALSE),0))))))</f>
        <v>#N/A</v>
      </c>
    </row>
    <row r="4010" spans="15:16" x14ac:dyDescent="0.25">
      <c r="O4010" s="34" t="e">
        <f t="shared" si="89"/>
        <v>#N/A</v>
      </c>
      <c r="P4010" s="35" t="e">
        <f>IF($C$11=Serie!$B$2,VLOOKUP(O4010,Serie!$A$3:$B$10059,2,FALSE),IF($C$11=Serie!$C$2,VLOOKUP(O4010,Serie!$A$3:$C$10059,3,FALSE),IF($C$11=Serie!$D$2,VLOOKUP(O4010,Serie!$A$3:$D$10059,4,FALSE),IF($C$11=Serie!$E$2,VLOOKUP(O4010,Serie!$A$3:$E$10059,5,FALSE),IF($C$11=Serie!$F$2,VLOOKUP(O4010,Serie!$A$3:$F$10059,6,FALSE),IF($C$11=Serie!$G$2,VLOOKUP(O4010,Serie!$A$3:$G$10059,7,FALSE),0))))))</f>
        <v>#N/A</v>
      </c>
    </row>
    <row r="4011" spans="15:16" x14ac:dyDescent="0.25">
      <c r="O4011" s="34" t="e">
        <f t="shared" si="89"/>
        <v>#N/A</v>
      </c>
      <c r="P4011" s="35" t="e">
        <f>IF($C$11=Serie!$B$2,VLOOKUP(O4011,Serie!$A$3:$B$10059,2,FALSE),IF($C$11=Serie!$C$2,VLOOKUP(O4011,Serie!$A$3:$C$10059,3,FALSE),IF($C$11=Serie!$D$2,VLOOKUP(O4011,Serie!$A$3:$D$10059,4,FALSE),IF($C$11=Serie!$E$2,VLOOKUP(O4011,Serie!$A$3:$E$10059,5,FALSE),IF($C$11=Serie!$F$2,VLOOKUP(O4011,Serie!$A$3:$F$10059,6,FALSE),IF($C$11=Serie!$G$2,VLOOKUP(O4011,Serie!$A$3:$G$10059,7,FALSE),0))))))</f>
        <v>#N/A</v>
      </c>
    </row>
    <row r="4012" spans="15:16" x14ac:dyDescent="0.25">
      <c r="O4012" s="34" t="e">
        <f t="shared" si="89"/>
        <v>#N/A</v>
      </c>
      <c r="P4012" s="35" t="e">
        <f>IF($C$11=Serie!$B$2,VLOOKUP(O4012,Serie!$A$3:$B$10059,2,FALSE),IF($C$11=Serie!$C$2,VLOOKUP(O4012,Serie!$A$3:$C$10059,3,FALSE),IF($C$11=Serie!$D$2,VLOOKUP(O4012,Serie!$A$3:$D$10059,4,FALSE),IF($C$11=Serie!$E$2,VLOOKUP(O4012,Serie!$A$3:$E$10059,5,FALSE),IF($C$11=Serie!$F$2,VLOOKUP(O4012,Serie!$A$3:$F$10059,6,FALSE),IF($C$11=Serie!$G$2,VLOOKUP(O4012,Serie!$A$3:$G$10059,7,FALSE),0))))))</f>
        <v>#N/A</v>
      </c>
    </row>
    <row r="4013" spans="15:16" x14ac:dyDescent="0.25">
      <c r="O4013" s="34" t="e">
        <f t="shared" si="89"/>
        <v>#N/A</v>
      </c>
      <c r="P4013" s="35" t="e">
        <f>IF($C$11=Serie!$B$2,VLOOKUP(O4013,Serie!$A$3:$B$10059,2,FALSE),IF($C$11=Serie!$C$2,VLOOKUP(O4013,Serie!$A$3:$C$10059,3,FALSE),IF($C$11=Serie!$D$2,VLOOKUP(O4013,Serie!$A$3:$D$10059,4,FALSE),IF($C$11=Serie!$E$2,VLOOKUP(O4013,Serie!$A$3:$E$10059,5,FALSE),IF($C$11=Serie!$F$2,VLOOKUP(O4013,Serie!$A$3:$F$10059,6,FALSE),IF($C$11=Serie!$G$2,VLOOKUP(O4013,Serie!$A$3:$G$10059,7,FALSE),0))))))</f>
        <v>#N/A</v>
      </c>
    </row>
    <row r="4014" spans="15:16" x14ac:dyDescent="0.25">
      <c r="O4014" s="34" t="e">
        <f t="shared" si="89"/>
        <v>#N/A</v>
      </c>
      <c r="P4014" s="35" t="e">
        <f>IF($C$11=Serie!$B$2,VLOOKUP(O4014,Serie!$A$3:$B$10059,2,FALSE),IF($C$11=Serie!$C$2,VLOOKUP(O4014,Serie!$A$3:$C$10059,3,FALSE),IF($C$11=Serie!$D$2,VLOOKUP(O4014,Serie!$A$3:$D$10059,4,FALSE),IF($C$11=Serie!$E$2,VLOOKUP(O4014,Serie!$A$3:$E$10059,5,FALSE),IF($C$11=Serie!$F$2,VLOOKUP(O4014,Serie!$A$3:$F$10059,6,FALSE),IF($C$11=Serie!$G$2,VLOOKUP(O4014,Serie!$A$3:$G$10059,7,FALSE),0))))))</f>
        <v>#N/A</v>
      </c>
    </row>
    <row r="4015" spans="15:16" x14ac:dyDescent="0.25">
      <c r="O4015" s="34" t="e">
        <f t="shared" si="89"/>
        <v>#N/A</v>
      </c>
      <c r="P4015" s="35" t="e">
        <f>IF($C$11=Serie!$B$2,VLOOKUP(O4015,Serie!$A$3:$B$10059,2,FALSE),IF($C$11=Serie!$C$2,VLOOKUP(O4015,Serie!$A$3:$C$10059,3,FALSE),IF($C$11=Serie!$D$2,VLOOKUP(O4015,Serie!$A$3:$D$10059,4,FALSE),IF($C$11=Serie!$E$2,VLOOKUP(O4015,Serie!$A$3:$E$10059,5,FALSE),IF($C$11=Serie!$F$2,VLOOKUP(O4015,Serie!$A$3:$F$10059,6,FALSE),IF($C$11=Serie!$G$2,VLOOKUP(O4015,Serie!$A$3:$G$10059,7,FALSE),0))))))</f>
        <v>#N/A</v>
      </c>
    </row>
    <row r="4016" spans="15:16" x14ac:dyDescent="0.25">
      <c r="O4016" s="34" t="e">
        <f t="shared" si="89"/>
        <v>#N/A</v>
      </c>
      <c r="P4016" s="35" t="e">
        <f>IF($C$11=Serie!$B$2,VLOOKUP(O4016,Serie!$A$3:$B$10059,2,FALSE),IF($C$11=Serie!$C$2,VLOOKUP(O4016,Serie!$A$3:$C$10059,3,FALSE),IF($C$11=Serie!$D$2,VLOOKUP(O4016,Serie!$A$3:$D$10059,4,FALSE),IF($C$11=Serie!$E$2,VLOOKUP(O4016,Serie!$A$3:$E$10059,5,FALSE),IF($C$11=Serie!$F$2,VLOOKUP(O4016,Serie!$A$3:$F$10059,6,FALSE),IF($C$11=Serie!$G$2,VLOOKUP(O4016,Serie!$A$3:$G$10059,7,FALSE),0))))))</f>
        <v>#N/A</v>
      </c>
    </row>
    <row r="4017" spans="15:16" x14ac:dyDescent="0.25">
      <c r="O4017" s="34" t="e">
        <f t="shared" si="89"/>
        <v>#N/A</v>
      </c>
      <c r="P4017" s="35" t="e">
        <f>IF($C$11=Serie!$B$2,VLOOKUP(O4017,Serie!$A$3:$B$10059,2,FALSE),IF($C$11=Serie!$C$2,VLOOKUP(O4017,Serie!$A$3:$C$10059,3,FALSE),IF($C$11=Serie!$D$2,VLOOKUP(O4017,Serie!$A$3:$D$10059,4,FALSE),IF($C$11=Serie!$E$2,VLOOKUP(O4017,Serie!$A$3:$E$10059,5,FALSE),IF($C$11=Serie!$F$2,VLOOKUP(O4017,Serie!$A$3:$F$10059,6,FALSE),IF($C$11=Serie!$G$2,VLOOKUP(O4017,Serie!$A$3:$G$10059,7,FALSE),0))))))</f>
        <v>#N/A</v>
      </c>
    </row>
    <row r="4018" spans="15:16" x14ac:dyDescent="0.25">
      <c r="O4018" s="34" t="e">
        <f t="shared" si="89"/>
        <v>#N/A</v>
      </c>
      <c r="P4018" s="35" t="e">
        <f>IF($C$11=Serie!$B$2,VLOOKUP(O4018,Serie!$A$3:$B$10059,2,FALSE),IF($C$11=Serie!$C$2,VLOOKUP(O4018,Serie!$A$3:$C$10059,3,FALSE),IF($C$11=Serie!$D$2,VLOOKUP(O4018,Serie!$A$3:$D$10059,4,FALSE),IF($C$11=Serie!$E$2,VLOOKUP(O4018,Serie!$A$3:$E$10059,5,FALSE),IF($C$11=Serie!$F$2,VLOOKUP(O4018,Serie!$A$3:$F$10059,6,FALSE),IF($C$11=Serie!$G$2,VLOOKUP(O4018,Serie!$A$3:$G$10059,7,FALSE),0))))))</f>
        <v>#N/A</v>
      </c>
    </row>
    <row r="4019" spans="15:16" x14ac:dyDescent="0.25">
      <c r="O4019" s="34" t="e">
        <f t="shared" si="89"/>
        <v>#N/A</v>
      </c>
      <c r="P4019" s="35" t="e">
        <f>IF($C$11=Serie!$B$2,VLOOKUP(O4019,Serie!$A$3:$B$10059,2,FALSE),IF($C$11=Serie!$C$2,VLOOKUP(O4019,Serie!$A$3:$C$10059,3,FALSE),IF($C$11=Serie!$D$2,VLOOKUP(O4019,Serie!$A$3:$D$10059,4,FALSE),IF($C$11=Serie!$E$2,VLOOKUP(O4019,Serie!$A$3:$E$10059,5,FALSE),IF($C$11=Serie!$F$2,VLOOKUP(O4019,Serie!$A$3:$F$10059,6,FALSE),IF($C$11=Serie!$G$2,VLOOKUP(O4019,Serie!$A$3:$G$10059,7,FALSE),0))))))</f>
        <v>#N/A</v>
      </c>
    </row>
    <row r="4020" spans="15:16" x14ac:dyDescent="0.25">
      <c r="O4020" s="34" t="e">
        <f t="shared" si="89"/>
        <v>#N/A</v>
      </c>
      <c r="P4020" s="35" t="e">
        <f>IF($C$11=Serie!$B$2,VLOOKUP(O4020,Serie!$A$3:$B$10059,2,FALSE),IF($C$11=Serie!$C$2,VLOOKUP(O4020,Serie!$A$3:$C$10059,3,FALSE),IF($C$11=Serie!$D$2,VLOOKUP(O4020,Serie!$A$3:$D$10059,4,FALSE),IF($C$11=Serie!$E$2,VLOOKUP(O4020,Serie!$A$3:$E$10059,5,FALSE),IF($C$11=Serie!$F$2,VLOOKUP(O4020,Serie!$A$3:$F$10059,6,FALSE),IF($C$11=Serie!$G$2,VLOOKUP(O4020,Serie!$A$3:$G$10059,7,FALSE),0))))))</f>
        <v>#N/A</v>
      </c>
    </row>
    <row r="4021" spans="15:16" x14ac:dyDescent="0.25">
      <c r="O4021" s="34" t="e">
        <f t="shared" si="89"/>
        <v>#N/A</v>
      </c>
      <c r="P4021" s="35" t="e">
        <f>IF($C$11=Serie!$B$2,VLOOKUP(O4021,Serie!$A$3:$B$10059,2,FALSE),IF($C$11=Serie!$C$2,VLOOKUP(O4021,Serie!$A$3:$C$10059,3,FALSE),IF($C$11=Serie!$D$2,VLOOKUP(O4021,Serie!$A$3:$D$10059,4,FALSE),IF($C$11=Serie!$E$2,VLOOKUP(O4021,Serie!$A$3:$E$10059,5,FALSE),IF($C$11=Serie!$F$2,VLOOKUP(O4021,Serie!$A$3:$F$10059,6,FALSE),IF($C$11=Serie!$G$2,VLOOKUP(O4021,Serie!$A$3:$G$10059,7,FALSE),0))))))</f>
        <v>#N/A</v>
      </c>
    </row>
    <row r="4022" spans="15:16" x14ac:dyDescent="0.25">
      <c r="O4022" s="34" t="e">
        <f t="shared" si="89"/>
        <v>#N/A</v>
      </c>
      <c r="P4022" s="35" t="e">
        <f>IF($C$11=Serie!$B$2,VLOOKUP(O4022,Serie!$A$3:$B$10059,2,FALSE),IF($C$11=Serie!$C$2,VLOOKUP(O4022,Serie!$A$3:$C$10059,3,FALSE),IF($C$11=Serie!$D$2,VLOOKUP(O4022,Serie!$A$3:$D$10059,4,FALSE),IF($C$11=Serie!$E$2,VLOOKUP(O4022,Serie!$A$3:$E$10059,5,FALSE),IF($C$11=Serie!$F$2,VLOOKUP(O4022,Serie!$A$3:$F$10059,6,FALSE),IF($C$11=Serie!$G$2,VLOOKUP(O4022,Serie!$A$3:$G$10059,7,FALSE),0))))))</f>
        <v>#N/A</v>
      </c>
    </row>
    <row r="4023" spans="15:16" x14ac:dyDescent="0.25">
      <c r="O4023" s="34" t="e">
        <f t="shared" si="89"/>
        <v>#N/A</v>
      </c>
      <c r="P4023" s="35" t="e">
        <f>IF($C$11=Serie!$B$2,VLOOKUP(O4023,Serie!$A$3:$B$10059,2,FALSE),IF($C$11=Serie!$C$2,VLOOKUP(O4023,Serie!$A$3:$C$10059,3,FALSE),IF($C$11=Serie!$D$2,VLOOKUP(O4023,Serie!$A$3:$D$10059,4,FALSE),IF($C$11=Serie!$E$2,VLOOKUP(O4023,Serie!$A$3:$E$10059,5,FALSE),IF($C$11=Serie!$F$2,VLOOKUP(O4023,Serie!$A$3:$F$10059,6,FALSE),IF($C$11=Serie!$G$2,VLOOKUP(O4023,Serie!$A$3:$G$10059,7,FALSE),0))))))</f>
        <v>#N/A</v>
      </c>
    </row>
    <row r="4024" spans="15:16" x14ac:dyDescent="0.25">
      <c r="O4024" s="34" t="e">
        <f t="shared" si="89"/>
        <v>#N/A</v>
      </c>
      <c r="P4024" s="35" t="e">
        <f>IF($C$11=Serie!$B$2,VLOOKUP(O4024,Serie!$A$3:$B$10059,2,FALSE),IF($C$11=Serie!$C$2,VLOOKUP(O4024,Serie!$A$3:$C$10059,3,FALSE),IF($C$11=Serie!$D$2,VLOOKUP(O4024,Serie!$A$3:$D$10059,4,FALSE),IF($C$11=Serie!$E$2,VLOOKUP(O4024,Serie!$A$3:$E$10059,5,FALSE),IF($C$11=Serie!$F$2,VLOOKUP(O4024,Serie!$A$3:$F$10059,6,FALSE),IF($C$11=Serie!$G$2,VLOOKUP(O4024,Serie!$A$3:$G$10059,7,FALSE),0))))))</f>
        <v>#N/A</v>
      </c>
    </row>
    <row r="4025" spans="15:16" x14ac:dyDescent="0.25">
      <c r="O4025" s="34" t="e">
        <f t="shared" si="89"/>
        <v>#N/A</v>
      </c>
      <c r="P4025" s="35" t="e">
        <f>IF($C$11=Serie!$B$2,VLOOKUP(O4025,Serie!$A$3:$B$10059,2,FALSE),IF($C$11=Serie!$C$2,VLOOKUP(O4025,Serie!$A$3:$C$10059,3,FALSE),IF($C$11=Serie!$D$2,VLOOKUP(O4025,Serie!$A$3:$D$10059,4,FALSE),IF($C$11=Serie!$E$2,VLOOKUP(O4025,Serie!$A$3:$E$10059,5,FALSE),IF($C$11=Serie!$F$2,VLOOKUP(O4025,Serie!$A$3:$F$10059,6,FALSE),IF($C$11=Serie!$G$2,VLOOKUP(O4025,Serie!$A$3:$G$10059,7,FALSE),0))))))</f>
        <v>#N/A</v>
      </c>
    </row>
    <row r="4026" spans="15:16" x14ac:dyDescent="0.25">
      <c r="O4026" s="34" t="e">
        <f t="shared" si="89"/>
        <v>#N/A</v>
      </c>
      <c r="P4026" s="35" t="e">
        <f>IF($C$11=Serie!$B$2,VLOOKUP(O4026,Serie!$A$3:$B$10059,2,FALSE),IF($C$11=Serie!$C$2,VLOOKUP(O4026,Serie!$A$3:$C$10059,3,FALSE),IF($C$11=Serie!$D$2,VLOOKUP(O4026,Serie!$A$3:$D$10059,4,FALSE),IF($C$11=Serie!$E$2,VLOOKUP(O4026,Serie!$A$3:$E$10059,5,FALSE),IF($C$11=Serie!$F$2,VLOOKUP(O4026,Serie!$A$3:$F$10059,6,FALSE),IF($C$11=Serie!$G$2,VLOOKUP(O4026,Serie!$A$3:$G$10059,7,FALSE),0))))))</f>
        <v>#N/A</v>
      </c>
    </row>
    <row r="4027" spans="15:16" x14ac:dyDescent="0.25">
      <c r="O4027" s="34" t="e">
        <f t="shared" si="89"/>
        <v>#N/A</v>
      </c>
      <c r="P4027" s="35" t="e">
        <f>IF($C$11=Serie!$B$2,VLOOKUP(O4027,Serie!$A$3:$B$10059,2,FALSE),IF($C$11=Serie!$C$2,VLOOKUP(O4027,Serie!$A$3:$C$10059,3,FALSE),IF($C$11=Serie!$D$2,VLOOKUP(O4027,Serie!$A$3:$D$10059,4,FALSE),IF($C$11=Serie!$E$2,VLOOKUP(O4027,Serie!$A$3:$E$10059,5,FALSE),IF($C$11=Serie!$F$2,VLOOKUP(O4027,Serie!$A$3:$F$10059,6,FALSE),IF($C$11=Serie!$G$2,VLOOKUP(O4027,Serie!$A$3:$G$10059,7,FALSE),0))))))</f>
        <v>#N/A</v>
      </c>
    </row>
    <row r="4028" spans="15:16" x14ac:dyDescent="0.25">
      <c r="O4028" s="34" t="e">
        <f t="shared" si="89"/>
        <v>#N/A</v>
      </c>
      <c r="P4028" s="35" t="e">
        <f>IF($C$11=Serie!$B$2,VLOOKUP(O4028,Serie!$A$3:$B$10059,2,FALSE),IF($C$11=Serie!$C$2,VLOOKUP(O4028,Serie!$A$3:$C$10059,3,FALSE),IF($C$11=Serie!$D$2,VLOOKUP(O4028,Serie!$A$3:$D$10059,4,FALSE),IF($C$11=Serie!$E$2,VLOOKUP(O4028,Serie!$A$3:$E$10059,5,FALSE),IF($C$11=Serie!$F$2,VLOOKUP(O4028,Serie!$A$3:$F$10059,6,FALSE),IF($C$11=Serie!$G$2,VLOOKUP(O4028,Serie!$A$3:$G$10059,7,FALSE),0))))))</f>
        <v>#N/A</v>
      </c>
    </row>
    <row r="4029" spans="15:16" x14ac:dyDescent="0.25">
      <c r="O4029" s="34" t="e">
        <f t="shared" si="89"/>
        <v>#N/A</v>
      </c>
      <c r="P4029" s="35" t="e">
        <f>IF($C$11=Serie!$B$2,VLOOKUP(O4029,Serie!$A$3:$B$10059,2,FALSE),IF($C$11=Serie!$C$2,VLOOKUP(O4029,Serie!$A$3:$C$10059,3,FALSE),IF($C$11=Serie!$D$2,VLOOKUP(O4029,Serie!$A$3:$D$10059,4,FALSE),IF($C$11=Serie!$E$2,VLOOKUP(O4029,Serie!$A$3:$E$10059,5,FALSE),IF($C$11=Serie!$F$2,VLOOKUP(O4029,Serie!$A$3:$F$10059,6,FALSE),IF($C$11=Serie!$G$2,VLOOKUP(O4029,Serie!$A$3:$G$10059,7,FALSE),0))))))</f>
        <v>#N/A</v>
      </c>
    </row>
    <row r="4030" spans="15:16" x14ac:dyDescent="0.25">
      <c r="O4030" s="34" t="e">
        <f t="shared" si="89"/>
        <v>#N/A</v>
      </c>
      <c r="P4030" s="35" t="e">
        <f>IF($C$11=Serie!$B$2,VLOOKUP(O4030,Serie!$A$3:$B$10059,2,FALSE),IF($C$11=Serie!$C$2,VLOOKUP(O4030,Serie!$A$3:$C$10059,3,FALSE),IF($C$11=Serie!$D$2,VLOOKUP(O4030,Serie!$A$3:$D$10059,4,FALSE),IF($C$11=Serie!$E$2,VLOOKUP(O4030,Serie!$A$3:$E$10059,5,FALSE),IF($C$11=Serie!$F$2,VLOOKUP(O4030,Serie!$A$3:$F$10059,6,FALSE),IF($C$11=Serie!$G$2,VLOOKUP(O4030,Serie!$A$3:$G$10059,7,FALSE),0))))))</f>
        <v>#N/A</v>
      </c>
    </row>
    <row r="4031" spans="15:16" x14ac:dyDescent="0.25">
      <c r="O4031" s="34" t="e">
        <f t="shared" si="89"/>
        <v>#N/A</v>
      </c>
      <c r="P4031" s="35" t="e">
        <f>IF($C$11=Serie!$B$2,VLOOKUP(O4031,Serie!$A$3:$B$10059,2,FALSE),IF($C$11=Serie!$C$2,VLOOKUP(O4031,Serie!$A$3:$C$10059,3,FALSE),IF($C$11=Serie!$D$2,VLOOKUP(O4031,Serie!$A$3:$D$10059,4,FALSE),IF($C$11=Serie!$E$2,VLOOKUP(O4031,Serie!$A$3:$E$10059,5,FALSE),IF($C$11=Serie!$F$2,VLOOKUP(O4031,Serie!$A$3:$F$10059,6,FALSE),IF($C$11=Serie!$G$2,VLOOKUP(O4031,Serie!$A$3:$G$10059,7,FALSE),0))))))</f>
        <v>#N/A</v>
      </c>
    </row>
    <row r="4032" spans="15:16" x14ac:dyDescent="0.25">
      <c r="O4032" s="34" t="e">
        <f t="shared" si="89"/>
        <v>#N/A</v>
      </c>
      <c r="P4032" s="35" t="e">
        <f>IF($C$11=Serie!$B$2,VLOOKUP(O4032,Serie!$A$3:$B$10059,2,FALSE),IF($C$11=Serie!$C$2,VLOOKUP(O4032,Serie!$A$3:$C$10059,3,FALSE),IF($C$11=Serie!$D$2,VLOOKUP(O4032,Serie!$A$3:$D$10059,4,FALSE),IF($C$11=Serie!$E$2,VLOOKUP(O4032,Serie!$A$3:$E$10059,5,FALSE),IF($C$11=Serie!$F$2,VLOOKUP(O4032,Serie!$A$3:$F$10059,6,FALSE),IF($C$11=Serie!$G$2,VLOOKUP(O4032,Serie!$A$3:$G$10059,7,FALSE),0))))))</f>
        <v>#N/A</v>
      </c>
    </row>
    <row r="4033" spans="15:16" x14ac:dyDescent="0.25">
      <c r="O4033" s="34" t="e">
        <f t="shared" si="89"/>
        <v>#N/A</v>
      </c>
      <c r="P4033" s="35" t="e">
        <f>IF($C$11=Serie!$B$2,VLOOKUP(O4033,Serie!$A$3:$B$10059,2,FALSE),IF($C$11=Serie!$C$2,VLOOKUP(O4033,Serie!$A$3:$C$10059,3,FALSE),IF($C$11=Serie!$D$2,VLOOKUP(O4033,Serie!$A$3:$D$10059,4,FALSE),IF($C$11=Serie!$E$2,VLOOKUP(O4033,Serie!$A$3:$E$10059,5,FALSE),IF($C$11=Serie!$F$2,VLOOKUP(O4033,Serie!$A$3:$F$10059,6,FALSE),IF($C$11=Serie!$G$2,VLOOKUP(O4033,Serie!$A$3:$G$10059,7,FALSE),0))))))</f>
        <v>#N/A</v>
      </c>
    </row>
    <row r="4034" spans="15:16" x14ac:dyDescent="0.25">
      <c r="O4034" s="34" t="e">
        <f t="shared" si="89"/>
        <v>#N/A</v>
      </c>
      <c r="P4034" s="35" t="e">
        <f>IF($C$11=Serie!$B$2,VLOOKUP(O4034,Serie!$A$3:$B$10059,2,FALSE),IF($C$11=Serie!$C$2,VLOOKUP(O4034,Serie!$A$3:$C$10059,3,FALSE),IF($C$11=Serie!$D$2,VLOOKUP(O4034,Serie!$A$3:$D$10059,4,FALSE),IF($C$11=Serie!$E$2,VLOOKUP(O4034,Serie!$A$3:$E$10059,5,FALSE),IF($C$11=Serie!$F$2,VLOOKUP(O4034,Serie!$A$3:$F$10059,6,FALSE),IF($C$11=Serie!$G$2,VLOOKUP(O4034,Serie!$A$3:$G$10059,7,FALSE),0))))))</f>
        <v>#N/A</v>
      </c>
    </row>
    <row r="4035" spans="15:16" x14ac:dyDescent="0.25">
      <c r="O4035" s="34" t="e">
        <f t="shared" si="89"/>
        <v>#N/A</v>
      </c>
      <c r="P4035" s="35" t="e">
        <f>IF($C$11=Serie!$B$2,VLOOKUP(O4035,Serie!$A$3:$B$10059,2,FALSE),IF($C$11=Serie!$C$2,VLOOKUP(O4035,Serie!$A$3:$C$10059,3,FALSE),IF($C$11=Serie!$D$2,VLOOKUP(O4035,Serie!$A$3:$D$10059,4,FALSE),IF($C$11=Serie!$E$2,VLOOKUP(O4035,Serie!$A$3:$E$10059,5,FALSE),IF($C$11=Serie!$F$2,VLOOKUP(O4035,Serie!$A$3:$F$10059,6,FALSE),IF($C$11=Serie!$G$2,VLOOKUP(O4035,Serie!$A$3:$G$10059,7,FALSE),0))))))</f>
        <v>#N/A</v>
      </c>
    </row>
    <row r="4036" spans="15:16" x14ac:dyDescent="0.25">
      <c r="O4036" s="34" t="e">
        <f t="shared" si="89"/>
        <v>#N/A</v>
      </c>
      <c r="P4036" s="35" t="e">
        <f>IF($C$11=Serie!$B$2,VLOOKUP(O4036,Serie!$A$3:$B$10059,2,FALSE),IF($C$11=Serie!$C$2,VLOOKUP(O4036,Serie!$A$3:$C$10059,3,FALSE),IF($C$11=Serie!$D$2,VLOOKUP(O4036,Serie!$A$3:$D$10059,4,FALSE),IF($C$11=Serie!$E$2,VLOOKUP(O4036,Serie!$A$3:$E$10059,5,FALSE),IF($C$11=Serie!$F$2,VLOOKUP(O4036,Serie!$A$3:$F$10059,6,FALSE),IF($C$11=Serie!$G$2,VLOOKUP(O4036,Serie!$A$3:$G$10059,7,FALSE),0))))))</f>
        <v>#N/A</v>
      </c>
    </row>
    <row r="4037" spans="15:16" x14ac:dyDescent="0.25">
      <c r="O4037" s="34" t="e">
        <f t="shared" si="89"/>
        <v>#N/A</v>
      </c>
      <c r="P4037" s="35" t="e">
        <f>IF($C$11=Serie!$B$2,VLOOKUP(O4037,Serie!$A$3:$B$10059,2,FALSE),IF($C$11=Serie!$C$2,VLOOKUP(O4037,Serie!$A$3:$C$10059,3,FALSE),IF($C$11=Serie!$D$2,VLOOKUP(O4037,Serie!$A$3:$D$10059,4,FALSE),IF($C$11=Serie!$E$2,VLOOKUP(O4037,Serie!$A$3:$E$10059,5,FALSE),IF($C$11=Serie!$F$2,VLOOKUP(O4037,Serie!$A$3:$F$10059,6,FALSE),IF($C$11=Serie!$G$2,VLOOKUP(O4037,Serie!$A$3:$G$10059,7,FALSE),0))))))</f>
        <v>#N/A</v>
      </c>
    </row>
    <row r="4038" spans="15:16" x14ac:dyDescent="0.25">
      <c r="O4038" s="34" t="e">
        <f t="shared" si="89"/>
        <v>#N/A</v>
      </c>
      <c r="P4038" s="35" t="e">
        <f>IF($C$11=Serie!$B$2,VLOOKUP(O4038,Serie!$A$3:$B$10059,2,FALSE),IF($C$11=Serie!$C$2,VLOOKUP(O4038,Serie!$A$3:$C$10059,3,FALSE),IF($C$11=Serie!$D$2,VLOOKUP(O4038,Serie!$A$3:$D$10059,4,FALSE),IF($C$11=Serie!$E$2,VLOOKUP(O4038,Serie!$A$3:$E$10059,5,FALSE),IF($C$11=Serie!$F$2,VLOOKUP(O4038,Serie!$A$3:$F$10059,6,FALSE),IF($C$11=Serie!$G$2,VLOOKUP(O4038,Serie!$A$3:$G$10059,7,FALSE),0))))))</f>
        <v>#N/A</v>
      </c>
    </row>
    <row r="4039" spans="15:16" x14ac:dyDescent="0.25">
      <c r="O4039" s="34" t="e">
        <f t="shared" si="89"/>
        <v>#N/A</v>
      </c>
      <c r="P4039" s="35" t="e">
        <f>IF($C$11=Serie!$B$2,VLOOKUP(O4039,Serie!$A$3:$B$10059,2,FALSE),IF($C$11=Serie!$C$2,VLOOKUP(O4039,Serie!$A$3:$C$10059,3,FALSE),IF($C$11=Serie!$D$2,VLOOKUP(O4039,Serie!$A$3:$D$10059,4,FALSE),IF($C$11=Serie!$E$2,VLOOKUP(O4039,Serie!$A$3:$E$10059,5,FALSE),IF($C$11=Serie!$F$2,VLOOKUP(O4039,Serie!$A$3:$F$10059,6,FALSE),IF($C$11=Serie!$G$2,VLOOKUP(O4039,Serie!$A$3:$G$10059,7,FALSE),0))))))</f>
        <v>#N/A</v>
      </c>
    </row>
    <row r="4040" spans="15:16" x14ac:dyDescent="0.25">
      <c r="O4040" s="34" t="e">
        <f t="shared" si="89"/>
        <v>#N/A</v>
      </c>
      <c r="P4040" s="35" t="e">
        <f>IF($C$11=Serie!$B$2,VLOOKUP(O4040,Serie!$A$3:$B$10059,2,FALSE),IF($C$11=Serie!$C$2,VLOOKUP(O4040,Serie!$A$3:$C$10059,3,FALSE),IF($C$11=Serie!$D$2,VLOOKUP(O4040,Serie!$A$3:$D$10059,4,FALSE),IF($C$11=Serie!$E$2,VLOOKUP(O4040,Serie!$A$3:$E$10059,5,FALSE),IF($C$11=Serie!$F$2,VLOOKUP(O4040,Serie!$A$3:$F$10059,6,FALSE),IF($C$11=Serie!$G$2,VLOOKUP(O4040,Serie!$A$3:$G$10059,7,FALSE),0))))))</f>
        <v>#N/A</v>
      </c>
    </row>
    <row r="4041" spans="15:16" x14ac:dyDescent="0.25">
      <c r="O4041" s="34" t="e">
        <f t="shared" si="89"/>
        <v>#N/A</v>
      </c>
      <c r="P4041" s="35" t="e">
        <f>IF($C$11=Serie!$B$2,VLOOKUP(O4041,Serie!$A$3:$B$10059,2,FALSE),IF($C$11=Serie!$C$2,VLOOKUP(O4041,Serie!$A$3:$C$10059,3,FALSE),IF($C$11=Serie!$D$2,VLOOKUP(O4041,Serie!$A$3:$D$10059,4,FALSE),IF($C$11=Serie!$E$2,VLOOKUP(O4041,Serie!$A$3:$E$10059,5,FALSE),IF($C$11=Serie!$F$2,VLOOKUP(O4041,Serie!$A$3:$F$10059,6,FALSE),IF($C$11=Serie!$G$2,VLOOKUP(O4041,Serie!$A$3:$G$10059,7,FALSE),0))))))</f>
        <v>#N/A</v>
      </c>
    </row>
    <row r="4042" spans="15:16" x14ac:dyDescent="0.25">
      <c r="O4042" s="34" t="e">
        <f t="shared" si="89"/>
        <v>#N/A</v>
      </c>
      <c r="P4042" s="35" t="e">
        <f>IF($C$11=Serie!$B$2,VLOOKUP(O4042,Serie!$A$3:$B$10059,2,FALSE),IF($C$11=Serie!$C$2,VLOOKUP(O4042,Serie!$A$3:$C$10059,3,FALSE),IF($C$11=Serie!$D$2,VLOOKUP(O4042,Serie!$A$3:$D$10059,4,FALSE),IF($C$11=Serie!$E$2,VLOOKUP(O4042,Serie!$A$3:$E$10059,5,FALSE),IF($C$11=Serie!$F$2,VLOOKUP(O4042,Serie!$A$3:$F$10059,6,FALSE),IF($C$11=Serie!$G$2,VLOOKUP(O4042,Serie!$A$3:$G$10059,7,FALSE),0))))))</f>
        <v>#N/A</v>
      </c>
    </row>
    <row r="4043" spans="15:16" x14ac:dyDescent="0.25">
      <c r="O4043" s="34" t="e">
        <f t="shared" si="89"/>
        <v>#N/A</v>
      </c>
      <c r="P4043" s="35" t="e">
        <f>IF($C$11=Serie!$B$2,VLOOKUP(O4043,Serie!$A$3:$B$10059,2,FALSE),IF($C$11=Serie!$C$2,VLOOKUP(O4043,Serie!$A$3:$C$10059,3,FALSE),IF($C$11=Serie!$D$2,VLOOKUP(O4043,Serie!$A$3:$D$10059,4,FALSE),IF($C$11=Serie!$E$2,VLOOKUP(O4043,Serie!$A$3:$E$10059,5,FALSE),IF($C$11=Serie!$F$2,VLOOKUP(O4043,Serie!$A$3:$F$10059,6,FALSE),IF($C$11=Serie!$G$2,VLOOKUP(O4043,Serie!$A$3:$G$10059,7,FALSE),0))))))</f>
        <v>#N/A</v>
      </c>
    </row>
    <row r="4044" spans="15:16" x14ac:dyDescent="0.25">
      <c r="O4044" s="34" t="e">
        <f t="shared" si="89"/>
        <v>#N/A</v>
      </c>
      <c r="P4044" s="35" t="e">
        <f>IF($C$11=Serie!$B$2,VLOOKUP(O4044,Serie!$A$3:$B$10059,2,FALSE),IF($C$11=Serie!$C$2,VLOOKUP(O4044,Serie!$A$3:$C$10059,3,FALSE),IF($C$11=Serie!$D$2,VLOOKUP(O4044,Serie!$A$3:$D$10059,4,FALSE),IF($C$11=Serie!$E$2,VLOOKUP(O4044,Serie!$A$3:$E$10059,5,FALSE),IF($C$11=Serie!$F$2,VLOOKUP(O4044,Serie!$A$3:$F$10059,6,FALSE),IF($C$11=Serie!$G$2,VLOOKUP(O4044,Serie!$A$3:$G$10059,7,FALSE),0))))))</f>
        <v>#N/A</v>
      </c>
    </row>
    <row r="4045" spans="15:16" x14ac:dyDescent="0.25">
      <c r="O4045" s="34" t="e">
        <f t="shared" si="89"/>
        <v>#N/A</v>
      </c>
      <c r="P4045" s="35" t="e">
        <f>IF($C$11=Serie!$B$2,VLOOKUP(O4045,Serie!$A$3:$B$10059,2,FALSE),IF($C$11=Serie!$C$2,VLOOKUP(O4045,Serie!$A$3:$C$10059,3,FALSE),IF($C$11=Serie!$D$2,VLOOKUP(O4045,Serie!$A$3:$D$10059,4,FALSE),IF($C$11=Serie!$E$2,VLOOKUP(O4045,Serie!$A$3:$E$10059,5,FALSE),IF($C$11=Serie!$F$2,VLOOKUP(O4045,Serie!$A$3:$F$10059,6,FALSE),IF($C$11=Serie!$G$2,VLOOKUP(O4045,Serie!$A$3:$G$10059,7,FALSE),0))))))</f>
        <v>#N/A</v>
      </c>
    </row>
    <row r="4046" spans="15:16" x14ac:dyDescent="0.25">
      <c r="O4046" s="34" t="e">
        <f t="shared" si="89"/>
        <v>#N/A</v>
      </c>
      <c r="P4046" s="35" t="e">
        <f>IF($C$11=Serie!$B$2,VLOOKUP(O4046,Serie!$A$3:$B$10059,2,FALSE),IF($C$11=Serie!$C$2,VLOOKUP(O4046,Serie!$A$3:$C$10059,3,FALSE),IF($C$11=Serie!$D$2,VLOOKUP(O4046,Serie!$A$3:$D$10059,4,FALSE),IF($C$11=Serie!$E$2,VLOOKUP(O4046,Serie!$A$3:$E$10059,5,FALSE),IF($C$11=Serie!$F$2,VLOOKUP(O4046,Serie!$A$3:$F$10059,6,FALSE),IF($C$11=Serie!$G$2,VLOOKUP(O4046,Serie!$A$3:$G$10059,7,FALSE),0))))))</f>
        <v>#N/A</v>
      </c>
    </row>
    <row r="4047" spans="15:16" x14ac:dyDescent="0.25">
      <c r="O4047" s="34" t="e">
        <f t="shared" si="89"/>
        <v>#N/A</v>
      </c>
      <c r="P4047" s="35" t="e">
        <f>IF($C$11=Serie!$B$2,VLOOKUP(O4047,Serie!$A$3:$B$10059,2,FALSE),IF($C$11=Serie!$C$2,VLOOKUP(O4047,Serie!$A$3:$C$10059,3,FALSE),IF($C$11=Serie!$D$2,VLOOKUP(O4047,Serie!$A$3:$D$10059,4,FALSE),IF($C$11=Serie!$E$2,VLOOKUP(O4047,Serie!$A$3:$E$10059,5,FALSE),IF($C$11=Serie!$F$2,VLOOKUP(O4047,Serie!$A$3:$F$10059,6,FALSE),IF($C$11=Serie!$G$2,VLOOKUP(O4047,Serie!$A$3:$G$10059,7,FALSE),0))))))</f>
        <v>#N/A</v>
      </c>
    </row>
    <row r="4048" spans="15:16" x14ac:dyDescent="0.25">
      <c r="O4048" s="34" t="e">
        <f t="shared" ref="O4048:O4111" si="90">IF(O4047&lt;$C$15,WORKDAY(O4047,1,T:T),IF(O4047&gt;C4048,NA(),$C$15))</f>
        <v>#N/A</v>
      </c>
      <c r="P4048" s="35" t="e">
        <f>IF($C$11=Serie!$B$2,VLOOKUP(O4048,Serie!$A$3:$B$10059,2,FALSE),IF($C$11=Serie!$C$2,VLOOKUP(O4048,Serie!$A$3:$C$10059,3,FALSE),IF($C$11=Serie!$D$2,VLOOKUP(O4048,Serie!$A$3:$D$10059,4,FALSE),IF($C$11=Serie!$E$2,VLOOKUP(O4048,Serie!$A$3:$E$10059,5,FALSE),IF($C$11=Serie!$F$2,VLOOKUP(O4048,Serie!$A$3:$F$10059,6,FALSE),IF($C$11=Serie!$G$2,VLOOKUP(O4048,Serie!$A$3:$G$10059,7,FALSE),0))))))</f>
        <v>#N/A</v>
      </c>
    </row>
    <row r="4049" spans="15:16" x14ac:dyDescent="0.25">
      <c r="O4049" s="34" t="e">
        <f t="shared" si="90"/>
        <v>#N/A</v>
      </c>
      <c r="P4049" s="35" t="e">
        <f>IF($C$11=Serie!$B$2,VLOOKUP(O4049,Serie!$A$3:$B$10059,2,FALSE),IF($C$11=Serie!$C$2,VLOOKUP(O4049,Serie!$A$3:$C$10059,3,FALSE),IF($C$11=Serie!$D$2,VLOOKUP(O4049,Serie!$A$3:$D$10059,4,FALSE),IF($C$11=Serie!$E$2,VLOOKUP(O4049,Serie!$A$3:$E$10059,5,FALSE),IF($C$11=Serie!$F$2,VLOOKUP(O4049,Serie!$A$3:$F$10059,6,FALSE),IF($C$11=Serie!$G$2,VLOOKUP(O4049,Serie!$A$3:$G$10059,7,FALSE),0))))))</f>
        <v>#N/A</v>
      </c>
    </row>
    <row r="4050" spans="15:16" x14ac:dyDescent="0.25">
      <c r="O4050" s="34" t="e">
        <f t="shared" si="90"/>
        <v>#N/A</v>
      </c>
      <c r="P4050" s="35" t="e">
        <f>IF($C$11=Serie!$B$2,VLOOKUP(O4050,Serie!$A$3:$B$10059,2,FALSE),IF($C$11=Serie!$C$2,VLOOKUP(O4050,Serie!$A$3:$C$10059,3,FALSE),IF($C$11=Serie!$D$2,VLOOKUP(O4050,Serie!$A$3:$D$10059,4,FALSE),IF($C$11=Serie!$E$2,VLOOKUP(O4050,Serie!$A$3:$E$10059,5,FALSE),IF($C$11=Serie!$F$2,VLOOKUP(O4050,Serie!$A$3:$F$10059,6,FALSE),IF($C$11=Serie!$G$2,VLOOKUP(O4050,Serie!$A$3:$G$10059,7,FALSE),0))))))</f>
        <v>#N/A</v>
      </c>
    </row>
    <row r="4051" spans="15:16" x14ac:dyDescent="0.25">
      <c r="O4051" s="34" t="e">
        <f t="shared" si="90"/>
        <v>#N/A</v>
      </c>
      <c r="P4051" s="35" t="e">
        <f>IF($C$11=Serie!$B$2,VLOOKUP(O4051,Serie!$A$3:$B$10059,2,FALSE),IF($C$11=Serie!$C$2,VLOOKUP(O4051,Serie!$A$3:$C$10059,3,FALSE),IF($C$11=Serie!$D$2,VLOOKUP(O4051,Serie!$A$3:$D$10059,4,FALSE),IF($C$11=Serie!$E$2,VLOOKUP(O4051,Serie!$A$3:$E$10059,5,FALSE),IF($C$11=Serie!$F$2,VLOOKUP(O4051,Serie!$A$3:$F$10059,6,FALSE),IF($C$11=Serie!$G$2,VLOOKUP(O4051,Serie!$A$3:$G$10059,7,FALSE),0))))))</f>
        <v>#N/A</v>
      </c>
    </row>
    <row r="4052" spans="15:16" x14ac:dyDescent="0.25">
      <c r="O4052" s="34" t="e">
        <f t="shared" si="90"/>
        <v>#N/A</v>
      </c>
      <c r="P4052" s="35" t="e">
        <f>IF($C$11=Serie!$B$2,VLOOKUP(O4052,Serie!$A$3:$B$10059,2,FALSE),IF($C$11=Serie!$C$2,VLOOKUP(O4052,Serie!$A$3:$C$10059,3,FALSE),IF($C$11=Serie!$D$2,VLOOKUP(O4052,Serie!$A$3:$D$10059,4,FALSE),IF($C$11=Serie!$E$2,VLOOKUP(O4052,Serie!$A$3:$E$10059,5,FALSE),IF($C$11=Serie!$F$2,VLOOKUP(O4052,Serie!$A$3:$F$10059,6,FALSE),IF($C$11=Serie!$G$2,VLOOKUP(O4052,Serie!$A$3:$G$10059,7,FALSE),0))))))</f>
        <v>#N/A</v>
      </c>
    </row>
    <row r="4053" spans="15:16" x14ac:dyDescent="0.25">
      <c r="O4053" s="34" t="e">
        <f t="shared" si="90"/>
        <v>#N/A</v>
      </c>
      <c r="P4053" s="35" t="e">
        <f>IF($C$11=Serie!$B$2,VLOOKUP(O4053,Serie!$A$3:$B$10059,2,FALSE),IF($C$11=Serie!$C$2,VLOOKUP(O4053,Serie!$A$3:$C$10059,3,FALSE),IF($C$11=Serie!$D$2,VLOOKUP(O4053,Serie!$A$3:$D$10059,4,FALSE),IF($C$11=Serie!$E$2,VLOOKUP(O4053,Serie!$A$3:$E$10059,5,FALSE),IF($C$11=Serie!$F$2,VLOOKUP(O4053,Serie!$A$3:$F$10059,6,FALSE),IF($C$11=Serie!$G$2,VLOOKUP(O4053,Serie!$A$3:$G$10059,7,FALSE),0))))))</f>
        <v>#N/A</v>
      </c>
    </row>
    <row r="4054" spans="15:16" x14ac:dyDescent="0.25">
      <c r="O4054" s="34" t="e">
        <f t="shared" si="90"/>
        <v>#N/A</v>
      </c>
      <c r="P4054" s="35" t="e">
        <f>IF($C$11=Serie!$B$2,VLOOKUP(O4054,Serie!$A$3:$B$10059,2,FALSE),IF($C$11=Serie!$C$2,VLOOKUP(O4054,Serie!$A$3:$C$10059,3,FALSE),IF($C$11=Serie!$D$2,VLOOKUP(O4054,Serie!$A$3:$D$10059,4,FALSE),IF($C$11=Serie!$E$2,VLOOKUP(O4054,Serie!$A$3:$E$10059,5,FALSE),IF($C$11=Serie!$F$2,VLOOKUP(O4054,Serie!$A$3:$F$10059,6,FALSE),IF($C$11=Serie!$G$2,VLOOKUP(O4054,Serie!$A$3:$G$10059,7,FALSE),0))))))</f>
        <v>#N/A</v>
      </c>
    </row>
    <row r="4055" spans="15:16" x14ac:dyDescent="0.25">
      <c r="O4055" s="34" t="e">
        <f t="shared" si="90"/>
        <v>#N/A</v>
      </c>
      <c r="P4055" s="35" t="e">
        <f>IF($C$11=Serie!$B$2,VLOOKUP(O4055,Serie!$A$3:$B$10059,2,FALSE),IF($C$11=Serie!$C$2,VLOOKUP(O4055,Serie!$A$3:$C$10059,3,FALSE),IF($C$11=Serie!$D$2,VLOOKUP(O4055,Serie!$A$3:$D$10059,4,FALSE),IF($C$11=Serie!$E$2,VLOOKUP(O4055,Serie!$A$3:$E$10059,5,FALSE),IF($C$11=Serie!$F$2,VLOOKUP(O4055,Serie!$A$3:$F$10059,6,FALSE),IF($C$11=Serie!$G$2,VLOOKUP(O4055,Serie!$A$3:$G$10059,7,FALSE),0))))))</f>
        <v>#N/A</v>
      </c>
    </row>
    <row r="4056" spans="15:16" x14ac:dyDescent="0.25">
      <c r="O4056" s="34" t="e">
        <f t="shared" si="90"/>
        <v>#N/A</v>
      </c>
      <c r="P4056" s="35" t="e">
        <f>IF($C$11=Serie!$B$2,VLOOKUP(O4056,Serie!$A$3:$B$10059,2,FALSE),IF($C$11=Serie!$C$2,VLOOKUP(O4056,Serie!$A$3:$C$10059,3,FALSE),IF($C$11=Serie!$D$2,VLOOKUP(O4056,Serie!$A$3:$D$10059,4,FALSE),IF($C$11=Serie!$E$2,VLOOKUP(O4056,Serie!$A$3:$E$10059,5,FALSE),IF($C$11=Serie!$F$2,VLOOKUP(O4056,Serie!$A$3:$F$10059,6,FALSE),IF($C$11=Serie!$G$2,VLOOKUP(O4056,Serie!$A$3:$G$10059,7,FALSE),0))))))</f>
        <v>#N/A</v>
      </c>
    </row>
    <row r="4057" spans="15:16" x14ac:dyDescent="0.25">
      <c r="O4057" s="34" t="e">
        <f t="shared" si="90"/>
        <v>#N/A</v>
      </c>
      <c r="P4057" s="35" t="e">
        <f>IF($C$11=Serie!$B$2,VLOOKUP(O4057,Serie!$A$3:$B$10059,2,FALSE),IF($C$11=Serie!$C$2,VLOOKUP(O4057,Serie!$A$3:$C$10059,3,FALSE),IF($C$11=Serie!$D$2,VLOOKUP(O4057,Serie!$A$3:$D$10059,4,FALSE),IF($C$11=Serie!$E$2,VLOOKUP(O4057,Serie!$A$3:$E$10059,5,FALSE),IF($C$11=Serie!$F$2,VLOOKUP(O4057,Serie!$A$3:$F$10059,6,FALSE),IF($C$11=Serie!$G$2,VLOOKUP(O4057,Serie!$A$3:$G$10059,7,FALSE),0))))))</f>
        <v>#N/A</v>
      </c>
    </row>
    <row r="4058" spans="15:16" x14ac:dyDescent="0.25">
      <c r="O4058" s="34" t="e">
        <f t="shared" si="90"/>
        <v>#N/A</v>
      </c>
      <c r="P4058" s="35" t="e">
        <f>IF($C$11=Serie!$B$2,VLOOKUP(O4058,Serie!$A$3:$B$10059,2,FALSE),IF($C$11=Serie!$C$2,VLOOKUP(O4058,Serie!$A$3:$C$10059,3,FALSE),IF($C$11=Serie!$D$2,VLOOKUP(O4058,Serie!$A$3:$D$10059,4,FALSE),IF($C$11=Serie!$E$2,VLOOKUP(O4058,Serie!$A$3:$E$10059,5,FALSE),IF($C$11=Serie!$F$2,VLOOKUP(O4058,Serie!$A$3:$F$10059,6,FALSE),IF($C$11=Serie!$G$2,VLOOKUP(O4058,Serie!$A$3:$G$10059,7,FALSE),0))))))</f>
        <v>#N/A</v>
      </c>
    </row>
    <row r="4059" spans="15:16" x14ac:dyDescent="0.25">
      <c r="O4059" s="34" t="e">
        <f t="shared" si="90"/>
        <v>#N/A</v>
      </c>
      <c r="P4059" s="35" t="e">
        <f>IF($C$11=Serie!$B$2,VLOOKUP(O4059,Serie!$A$3:$B$10059,2,FALSE),IF($C$11=Serie!$C$2,VLOOKUP(O4059,Serie!$A$3:$C$10059,3,FALSE),IF($C$11=Serie!$D$2,VLOOKUP(O4059,Serie!$A$3:$D$10059,4,FALSE),IF($C$11=Serie!$E$2,VLOOKUP(O4059,Serie!$A$3:$E$10059,5,FALSE),IF($C$11=Serie!$F$2,VLOOKUP(O4059,Serie!$A$3:$F$10059,6,FALSE),IF($C$11=Serie!$G$2,VLOOKUP(O4059,Serie!$A$3:$G$10059,7,FALSE),0))))))</f>
        <v>#N/A</v>
      </c>
    </row>
    <row r="4060" spans="15:16" x14ac:dyDescent="0.25">
      <c r="O4060" s="34" t="e">
        <f t="shared" si="90"/>
        <v>#N/A</v>
      </c>
      <c r="P4060" s="35" t="e">
        <f>IF($C$11=Serie!$B$2,VLOOKUP(O4060,Serie!$A$3:$B$10059,2,FALSE),IF($C$11=Serie!$C$2,VLOOKUP(O4060,Serie!$A$3:$C$10059,3,FALSE),IF($C$11=Serie!$D$2,VLOOKUP(O4060,Serie!$A$3:$D$10059,4,FALSE),IF($C$11=Serie!$E$2,VLOOKUP(O4060,Serie!$A$3:$E$10059,5,FALSE),IF($C$11=Serie!$F$2,VLOOKUP(O4060,Serie!$A$3:$F$10059,6,FALSE),IF($C$11=Serie!$G$2,VLOOKUP(O4060,Serie!$A$3:$G$10059,7,FALSE),0))))))</f>
        <v>#N/A</v>
      </c>
    </row>
    <row r="4061" spans="15:16" x14ac:dyDescent="0.25">
      <c r="O4061" s="34" t="e">
        <f t="shared" si="90"/>
        <v>#N/A</v>
      </c>
      <c r="P4061" s="35" t="e">
        <f>IF($C$11=Serie!$B$2,VLOOKUP(O4061,Serie!$A$3:$B$10059,2,FALSE),IF($C$11=Serie!$C$2,VLOOKUP(O4061,Serie!$A$3:$C$10059,3,FALSE),IF($C$11=Serie!$D$2,VLOOKUP(O4061,Serie!$A$3:$D$10059,4,FALSE),IF($C$11=Serie!$E$2,VLOOKUP(O4061,Serie!$A$3:$E$10059,5,FALSE),IF($C$11=Serie!$F$2,VLOOKUP(O4061,Serie!$A$3:$F$10059,6,FALSE),IF($C$11=Serie!$G$2,VLOOKUP(O4061,Serie!$A$3:$G$10059,7,FALSE),0))))))</f>
        <v>#N/A</v>
      </c>
    </row>
    <row r="4062" spans="15:16" x14ac:dyDescent="0.25">
      <c r="O4062" s="34" t="e">
        <f t="shared" si="90"/>
        <v>#N/A</v>
      </c>
      <c r="P4062" s="35" t="e">
        <f>IF($C$11=Serie!$B$2,VLOOKUP(O4062,Serie!$A$3:$B$10059,2,FALSE),IF($C$11=Serie!$C$2,VLOOKUP(O4062,Serie!$A$3:$C$10059,3,FALSE),IF($C$11=Serie!$D$2,VLOOKUP(O4062,Serie!$A$3:$D$10059,4,FALSE),IF($C$11=Serie!$E$2,VLOOKUP(O4062,Serie!$A$3:$E$10059,5,FALSE),IF($C$11=Serie!$F$2,VLOOKUP(O4062,Serie!$A$3:$F$10059,6,FALSE),IF($C$11=Serie!$G$2,VLOOKUP(O4062,Serie!$A$3:$G$10059,7,FALSE),0))))))</f>
        <v>#N/A</v>
      </c>
    </row>
    <row r="4063" spans="15:16" x14ac:dyDescent="0.25">
      <c r="O4063" s="34" t="e">
        <f t="shared" si="90"/>
        <v>#N/A</v>
      </c>
      <c r="P4063" s="35" t="e">
        <f>IF($C$11=Serie!$B$2,VLOOKUP(O4063,Serie!$A$3:$B$10059,2,FALSE),IF($C$11=Serie!$C$2,VLOOKUP(O4063,Serie!$A$3:$C$10059,3,FALSE),IF($C$11=Serie!$D$2,VLOOKUP(O4063,Serie!$A$3:$D$10059,4,FALSE),IF($C$11=Serie!$E$2,VLOOKUP(O4063,Serie!$A$3:$E$10059,5,FALSE),IF($C$11=Serie!$F$2,VLOOKUP(O4063,Serie!$A$3:$F$10059,6,FALSE),IF($C$11=Serie!$G$2,VLOOKUP(O4063,Serie!$A$3:$G$10059,7,FALSE),0))))))</f>
        <v>#N/A</v>
      </c>
    </row>
    <row r="4064" spans="15:16" x14ac:dyDescent="0.25">
      <c r="O4064" s="34" t="e">
        <f t="shared" si="90"/>
        <v>#N/A</v>
      </c>
      <c r="P4064" s="35" t="e">
        <f>IF($C$11=Serie!$B$2,VLOOKUP(O4064,Serie!$A$3:$B$10059,2,FALSE),IF($C$11=Serie!$C$2,VLOOKUP(O4064,Serie!$A$3:$C$10059,3,FALSE),IF($C$11=Serie!$D$2,VLOOKUP(O4064,Serie!$A$3:$D$10059,4,FALSE),IF($C$11=Serie!$E$2,VLOOKUP(O4064,Serie!$A$3:$E$10059,5,FALSE),IF($C$11=Serie!$F$2,VLOOKUP(O4064,Serie!$A$3:$F$10059,6,FALSE),IF($C$11=Serie!$G$2,VLOOKUP(O4064,Serie!$A$3:$G$10059,7,FALSE),0))))))</f>
        <v>#N/A</v>
      </c>
    </row>
    <row r="4065" spans="15:16" x14ac:dyDescent="0.25">
      <c r="O4065" s="34" t="e">
        <f t="shared" si="90"/>
        <v>#N/A</v>
      </c>
      <c r="P4065" s="35" t="e">
        <f>IF($C$11=Serie!$B$2,VLOOKUP(O4065,Serie!$A$3:$B$10059,2,FALSE),IF($C$11=Serie!$C$2,VLOOKUP(O4065,Serie!$A$3:$C$10059,3,FALSE),IF($C$11=Serie!$D$2,VLOOKUP(O4065,Serie!$A$3:$D$10059,4,FALSE),IF($C$11=Serie!$E$2,VLOOKUP(O4065,Serie!$A$3:$E$10059,5,FALSE),IF($C$11=Serie!$F$2,VLOOKUP(O4065,Serie!$A$3:$F$10059,6,FALSE),IF($C$11=Serie!$G$2,VLOOKUP(O4065,Serie!$A$3:$G$10059,7,FALSE),0))))))</f>
        <v>#N/A</v>
      </c>
    </row>
    <row r="4066" spans="15:16" x14ac:dyDescent="0.25">
      <c r="O4066" s="34" t="e">
        <f t="shared" si="90"/>
        <v>#N/A</v>
      </c>
      <c r="P4066" s="35" t="e">
        <f>IF($C$11=Serie!$B$2,VLOOKUP(O4066,Serie!$A$3:$B$10059,2,FALSE),IF($C$11=Serie!$C$2,VLOOKUP(O4066,Serie!$A$3:$C$10059,3,FALSE),IF($C$11=Serie!$D$2,VLOOKUP(O4066,Serie!$A$3:$D$10059,4,FALSE),IF($C$11=Serie!$E$2,VLOOKUP(O4066,Serie!$A$3:$E$10059,5,FALSE),IF($C$11=Serie!$F$2,VLOOKUP(O4066,Serie!$A$3:$F$10059,6,FALSE),IF($C$11=Serie!$G$2,VLOOKUP(O4066,Serie!$A$3:$G$10059,7,FALSE),0))))))</f>
        <v>#N/A</v>
      </c>
    </row>
    <row r="4067" spans="15:16" x14ac:dyDescent="0.25">
      <c r="O4067" s="34" t="e">
        <f t="shared" si="90"/>
        <v>#N/A</v>
      </c>
      <c r="P4067" s="35" t="e">
        <f>IF($C$11=Serie!$B$2,VLOOKUP(O4067,Serie!$A$3:$B$10059,2,FALSE),IF($C$11=Serie!$C$2,VLOOKUP(O4067,Serie!$A$3:$C$10059,3,FALSE),IF($C$11=Serie!$D$2,VLOOKUP(O4067,Serie!$A$3:$D$10059,4,FALSE),IF($C$11=Serie!$E$2,VLOOKUP(O4067,Serie!$A$3:$E$10059,5,FALSE),IF($C$11=Serie!$F$2,VLOOKUP(O4067,Serie!$A$3:$F$10059,6,FALSE),IF($C$11=Serie!$G$2,VLOOKUP(O4067,Serie!$A$3:$G$10059,7,FALSE),0))))))</f>
        <v>#N/A</v>
      </c>
    </row>
    <row r="4068" spans="15:16" x14ac:dyDescent="0.25">
      <c r="O4068" s="34" t="e">
        <f t="shared" si="90"/>
        <v>#N/A</v>
      </c>
      <c r="P4068" s="35" t="e">
        <f>IF($C$11=Serie!$B$2,VLOOKUP(O4068,Serie!$A$3:$B$10059,2,FALSE),IF($C$11=Serie!$C$2,VLOOKUP(O4068,Serie!$A$3:$C$10059,3,FALSE),IF($C$11=Serie!$D$2,VLOOKUP(O4068,Serie!$A$3:$D$10059,4,FALSE),IF($C$11=Serie!$E$2,VLOOKUP(O4068,Serie!$A$3:$E$10059,5,FALSE),IF($C$11=Serie!$F$2,VLOOKUP(O4068,Serie!$A$3:$F$10059,6,FALSE),IF($C$11=Serie!$G$2,VLOOKUP(O4068,Serie!$A$3:$G$10059,7,FALSE),0))))))</f>
        <v>#N/A</v>
      </c>
    </row>
    <row r="4069" spans="15:16" x14ac:dyDescent="0.25">
      <c r="O4069" s="34" t="e">
        <f t="shared" si="90"/>
        <v>#N/A</v>
      </c>
      <c r="P4069" s="35" t="e">
        <f>IF($C$11=Serie!$B$2,VLOOKUP(O4069,Serie!$A$3:$B$10059,2,FALSE),IF($C$11=Serie!$C$2,VLOOKUP(O4069,Serie!$A$3:$C$10059,3,FALSE),IF($C$11=Serie!$D$2,VLOOKUP(O4069,Serie!$A$3:$D$10059,4,FALSE),IF($C$11=Serie!$E$2,VLOOKUP(O4069,Serie!$A$3:$E$10059,5,FALSE),IF($C$11=Serie!$F$2,VLOOKUP(O4069,Serie!$A$3:$F$10059,6,FALSE),IF($C$11=Serie!$G$2,VLOOKUP(O4069,Serie!$A$3:$G$10059,7,FALSE),0))))))</f>
        <v>#N/A</v>
      </c>
    </row>
    <row r="4070" spans="15:16" x14ac:dyDescent="0.25">
      <c r="O4070" s="34" t="e">
        <f t="shared" si="90"/>
        <v>#N/A</v>
      </c>
      <c r="P4070" s="35" t="e">
        <f>IF($C$11=Serie!$B$2,VLOOKUP(O4070,Serie!$A$3:$B$10059,2,FALSE),IF($C$11=Serie!$C$2,VLOOKUP(O4070,Serie!$A$3:$C$10059,3,FALSE),IF($C$11=Serie!$D$2,VLOOKUP(O4070,Serie!$A$3:$D$10059,4,FALSE),IF($C$11=Serie!$E$2,VLOOKUP(O4070,Serie!$A$3:$E$10059,5,FALSE),IF($C$11=Serie!$F$2,VLOOKUP(O4070,Serie!$A$3:$F$10059,6,FALSE),IF($C$11=Serie!$G$2,VLOOKUP(O4070,Serie!$A$3:$G$10059,7,FALSE),0))))))</f>
        <v>#N/A</v>
      </c>
    </row>
    <row r="4071" spans="15:16" x14ac:dyDescent="0.25">
      <c r="O4071" s="34" t="e">
        <f t="shared" si="90"/>
        <v>#N/A</v>
      </c>
      <c r="P4071" s="35" t="e">
        <f>IF($C$11=Serie!$B$2,VLOOKUP(O4071,Serie!$A$3:$B$10059,2,FALSE),IF($C$11=Serie!$C$2,VLOOKUP(O4071,Serie!$A$3:$C$10059,3,FALSE),IF($C$11=Serie!$D$2,VLOOKUP(O4071,Serie!$A$3:$D$10059,4,FALSE),IF($C$11=Serie!$E$2,VLOOKUP(O4071,Serie!$A$3:$E$10059,5,FALSE),IF($C$11=Serie!$F$2,VLOOKUP(O4071,Serie!$A$3:$F$10059,6,FALSE),IF($C$11=Serie!$G$2,VLOOKUP(O4071,Serie!$A$3:$G$10059,7,FALSE),0))))))</f>
        <v>#N/A</v>
      </c>
    </row>
    <row r="4072" spans="15:16" x14ac:dyDescent="0.25">
      <c r="O4072" s="34" t="e">
        <f t="shared" si="90"/>
        <v>#N/A</v>
      </c>
      <c r="P4072" s="35" t="e">
        <f>IF($C$11=Serie!$B$2,VLOOKUP(O4072,Serie!$A$3:$B$10059,2,FALSE),IF($C$11=Serie!$C$2,VLOOKUP(O4072,Serie!$A$3:$C$10059,3,FALSE),IF($C$11=Serie!$D$2,VLOOKUP(O4072,Serie!$A$3:$D$10059,4,FALSE),IF($C$11=Serie!$E$2,VLOOKUP(O4072,Serie!$A$3:$E$10059,5,FALSE),IF($C$11=Serie!$F$2,VLOOKUP(O4072,Serie!$A$3:$F$10059,6,FALSE),IF($C$11=Serie!$G$2,VLOOKUP(O4072,Serie!$A$3:$G$10059,7,FALSE),0))))))</f>
        <v>#N/A</v>
      </c>
    </row>
    <row r="4073" spans="15:16" x14ac:dyDescent="0.25">
      <c r="O4073" s="34" t="e">
        <f t="shared" si="90"/>
        <v>#N/A</v>
      </c>
      <c r="P4073" s="35" t="e">
        <f>IF($C$11=Serie!$B$2,VLOOKUP(O4073,Serie!$A$3:$B$10059,2,FALSE),IF($C$11=Serie!$C$2,VLOOKUP(O4073,Serie!$A$3:$C$10059,3,FALSE),IF($C$11=Serie!$D$2,VLOOKUP(O4073,Serie!$A$3:$D$10059,4,FALSE),IF($C$11=Serie!$E$2,VLOOKUP(O4073,Serie!$A$3:$E$10059,5,FALSE),IF($C$11=Serie!$F$2,VLOOKUP(O4073,Serie!$A$3:$F$10059,6,FALSE),IF($C$11=Serie!$G$2,VLOOKUP(O4073,Serie!$A$3:$G$10059,7,FALSE),0))))))</f>
        <v>#N/A</v>
      </c>
    </row>
    <row r="4074" spans="15:16" x14ac:dyDescent="0.25">
      <c r="O4074" s="34" t="e">
        <f t="shared" si="90"/>
        <v>#N/A</v>
      </c>
      <c r="P4074" s="35" t="e">
        <f>IF($C$11=Serie!$B$2,VLOOKUP(O4074,Serie!$A$3:$B$10059,2,FALSE),IF($C$11=Serie!$C$2,VLOOKUP(O4074,Serie!$A$3:$C$10059,3,FALSE),IF($C$11=Serie!$D$2,VLOOKUP(O4074,Serie!$A$3:$D$10059,4,FALSE),IF($C$11=Serie!$E$2,VLOOKUP(O4074,Serie!$A$3:$E$10059,5,FALSE),IF($C$11=Serie!$F$2,VLOOKUP(O4074,Serie!$A$3:$F$10059,6,FALSE),IF($C$11=Serie!$G$2,VLOOKUP(O4074,Serie!$A$3:$G$10059,7,FALSE),0))))))</f>
        <v>#N/A</v>
      </c>
    </row>
    <row r="4075" spans="15:16" x14ac:dyDescent="0.25">
      <c r="O4075" s="34" t="e">
        <f t="shared" si="90"/>
        <v>#N/A</v>
      </c>
      <c r="P4075" s="35" t="e">
        <f>IF($C$11=Serie!$B$2,VLOOKUP(O4075,Serie!$A$3:$B$10059,2,FALSE),IF($C$11=Serie!$C$2,VLOOKUP(O4075,Serie!$A$3:$C$10059,3,FALSE),IF($C$11=Serie!$D$2,VLOOKUP(O4075,Serie!$A$3:$D$10059,4,FALSE),IF($C$11=Serie!$E$2,VLOOKUP(O4075,Serie!$A$3:$E$10059,5,FALSE),IF($C$11=Serie!$F$2,VLOOKUP(O4075,Serie!$A$3:$F$10059,6,FALSE),IF($C$11=Serie!$G$2,VLOOKUP(O4075,Serie!$A$3:$G$10059,7,FALSE),0))))))</f>
        <v>#N/A</v>
      </c>
    </row>
    <row r="4076" spans="15:16" x14ac:dyDescent="0.25">
      <c r="O4076" s="34" t="e">
        <f t="shared" si="90"/>
        <v>#N/A</v>
      </c>
      <c r="P4076" s="35" t="e">
        <f>IF($C$11=Serie!$B$2,VLOOKUP(O4076,Serie!$A$3:$B$10059,2,FALSE),IF($C$11=Serie!$C$2,VLOOKUP(O4076,Serie!$A$3:$C$10059,3,FALSE),IF($C$11=Serie!$D$2,VLOOKUP(O4076,Serie!$A$3:$D$10059,4,FALSE),IF($C$11=Serie!$E$2,VLOOKUP(O4076,Serie!$A$3:$E$10059,5,FALSE),IF($C$11=Serie!$F$2,VLOOKUP(O4076,Serie!$A$3:$F$10059,6,FALSE),IF($C$11=Serie!$G$2,VLOOKUP(O4076,Serie!$A$3:$G$10059,7,FALSE),0))))))</f>
        <v>#N/A</v>
      </c>
    </row>
    <row r="4077" spans="15:16" x14ac:dyDescent="0.25">
      <c r="O4077" s="34" t="e">
        <f t="shared" si="90"/>
        <v>#N/A</v>
      </c>
      <c r="P4077" s="35" t="e">
        <f>IF($C$11=Serie!$B$2,VLOOKUP(O4077,Serie!$A$3:$B$10059,2,FALSE),IF($C$11=Serie!$C$2,VLOOKUP(O4077,Serie!$A$3:$C$10059,3,FALSE),IF($C$11=Serie!$D$2,VLOOKUP(O4077,Serie!$A$3:$D$10059,4,FALSE),IF($C$11=Serie!$E$2,VLOOKUP(O4077,Serie!$A$3:$E$10059,5,FALSE),IF($C$11=Serie!$F$2,VLOOKUP(O4077,Serie!$A$3:$F$10059,6,FALSE),IF($C$11=Serie!$G$2,VLOOKUP(O4077,Serie!$A$3:$G$10059,7,FALSE),0))))))</f>
        <v>#N/A</v>
      </c>
    </row>
    <row r="4078" spans="15:16" x14ac:dyDescent="0.25">
      <c r="O4078" s="34" t="e">
        <f t="shared" si="90"/>
        <v>#N/A</v>
      </c>
      <c r="P4078" s="35" t="e">
        <f>IF($C$11=Serie!$B$2,VLOOKUP(O4078,Serie!$A$3:$B$10059,2,FALSE),IF($C$11=Serie!$C$2,VLOOKUP(O4078,Serie!$A$3:$C$10059,3,FALSE),IF($C$11=Serie!$D$2,VLOOKUP(O4078,Serie!$A$3:$D$10059,4,FALSE),IF($C$11=Serie!$E$2,VLOOKUP(O4078,Serie!$A$3:$E$10059,5,FALSE),IF($C$11=Serie!$F$2,VLOOKUP(O4078,Serie!$A$3:$F$10059,6,FALSE),IF($C$11=Serie!$G$2,VLOOKUP(O4078,Serie!$A$3:$G$10059,7,FALSE),0))))))</f>
        <v>#N/A</v>
      </c>
    </row>
    <row r="4079" spans="15:16" x14ac:dyDescent="0.25">
      <c r="O4079" s="34" t="e">
        <f t="shared" si="90"/>
        <v>#N/A</v>
      </c>
      <c r="P4079" s="35" t="e">
        <f>IF($C$11=Serie!$B$2,VLOOKUP(O4079,Serie!$A$3:$B$10059,2,FALSE),IF($C$11=Serie!$C$2,VLOOKUP(O4079,Serie!$A$3:$C$10059,3,FALSE),IF($C$11=Serie!$D$2,VLOOKUP(O4079,Serie!$A$3:$D$10059,4,FALSE),IF($C$11=Serie!$E$2,VLOOKUP(O4079,Serie!$A$3:$E$10059,5,FALSE),IF($C$11=Serie!$F$2,VLOOKUP(O4079,Serie!$A$3:$F$10059,6,FALSE),IF($C$11=Serie!$G$2,VLOOKUP(O4079,Serie!$A$3:$G$10059,7,FALSE),0))))))</f>
        <v>#N/A</v>
      </c>
    </row>
    <row r="4080" spans="15:16" x14ac:dyDescent="0.25">
      <c r="O4080" s="34" t="e">
        <f t="shared" si="90"/>
        <v>#N/A</v>
      </c>
      <c r="P4080" s="35" t="e">
        <f>IF($C$11=Serie!$B$2,VLOOKUP(O4080,Serie!$A$3:$B$10059,2,FALSE),IF($C$11=Serie!$C$2,VLOOKUP(O4080,Serie!$A$3:$C$10059,3,FALSE),IF($C$11=Serie!$D$2,VLOOKUP(O4080,Serie!$A$3:$D$10059,4,FALSE),IF($C$11=Serie!$E$2,VLOOKUP(O4080,Serie!$A$3:$E$10059,5,FALSE),IF($C$11=Serie!$F$2,VLOOKUP(O4080,Serie!$A$3:$F$10059,6,FALSE),IF($C$11=Serie!$G$2,VLOOKUP(O4080,Serie!$A$3:$G$10059,7,FALSE),0))))))</f>
        <v>#N/A</v>
      </c>
    </row>
    <row r="4081" spans="15:16" x14ac:dyDescent="0.25">
      <c r="O4081" s="34" t="e">
        <f t="shared" si="90"/>
        <v>#N/A</v>
      </c>
      <c r="P4081" s="35" t="e">
        <f>IF($C$11=Serie!$B$2,VLOOKUP(O4081,Serie!$A$3:$B$10059,2,FALSE),IF($C$11=Serie!$C$2,VLOOKUP(O4081,Serie!$A$3:$C$10059,3,FALSE),IF($C$11=Serie!$D$2,VLOOKUP(O4081,Serie!$A$3:$D$10059,4,FALSE),IF($C$11=Serie!$E$2,VLOOKUP(O4081,Serie!$A$3:$E$10059,5,FALSE),IF($C$11=Serie!$F$2,VLOOKUP(O4081,Serie!$A$3:$F$10059,6,FALSE),IF($C$11=Serie!$G$2,VLOOKUP(O4081,Serie!$A$3:$G$10059,7,FALSE),0))))))</f>
        <v>#N/A</v>
      </c>
    </row>
    <row r="4082" spans="15:16" x14ac:dyDescent="0.25">
      <c r="O4082" s="34" t="e">
        <f t="shared" si="90"/>
        <v>#N/A</v>
      </c>
      <c r="P4082" s="35" t="e">
        <f>IF($C$11=Serie!$B$2,VLOOKUP(O4082,Serie!$A$3:$B$10059,2,FALSE),IF($C$11=Serie!$C$2,VLOOKUP(O4082,Serie!$A$3:$C$10059,3,FALSE),IF($C$11=Serie!$D$2,VLOOKUP(O4082,Serie!$A$3:$D$10059,4,FALSE),IF($C$11=Serie!$E$2,VLOOKUP(O4082,Serie!$A$3:$E$10059,5,FALSE),IF($C$11=Serie!$F$2,VLOOKUP(O4082,Serie!$A$3:$F$10059,6,FALSE),IF($C$11=Serie!$G$2,VLOOKUP(O4082,Serie!$A$3:$G$10059,7,FALSE),0))))))</f>
        <v>#N/A</v>
      </c>
    </row>
    <row r="4083" spans="15:16" x14ac:dyDescent="0.25">
      <c r="O4083" s="34" t="e">
        <f t="shared" si="90"/>
        <v>#N/A</v>
      </c>
      <c r="P4083" s="35" t="e">
        <f>IF($C$11=Serie!$B$2,VLOOKUP(O4083,Serie!$A$3:$B$10059,2,FALSE),IF($C$11=Serie!$C$2,VLOOKUP(O4083,Serie!$A$3:$C$10059,3,FALSE),IF($C$11=Serie!$D$2,VLOOKUP(O4083,Serie!$A$3:$D$10059,4,FALSE),IF($C$11=Serie!$E$2,VLOOKUP(O4083,Serie!$A$3:$E$10059,5,FALSE),IF($C$11=Serie!$F$2,VLOOKUP(O4083,Serie!$A$3:$F$10059,6,FALSE),IF($C$11=Serie!$G$2,VLOOKUP(O4083,Serie!$A$3:$G$10059,7,FALSE),0))))))</f>
        <v>#N/A</v>
      </c>
    </row>
    <row r="4084" spans="15:16" x14ac:dyDescent="0.25">
      <c r="O4084" s="34" t="e">
        <f t="shared" si="90"/>
        <v>#N/A</v>
      </c>
      <c r="P4084" s="35" t="e">
        <f>IF($C$11=Serie!$B$2,VLOOKUP(O4084,Serie!$A$3:$B$10059,2,FALSE),IF($C$11=Serie!$C$2,VLOOKUP(O4084,Serie!$A$3:$C$10059,3,FALSE),IF($C$11=Serie!$D$2,VLOOKUP(O4084,Serie!$A$3:$D$10059,4,FALSE),IF($C$11=Serie!$E$2,VLOOKUP(O4084,Serie!$A$3:$E$10059,5,FALSE),IF($C$11=Serie!$F$2,VLOOKUP(O4084,Serie!$A$3:$F$10059,6,FALSE),IF($C$11=Serie!$G$2,VLOOKUP(O4084,Serie!$A$3:$G$10059,7,FALSE),0))))))</f>
        <v>#N/A</v>
      </c>
    </row>
    <row r="4085" spans="15:16" x14ac:dyDescent="0.25">
      <c r="O4085" s="34" t="e">
        <f t="shared" si="90"/>
        <v>#N/A</v>
      </c>
      <c r="P4085" s="35" t="e">
        <f>IF($C$11=Serie!$B$2,VLOOKUP(O4085,Serie!$A$3:$B$10059,2,FALSE),IF($C$11=Serie!$C$2,VLOOKUP(O4085,Serie!$A$3:$C$10059,3,FALSE),IF($C$11=Serie!$D$2,VLOOKUP(O4085,Serie!$A$3:$D$10059,4,FALSE),IF($C$11=Serie!$E$2,VLOOKUP(O4085,Serie!$A$3:$E$10059,5,FALSE),IF($C$11=Serie!$F$2,VLOOKUP(O4085,Serie!$A$3:$F$10059,6,FALSE),IF($C$11=Serie!$G$2,VLOOKUP(O4085,Serie!$A$3:$G$10059,7,FALSE),0))))))</f>
        <v>#N/A</v>
      </c>
    </row>
    <row r="4086" spans="15:16" x14ac:dyDescent="0.25">
      <c r="O4086" s="34" t="e">
        <f t="shared" si="90"/>
        <v>#N/A</v>
      </c>
      <c r="P4086" s="35" t="e">
        <f>IF($C$11=Serie!$B$2,VLOOKUP(O4086,Serie!$A$3:$B$10059,2,FALSE),IF($C$11=Serie!$C$2,VLOOKUP(O4086,Serie!$A$3:$C$10059,3,FALSE),IF($C$11=Serie!$D$2,VLOOKUP(O4086,Serie!$A$3:$D$10059,4,FALSE),IF($C$11=Serie!$E$2,VLOOKUP(O4086,Serie!$A$3:$E$10059,5,FALSE),IF($C$11=Serie!$F$2,VLOOKUP(O4086,Serie!$A$3:$F$10059,6,FALSE),IF($C$11=Serie!$G$2,VLOOKUP(O4086,Serie!$A$3:$G$10059,7,FALSE),0))))))</f>
        <v>#N/A</v>
      </c>
    </row>
    <row r="4087" spans="15:16" x14ac:dyDescent="0.25">
      <c r="O4087" s="34" t="e">
        <f t="shared" si="90"/>
        <v>#N/A</v>
      </c>
      <c r="P4087" s="35" t="e">
        <f>IF($C$11=Serie!$B$2,VLOOKUP(O4087,Serie!$A$3:$B$10059,2,FALSE),IF($C$11=Serie!$C$2,VLOOKUP(O4087,Serie!$A$3:$C$10059,3,FALSE),IF($C$11=Serie!$D$2,VLOOKUP(O4087,Serie!$A$3:$D$10059,4,FALSE),IF($C$11=Serie!$E$2,VLOOKUP(O4087,Serie!$A$3:$E$10059,5,FALSE),IF($C$11=Serie!$F$2,VLOOKUP(O4087,Serie!$A$3:$F$10059,6,FALSE),IF($C$11=Serie!$G$2,VLOOKUP(O4087,Serie!$A$3:$G$10059,7,FALSE),0))))))</f>
        <v>#N/A</v>
      </c>
    </row>
    <row r="4088" spans="15:16" x14ac:dyDescent="0.25">
      <c r="O4088" s="34" t="e">
        <f t="shared" si="90"/>
        <v>#N/A</v>
      </c>
      <c r="P4088" s="35" t="e">
        <f>IF($C$11=Serie!$B$2,VLOOKUP(O4088,Serie!$A$3:$B$10059,2,FALSE),IF($C$11=Serie!$C$2,VLOOKUP(O4088,Serie!$A$3:$C$10059,3,FALSE),IF($C$11=Serie!$D$2,VLOOKUP(O4088,Serie!$A$3:$D$10059,4,FALSE),IF($C$11=Serie!$E$2,VLOOKUP(O4088,Serie!$A$3:$E$10059,5,FALSE),IF($C$11=Serie!$F$2,VLOOKUP(O4088,Serie!$A$3:$F$10059,6,FALSE),IF($C$11=Serie!$G$2,VLOOKUP(O4088,Serie!$A$3:$G$10059,7,FALSE),0))))))</f>
        <v>#N/A</v>
      </c>
    </row>
    <row r="4089" spans="15:16" x14ac:dyDescent="0.25">
      <c r="O4089" s="34" t="e">
        <f t="shared" si="90"/>
        <v>#N/A</v>
      </c>
      <c r="P4089" s="35" t="e">
        <f>IF($C$11=Serie!$B$2,VLOOKUP(O4089,Serie!$A$3:$B$10059,2,FALSE),IF($C$11=Serie!$C$2,VLOOKUP(O4089,Serie!$A$3:$C$10059,3,FALSE),IF($C$11=Serie!$D$2,VLOOKUP(O4089,Serie!$A$3:$D$10059,4,FALSE),IF($C$11=Serie!$E$2,VLOOKUP(O4089,Serie!$A$3:$E$10059,5,FALSE),IF($C$11=Serie!$F$2,VLOOKUP(O4089,Serie!$A$3:$F$10059,6,FALSE),IF($C$11=Serie!$G$2,VLOOKUP(O4089,Serie!$A$3:$G$10059,7,FALSE),0))))))</f>
        <v>#N/A</v>
      </c>
    </row>
    <row r="4090" spans="15:16" x14ac:dyDescent="0.25">
      <c r="O4090" s="34" t="e">
        <f t="shared" si="90"/>
        <v>#N/A</v>
      </c>
      <c r="P4090" s="35" t="e">
        <f>IF($C$11=Serie!$B$2,VLOOKUP(O4090,Serie!$A$3:$B$10059,2,FALSE),IF($C$11=Serie!$C$2,VLOOKUP(O4090,Serie!$A$3:$C$10059,3,FALSE),IF($C$11=Serie!$D$2,VLOOKUP(O4090,Serie!$A$3:$D$10059,4,FALSE),IF($C$11=Serie!$E$2,VLOOKUP(O4090,Serie!$A$3:$E$10059,5,FALSE),IF($C$11=Serie!$F$2,VLOOKUP(O4090,Serie!$A$3:$F$10059,6,FALSE),IF($C$11=Serie!$G$2,VLOOKUP(O4090,Serie!$A$3:$G$10059,7,FALSE),0))))))</f>
        <v>#N/A</v>
      </c>
    </row>
    <row r="4091" spans="15:16" x14ac:dyDescent="0.25">
      <c r="O4091" s="34" t="e">
        <f t="shared" si="90"/>
        <v>#N/A</v>
      </c>
      <c r="P4091" s="35" t="e">
        <f>IF($C$11=Serie!$B$2,VLOOKUP(O4091,Serie!$A$3:$B$10059,2,FALSE),IF($C$11=Serie!$C$2,VLOOKUP(O4091,Serie!$A$3:$C$10059,3,FALSE),IF($C$11=Serie!$D$2,VLOOKUP(O4091,Serie!$A$3:$D$10059,4,FALSE),IF($C$11=Serie!$E$2,VLOOKUP(O4091,Serie!$A$3:$E$10059,5,FALSE),IF($C$11=Serie!$F$2,VLOOKUP(O4091,Serie!$A$3:$F$10059,6,FALSE),IF($C$11=Serie!$G$2,VLOOKUP(O4091,Serie!$A$3:$G$10059,7,FALSE),0))))))</f>
        <v>#N/A</v>
      </c>
    </row>
    <row r="4092" spans="15:16" x14ac:dyDescent="0.25">
      <c r="O4092" s="34" t="e">
        <f t="shared" si="90"/>
        <v>#N/A</v>
      </c>
      <c r="P4092" s="35" t="e">
        <f>IF($C$11=Serie!$B$2,VLOOKUP(O4092,Serie!$A$3:$B$10059,2,FALSE),IF($C$11=Serie!$C$2,VLOOKUP(O4092,Serie!$A$3:$C$10059,3,FALSE),IF($C$11=Serie!$D$2,VLOOKUP(O4092,Serie!$A$3:$D$10059,4,FALSE),IF($C$11=Serie!$E$2,VLOOKUP(O4092,Serie!$A$3:$E$10059,5,FALSE),IF($C$11=Serie!$F$2,VLOOKUP(O4092,Serie!$A$3:$F$10059,6,FALSE),IF($C$11=Serie!$G$2,VLOOKUP(O4092,Serie!$A$3:$G$10059,7,FALSE),0))))))</f>
        <v>#N/A</v>
      </c>
    </row>
    <row r="4093" spans="15:16" x14ac:dyDescent="0.25">
      <c r="O4093" s="34" t="e">
        <f t="shared" si="90"/>
        <v>#N/A</v>
      </c>
      <c r="P4093" s="35" t="e">
        <f>IF($C$11=Serie!$B$2,VLOOKUP(O4093,Serie!$A$3:$B$10059,2,FALSE),IF($C$11=Serie!$C$2,VLOOKUP(O4093,Serie!$A$3:$C$10059,3,FALSE),IF($C$11=Serie!$D$2,VLOOKUP(O4093,Serie!$A$3:$D$10059,4,FALSE),IF($C$11=Serie!$E$2,VLOOKUP(O4093,Serie!$A$3:$E$10059,5,FALSE),IF($C$11=Serie!$F$2,VLOOKUP(O4093,Serie!$A$3:$F$10059,6,FALSE),IF($C$11=Serie!$G$2,VLOOKUP(O4093,Serie!$A$3:$G$10059,7,FALSE),0))))))</f>
        <v>#N/A</v>
      </c>
    </row>
    <row r="4094" spans="15:16" x14ac:dyDescent="0.25">
      <c r="O4094" s="34" t="e">
        <f t="shared" si="90"/>
        <v>#N/A</v>
      </c>
      <c r="P4094" s="35" t="e">
        <f>IF($C$11=Serie!$B$2,VLOOKUP(O4094,Serie!$A$3:$B$10059,2,FALSE),IF($C$11=Serie!$C$2,VLOOKUP(O4094,Serie!$A$3:$C$10059,3,FALSE),IF($C$11=Serie!$D$2,VLOOKUP(O4094,Serie!$A$3:$D$10059,4,FALSE),IF($C$11=Serie!$E$2,VLOOKUP(O4094,Serie!$A$3:$E$10059,5,FALSE),IF($C$11=Serie!$F$2,VLOOKUP(O4094,Serie!$A$3:$F$10059,6,FALSE),IF($C$11=Serie!$G$2,VLOOKUP(O4094,Serie!$A$3:$G$10059,7,FALSE),0))))))</f>
        <v>#N/A</v>
      </c>
    </row>
    <row r="4095" spans="15:16" x14ac:dyDescent="0.25">
      <c r="O4095" s="34" t="e">
        <f t="shared" si="90"/>
        <v>#N/A</v>
      </c>
      <c r="P4095" s="35" t="e">
        <f>IF($C$11=Serie!$B$2,VLOOKUP(O4095,Serie!$A$3:$B$10059,2,FALSE),IF($C$11=Serie!$C$2,VLOOKUP(O4095,Serie!$A$3:$C$10059,3,FALSE),IF($C$11=Serie!$D$2,VLOOKUP(O4095,Serie!$A$3:$D$10059,4,FALSE),IF($C$11=Serie!$E$2,VLOOKUP(O4095,Serie!$A$3:$E$10059,5,FALSE),IF($C$11=Serie!$F$2,VLOOKUP(O4095,Serie!$A$3:$F$10059,6,FALSE),IF($C$11=Serie!$G$2,VLOOKUP(O4095,Serie!$A$3:$G$10059,7,FALSE),0))))))</f>
        <v>#N/A</v>
      </c>
    </row>
    <row r="4096" spans="15:16" x14ac:dyDescent="0.25">
      <c r="O4096" s="34" t="e">
        <f t="shared" si="90"/>
        <v>#N/A</v>
      </c>
      <c r="P4096" s="35" t="e">
        <f>IF($C$11=Serie!$B$2,VLOOKUP(O4096,Serie!$A$3:$B$10059,2,FALSE),IF($C$11=Serie!$C$2,VLOOKUP(O4096,Serie!$A$3:$C$10059,3,FALSE),IF($C$11=Serie!$D$2,VLOOKUP(O4096,Serie!$A$3:$D$10059,4,FALSE),IF($C$11=Serie!$E$2,VLOOKUP(O4096,Serie!$A$3:$E$10059,5,FALSE),IF($C$11=Serie!$F$2,VLOOKUP(O4096,Serie!$A$3:$F$10059,6,FALSE),IF($C$11=Serie!$G$2,VLOOKUP(O4096,Serie!$A$3:$G$10059,7,FALSE),0))))))</f>
        <v>#N/A</v>
      </c>
    </row>
    <row r="4097" spans="15:16" x14ac:dyDescent="0.25">
      <c r="O4097" s="34" t="e">
        <f t="shared" si="90"/>
        <v>#N/A</v>
      </c>
      <c r="P4097" s="35" t="e">
        <f>IF($C$11=Serie!$B$2,VLOOKUP(O4097,Serie!$A$3:$B$10059,2,FALSE),IF($C$11=Serie!$C$2,VLOOKUP(O4097,Serie!$A$3:$C$10059,3,FALSE),IF($C$11=Serie!$D$2,VLOOKUP(O4097,Serie!$A$3:$D$10059,4,FALSE),IF($C$11=Serie!$E$2,VLOOKUP(O4097,Serie!$A$3:$E$10059,5,FALSE),IF($C$11=Serie!$F$2,VLOOKUP(O4097,Serie!$A$3:$F$10059,6,FALSE),IF($C$11=Serie!$G$2,VLOOKUP(O4097,Serie!$A$3:$G$10059,7,FALSE),0))))))</f>
        <v>#N/A</v>
      </c>
    </row>
    <row r="4098" spans="15:16" x14ac:dyDescent="0.25">
      <c r="O4098" s="34" t="e">
        <f t="shared" si="90"/>
        <v>#N/A</v>
      </c>
      <c r="P4098" s="35" t="e">
        <f>IF($C$11=Serie!$B$2,VLOOKUP(O4098,Serie!$A$3:$B$10059,2,FALSE),IF($C$11=Serie!$C$2,VLOOKUP(O4098,Serie!$A$3:$C$10059,3,FALSE),IF($C$11=Serie!$D$2,VLOOKUP(O4098,Serie!$A$3:$D$10059,4,FALSE),IF($C$11=Serie!$E$2,VLOOKUP(O4098,Serie!$A$3:$E$10059,5,FALSE),IF($C$11=Serie!$F$2,VLOOKUP(O4098,Serie!$A$3:$F$10059,6,FALSE),IF($C$11=Serie!$G$2,VLOOKUP(O4098,Serie!$A$3:$G$10059,7,FALSE),0))))))</f>
        <v>#N/A</v>
      </c>
    </row>
    <row r="4099" spans="15:16" x14ac:dyDescent="0.25">
      <c r="O4099" s="34" t="e">
        <f t="shared" si="90"/>
        <v>#N/A</v>
      </c>
      <c r="P4099" s="35" t="e">
        <f>IF($C$11=Serie!$B$2,VLOOKUP(O4099,Serie!$A$3:$B$10059,2,FALSE),IF($C$11=Serie!$C$2,VLOOKUP(O4099,Serie!$A$3:$C$10059,3,FALSE),IF($C$11=Serie!$D$2,VLOOKUP(O4099,Serie!$A$3:$D$10059,4,FALSE),IF($C$11=Serie!$E$2,VLOOKUP(O4099,Serie!$A$3:$E$10059,5,FALSE),IF($C$11=Serie!$F$2,VLOOKUP(O4099,Serie!$A$3:$F$10059,6,FALSE),IF($C$11=Serie!$G$2,VLOOKUP(O4099,Serie!$A$3:$G$10059,7,FALSE),0))))))</f>
        <v>#N/A</v>
      </c>
    </row>
    <row r="4100" spans="15:16" x14ac:dyDescent="0.25">
      <c r="O4100" s="34" t="e">
        <f t="shared" si="90"/>
        <v>#N/A</v>
      </c>
      <c r="P4100" s="35" t="e">
        <f>IF($C$11=Serie!$B$2,VLOOKUP(O4100,Serie!$A$3:$B$10059,2,FALSE),IF($C$11=Serie!$C$2,VLOOKUP(O4100,Serie!$A$3:$C$10059,3,FALSE),IF($C$11=Serie!$D$2,VLOOKUP(O4100,Serie!$A$3:$D$10059,4,FALSE),IF($C$11=Serie!$E$2,VLOOKUP(O4100,Serie!$A$3:$E$10059,5,FALSE),IF($C$11=Serie!$F$2,VLOOKUP(O4100,Serie!$A$3:$F$10059,6,FALSE),IF($C$11=Serie!$G$2,VLOOKUP(O4100,Serie!$A$3:$G$10059,7,FALSE),0))))))</f>
        <v>#N/A</v>
      </c>
    </row>
    <row r="4101" spans="15:16" x14ac:dyDescent="0.25">
      <c r="O4101" s="34" t="e">
        <f t="shared" si="90"/>
        <v>#N/A</v>
      </c>
      <c r="P4101" s="35" t="e">
        <f>IF($C$11=Serie!$B$2,VLOOKUP(O4101,Serie!$A$3:$B$10059,2,FALSE),IF($C$11=Serie!$C$2,VLOOKUP(O4101,Serie!$A$3:$C$10059,3,FALSE),IF($C$11=Serie!$D$2,VLOOKUP(O4101,Serie!$A$3:$D$10059,4,FALSE),IF($C$11=Serie!$E$2,VLOOKUP(O4101,Serie!$A$3:$E$10059,5,FALSE),IF($C$11=Serie!$F$2,VLOOKUP(O4101,Serie!$A$3:$F$10059,6,FALSE),IF($C$11=Serie!$G$2,VLOOKUP(O4101,Serie!$A$3:$G$10059,7,FALSE),0))))))</f>
        <v>#N/A</v>
      </c>
    </row>
    <row r="4102" spans="15:16" x14ac:dyDescent="0.25">
      <c r="O4102" s="34" t="e">
        <f t="shared" si="90"/>
        <v>#N/A</v>
      </c>
      <c r="P4102" s="35" t="e">
        <f>IF($C$11=Serie!$B$2,VLOOKUP(O4102,Serie!$A$3:$B$10059,2,FALSE),IF($C$11=Serie!$C$2,VLOOKUP(O4102,Serie!$A$3:$C$10059,3,FALSE),IF($C$11=Serie!$D$2,VLOOKUP(O4102,Serie!$A$3:$D$10059,4,FALSE),IF($C$11=Serie!$E$2,VLOOKUP(O4102,Serie!$A$3:$E$10059,5,FALSE),IF($C$11=Serie!$F$2,VLOOKUP(O4102,Serie!$A$3:$F$10059,6,FALSE),IF($C$11=Serie!$G$2,VLOOKUP(O4102,Serie!$A$3:$G$10059,7,FALSE),0))))))</f>
        <v>#N/A</v>
      </c>
    </row>
    <row r="4103" spans="15:16" x14ac:dyDescent="0.25">
      <c r="O4103" s="34" t="e">
        <f t="shared" si="90"/>
        <v>#N/A</v>
      </c>
      <c r="P4103" s="35" t="e">
        <f>IF($C$11=Serie!$B$2,VLOOKUP(O4103,Serie!$A$3:$B$10059,2,FALSE),IF($C$11=Serie!$C$2,VLOOKUP(O4103,Serie!$A$3:$C$10059,3,FALSE),IF($C$11=Serie!$D$2,VLOOKUP(O4103,Serie!$A$3:$D$10059,4,FALSE),IF($C$11=Serie!$E$2,VLOOKUP(O4103,Serie!$A$3:$E$10059,5,FALSE),IF($C$11=Serie!$F$2,VLOOKUP(O4103,Serie!$A$3:$F$10059,6,FALSE),IF($C$11=Serie!$G$2,VLOOKUP(O4103,Serie!$A$3:$G$10059,7,FALSE),0))))))</f>
        <v>#N/A</v>
      </c>
    </row>
    <row r="4104" spans="15:16" x14ac:dyDescent="0.25">
      <c r="O4104" s="34" t="e">
        <f t="shared" si="90"/>
        <v>#N/A</v>
      </c>
      <c r="P4104" s="35" t="e">
        <f>IF($C$11=Serie!$B$2,VLOOKUP(O4104,Serie!$A$3:$B$10059,2,FALSE),IF($C$11=Serie!$C$2,VLOOKUP(O4104,Serie!$A$3:$C$10059,3,FALSE),IF($C$11=Serie!$D$2,VLOOKUP(O4104,Serie!$A$3:$D$10059,4,FALSE),IF($C$11=Serie!$E$2,VLOOKUP(O4104,Serie!$A$3:$E$10059,5,FALSE),IF($C$11=Serie!$F$2,VLOOKUP(O4104,Serie!$A$3:$F$10059,6,FALSE),IF($C$11=Serie!$G$2,VLOOKUP(O4104,Serie!$A$3:$G$10059,7,FALSE),0))))))</f>
        <v>#N/A</v>
      </c>
    </row>
    <row r="4105" spans="15:16" x14ac:dyDescent="0.25">
      <c r="O4105" s="34" t="e">
        <f t="shared" si="90"/>
        <v>#N/A</v>
      </c>
      <c r="P4105" s="35" t="e">
        <f>IF($C$11=Serie!$B$2,VLOOKUP(O4105,Serie!$A$3:$B$10059,2,FALSE),IF($C$11=Serie!$C$2,VLOOKUP(O4105,Serie!$A$3:$C$10059,3,FALSE),IF($C$11=Serie!$D$2,VLOOKUP(O4105,Serie!$A$3:$D$10059,4,FALSE),IF($C$11=Serie!$E$2,VLOOKUP(O4105,Serie!$A$3:$E$10059,5,FALSE),IF($C$11=Serie!$F$2,VLOOKUP(O4105,Serie!$A$3:$F$10059,6,FALSE),IF($C$11=Serie!$G$2,VLOOKUP(O4105,Serie!$A$3:$G$10059,7,FALSE),0))))))</f>
        <v>#N/A</v>
      </c>
    </row>
    <row r="4106" spans="15:16" x14ac:dyDescent="0.25">
      <c r="O4106" s="34" t="e">
        <f t="shared" si="90"/>
        <v>#N/A</v>
      </c>
      <c r="P4106" s="35" t="e">
        <f>IF($C$11=Serie!$B$2,VLOOKUP(O4106,Serie!$A$3:$B$10059,2,FALSE),IF($C$11=Serie!$C$2,VLOOKUP(O4106,Serie!$A$3:$C$10059,3,FALSE),IF($C$11=Serie!$D$2,VLOOKUP(O4106,Serie!$A$3:$D$10059,4,FALSE),IF($C$11=Serie!$E$2,VLOOKUP(O4106,Serie!$A$3:$E$10059,5,FALSE),IF($C$11=Serie!$F$2,VLOOKUP(O4106,Serie!$A$3:$F$10059,6,FALSE),IF($C$11=Serie!$G$2,VLOOKUP(O4106,Serie!$A$3:$G$10059,7,FALSE),0))))))</f>
        <v>#N/A</v>
      </c>
    </row>
    <row r="4107" spans="15:16" x14ac:dyDescent="0.25">
      <c r="O4107" s="34" t="e">
        <f t="shared" si="90"/>
        <v>#N/A</v>
      </c>
      <c r="P4107" s="35" t="e">
        <f>IF($C$11=Serie!$B$2,VLOOKUP(O4107,Serie!$A$3:$B$10059,2,FALSE),IF($C$11=Serie!$C$2,VLOOKUP(O4107,Serie!$A$3:$C$10059,3,FALSE),IF($C$11=Serie!$D$2,VLOOKUP(O4107,Serie!$A$3:$D$10059,4,FALSE),IF($C$11=Serie!$E$2,VLOOKUP(O4107,Serie!$A$3:$E$10059,5,FALSE),IF($C$11=Serie!$F$2,VLOOKUP(O4107,Serie!$A$3:$F$10059,6,FALSE),IF($C$11=Serie!$G$2,VLOOKUP(O4107,Serie!$A$3:$G$10059,7,FALSE),0))))))</f>
        <v>#N/A</v>
      </c>
    </row>
    <row r="4108" spans="15:16" x14ac:dyDescent="0.25">
      <c r="O4108" s="34" t="e">
        <f t="shared" si="90"/>
        <v>#N/A</v>
      </c>
      <c r="P4108" s="35" t="e">
        <f>IF($C$11=Serie!$B$2,VLOOKUP(O4108,Serie!$A$3:$B$10059,2,FALSE),IF($C$11=Serie!$C$2,VLOOKUP(O4108,Serie!$A$3:$C$10059,3,FALSE),IF($C$11=Serie!$D$2,VLOOKUP(O4108,Serie!$A$3:$D$10059,4,FALSE),IF($C$11=Serie!$E$2,VLOOKUP(O4108,Serie!$A$3:$E$10059,5,FALSE),IF($C$11=Serie!$F$2,VLOOKUP(O4108,Serie!$A$3:$F$10059,6,FALSE),IF($C$11=Serie!$G$2,VLOOKUP(O4108,Serie!$A$3:$G$10059,7,FALSE),0))))))</f>
        <v>#N/A</v>
      </c>
    </row>
    <row r="4109" spans="15:16" x14ac:dyDescent="0.25">
      <c r="O4109" s="34" t="e">
        <f t="shared" si="90"/>
        <v>#N/A</v>
      </c>
      <c r="P4109" s="35" t="e">
        <f>IF($C$11=Serie!$B$2,VLOOKUP(O4109,Serie!$A$3:$B$10059,2,FALSE),IF($C$11=Serie!$C$2,VLOOKUP(O4109,Serie!$A$3:$C$10059,3,FALSE),IF($C$11=Serie!$D$2,VLOOKUP(O4109,Serie!$A$3:$D$10059,4,FALSE),IF($C$11=Serie!$E$2,VLOOKUP(O4109,Serie!$A$3:$E$10059,5,FALSE),IF($C$11=Serie!$F$2,VLOOKUP(O4109,Serie!$A$3:$F$10059,6,FALSE),IF($C$11=Serie!$G$2,VLOOKUP(O4109,Serie!$A$3:$G$10059,7,FALSE),0))))))</f>
        <v>#N/A</v>
      </c>
    </row>
    <row r="4110" spans="15:16" x14ac:dyDescent="0.25">
      <c r="O4110" s="34" t="e">
        <f t="shared" si="90"/>
        <v>#N/A</v>
      </c>
      <c r="P4110" s="35" t="e">
        <f>IF($C$11=Serie!$B$2,VLOOKUP(O4110,Serie!$A$3:$B$10059,2,FALSE),IF($C$11=Serie!$C$2,VLOOKUP(O4110,Serie!$A$3:$C$10059,3,FALSE),IF($C$11=Serie!$D$2,VLOOKUP(O4110,Serie!$A$3:$D$10059,4,FALSE),IF($C$11=Serie!$E$2,VLOOKUP(O4110,Serie!$A$3:$E$10059,5,FALSE),IF($C$11=Serie!$F$2,VLOOKUP(O4110,Serie!$A$3:$F$10059,6,FALSE),IF($C$11=Serie!$G$2,VLOOKUP(O4110,Serie!$A$3:$G$10059,7,FALSE),0))))))</f>
        <v>#N/A</v>
      </c>
    </row>
    <row r="4111" spans="15:16" x14ac:dyDescent="0.25">
      <c r="O4111" s="34" t="e">
        <f t="shared" si="90"/>
        <v>#N/A</v>
      </c>
      <c r="P4111" s="35" t="e">
        <f>IF($C$11=Serie!$B$2,VLOOKUP(O4111,Serie!$A$3:$B$10059,2,FALSE),IF($C$11=Serie!$C$2,VLOOKUP(O4111,Serie!$A$3:$C$10059,3,FALSE),IF($C$11=Serie!$D$2,VLOOKUP(O4111,Serie!$A$3:$D$10059,4,FALSE),IF($C$11=Serie!$E$2,VLOOKUP(O4111,Serie!$A$3:$E$10059,5,FALSE),IF($C$11=Serie!$F$2,VLOOKUP(O4111,Serie!$A$3:$F$10059,6,FALSE),IF($C$11=Serie!$G$2,VLOOKUP(O4111,Serie!$A$3:$G$10059,7,FALSE),0))))))</f>
        <v>#N/A</v>
      </c>
    </row>
    <row r="4112" spans="15:16" x14ac:dyDescent="0.25">
      <c r="O4112" s="34" t="e">
        <f t="shared" ref="O4112:O4175" si="91">IF(O4111&lt;$C$15,WORKDAY(O4111,1,T:T),IF(O4111&gt;C4112,NA(),$C$15))</f>
        <v>#N/A</v>
      </c>
      <c r="P4112" s="35" t="e">
        <f>IF($C$11=Serie!$B$2,VLOOKUP(O4112,Serie!$A$3:$B$10059,2,FALSE),IF($C$11=Serie!$C$2,VLOOKUP(O4112,Serie!$A$3:$C$10059,3,FALSE),IF($C$11=Serie!$D$2,VLOOKUP(O4112,Serie!$A$3:$D$10059,4,FALSE),IF($C$11=Serie!$E$2,VLOOKUP(O4112,Serie!$A$3:$E$10059,5,FALSE),IF($C$11=Serie!$F$2,VLOOKUP(O4112,Serie!$A$3:$F$10059,6,FALSE),IF($C$11=Serie!$G$2,VLOOKUP(O4112,Serie!$A$3:$G$10059,7,FALSE),0))))))</f>
        <v>#N/A</v>
      </c>
    </row>
    <row r="4113" spans="15:16" x14ac:dyDescent="0.25">
      <c r="O4113" s="34" t="e">
        <f t="shared" si="91"/>
        <v>#N/A</v>
      </c>
      <c r="P4113" s="35" t="e">
        <f>IF($C$11=Serie!$B$2,VLOOKUP(O4113,Serie!$A$3:$B$10059,2,FALSE),IF($C$11=Serie!$C$2,VLOOKUP(O4113,Serie!$A$3:$C$10059,3,FALSE),IF($C$11=Serie!$D$2,VLOOKUP(O4113,Serie!$A$3:$D$10059,4,FALSE),IF($C$11=Serie!$E$2,VLOOKUP(O4113,Serie!$A$3:$E$10059,5,FALSE),IF($C$11=Serie!$F$2,VLOOKUP(O4113,Serie!$A$3:$F$10059,6,FALSE),IF($C$11=Serie!$G$2,VLOOKUP(O4113,Serie!$A$3:$G$10059,7,FALSE),0))))))</f>
        <v>#N/A</v>
      </c>
    </row>
    <row r="4114" spans="15:16" x14ac:dyDescent="0.25">
      <c r="O4114" s="34" t="e">
        <f t="shared" si="91"/>
        <v>#N/A</v>
      </c>
      <c r="P4114" s="35" t="e">
        <f>IF($C$11=Serie!$B$2,VLOOKUP(O4114,Serie!$A$3:$B$10059,2,FALSE),IF($C$11=Serie!$C$2,VLOOKUP(O4114,Serie!$A$3:$C$10059,3,FALSE),IF($C$11=Serie!$D$2,VLOOKUP(O4114,Serie!$A$3:$D$10059,4,FALSE),IF($C$11=Serie!$E$2,VLOOKUP(O4114,Serie!$A$3:$E$10059,5,FALSE),IF($C$11=Serie!$F$2,VLOOKUP(O4114,Serie!$A$3:$F$10059,6,FALSE),IF($C$11=Serie!$G$2,VLOOKUP(O4114,Serie!$A$3:$G$10059,7,FALSE),0))))))</f>
        <v>#N/A</v>
      </c>
    </row>
    <row r="4115" spans="15:16" x14ac:dyDescent="0.25">
      <c r="O4115" s="34" t="e">
        <f t="shared" si="91"/>
        <v>#N/A</v>
      </c>
      <c r="P4115" s="35" t="e">
        <f>IF($C$11=Serie!$B$2,VLOOKUP(O4115,Serie!$A$3:$B$10059,2,FALSE),IF($C$11=Serie!$C$2,VLOOKUP(O4115,Serie!$A$3:$C$10059,3,FALSE),IF($C$11=Serie!$D$2,VLOOKUP(O4115,Serie!$A$3:$D$10059,4,FALSE),IF($C$11=Serie!$E$2,VLOOKUP(O4115,Serie!$A$3:$E$10059,5,FALSE),IF($C$11=Serie!$F$2,VLOOKUP(O4115,Serie!$A$3:$F$10059,6,FALSE),IF($C$11=Serie!$G$2,VLOOKUP(O4115,Serie!$A$3:$G$10059,7,FALSE),0))))))</f>
        <v>#N/A</v>
      </c>
    </row>
    <row r="4116" spans="15:16" x14ac:dyDescent="0.25">
      <c r="O4116" s="34" t="e">
        <f t="shared" si="91"/>
        <v>#N/A</v>
      </c>
      <c r="P4116" s="35" t="e">
        <f>IF($C$11=Serie!$B$2,VLOOKUP(O4116,Serie!$A$3:$B$10059,2,FALSE),IF($C$11=Serie!$C$2,VLOOKUP(O4116,Serie!$A$3:$C$10059,3,FALSE),IF($C$11=Serie!$D$2,VLOOKUP(O4116,Serie!$A$3:$D$10059,4,FALSE),IF($C$11=Serie!$E$2,VLOOKUP(O4116,Serie!$A$3:$E$10059,5,FALSE),IF($C$11=Serie!$F$2,VLOOKUP(O4116,Serie!$A$3:$F$10059,6,FALSE),IF($C$11=Serie!$G$2,VLOOKUP(O4116,Serie!$A$3:$G$10059,7,FALSE),0))))))</f>
        <v>#N/A</v>
      </c>
    </row>
    <row r="4117" spans="15:16" x14ac:dyDescent="0.25">
      <c r="O4117" s="34" t="e">
        <f t="shared" si="91"/>
        <v>#N/A</v>
      </c>
      <c r="P4117" s="35" t="e">
        <f>IF($C$11=Serie!$B$2,VLOOKUP(O4117,Serie!$A$3:$B$10059,2,FALSE),IF($C$11=Serie!$C$2,VLOOKUP(O4117,Serie!$A$3:$C$10059,3,FALSE),IF($C$11=Serie!$D$2,VLOOKUP(O4117,Serie!$A$3:$D$10059,4,FALSE),IF($C$11=Serie!$E$2,VLOOKUP(O4117,Serie!$A$3:$E$10059,5,FALSE),IF($C$11=Serie!$F$2,VLOOKUP(O4117,Serie!$A$3:$F$10059,6,FALSE),IF($C$11=Serie!$G$2,VLOOKUP(O4117,Serie!$A$3:$G$10059,7,FALSE),0))))))</f>
        <v>#N/A</v>
      </c>
    </row>
    <row r="4118" spans="15:16" x14ac:dyDescent="0.25">
      <c r="O4118" s="34" t="e">
        <f t="shared" si="91"/>
        <v>#N/A</v>
      </c>
      <c r="P4118" s="35" t="e">
        <f>IF($C$11=Serie!$B$2,VLOOKUP(O4118,Serie!$A$3:$B$10059,2,FALSE),IF($C$11=Serie!$C$2,VLOOKUP(O4118,Serie!$A$3:$C$10059,3,FALSE),IF($C$11=Serie!$D$2,VLOOKUP(O4118,Serie!$A$3:$D$10059,4,FALSE),IF($C$11=Serie!$E$2,VLOOKUP(O4118,Serie!$A$3:$E$10059,5,FALSE),IF($C$11=Serie!$F$2,VLOOKUP(O4118,Serie!$A$3:$F$10059,6,FALSE),IF($C$11=Serie!$G$2,VLOOKUP(O4118,Serie!$A$3:$G$10059,7,FALSE),0))))))</f>
        <v>#N/A</v>
      </c>
    </row>
    <row r="4119" spans="15:16" x14ac:dyDescent="0.25">
      <c r="O4119" s="34" t="e">
        <f t="shared" si="91"/>
        <v>#N/A</v>
      </c>
      <c r="P4119" s="35" t="e">
        <f>IF($C$11=Serie!$B$2,VLOOKUP(O4119,Serie!$A$3:$B$10059,2,FALSE),IF($C$11=Serie!$C$2,VLOOKUP(O4119,Serie!$A$3:$C$10059,3,FALSE),IF($C$11=Serie!$D$2,VLOOKUP(O4119,Serie!$A$3:$D$10059,4,FALSE),IF($C$11=Serie!$E$2,VLOOKUP(O4119,Serie!$A$3:$E$10059,5,FALSE),IF($C$11=Serie!$F$2,VLOOKUP(O4119,Serie!$A$3:$F$10059,6,FALSE),IF($C$11=Serie!$G$2,VLOOKUP(O4119,Serie!$A$3:$G$10059,7,FALSE),0))))))</f>
        <v>#N/A</v>
      </c>
    </row>
    <row r="4120" spans="15:16" x14ac:dyDescent="0.25">
      <c r="O4120" s="34" t="e">
        <f t="shared" si="91"/>
        <v>#N/A</v>
      </c>
      <c r="P4120" s="35" t="e">
        <f>IF($C$11=Serie!$B$2,VLOOKUP(O4120,Serie!$A$3:$B$10059,2,FALSE),IF($C$11=Serie!$C$2,VLOOKUP(O4120,Serie!$A$3:$C$10059,3,FALSE),IF($C$11=Serie!$D$2,VLOOKUP(O4120,Serie!$A$3:$D$10059,4,FALSE),IF($C$11=Serie!$E$2,VLOOKUP(O4120,Serie!$A$3:$E$10059,5,FALSE),IF($C$11=Serie!$F$2,VLOOKUP(O4120,Serie!$A$3:$F$10059,6,FALSE),IF($C$11=Serie!$G$2,VLOOKUP(O4120,Serie!$A$3:$G$10059,7,FALSE),0))))))</f>
        <v>#N/A</v>
      </c>
    </row>
    <row r="4121" spans="15:16" x14ac:dyDescent="0.25">
      <c r="O4121" s="34" t="e">
        <f t="shared" si="91"/>
        <v>#N/A</v>
      </c>
      <c r="P4121" s="35" t="e">
        <f>IF($C$11=Serie!$B$2,VLOOKUP(O4121,Serie!$A$3:$B$10059,2,FALSE),IF($C$11=Serie!$C$2,VLOOKUP(O4121,Serie!$A$3:$C$10059,3,FALSE),IF($C$11=Serie!$D$2,VLOOKUP(O4121,Serie!$A$3:$D$10059,4,FALSE),IF($C$11=Serie!$E$2,VLOOKUP(O4121,Serie!$A$3:$E$10059,5,FALSE),IF($C$11=Serie!$F$2,VLOOKUP(O4121,Serie!$A$3:$F$10059,6,FALSE),IF($C$11=Serie!$G$2,VLOOKUP(O4121,Serie!$A$3:$G$10059,7,FALSE),0))))))</f>
        <v>#N/A</v>
      </c>
    </row>
    <row r="4122" spans="15:16" x14ac:dyDescent="0.25">
      <c r="O4122" s="34" t="e">
        <f t="shared" si="91"/>
        <v>#N/A</v>
      </c>
      <c r="P4122" s="35" t="e">
        <f>IF($C$11=Serie!$B$2,VLOOKUP(O4122,Serie!$A$3:$B$10059,2,FALSE),IF($C$11=Serie!$C$2,VLOOKUP(O4122,Serie!$A$3:$C$10059,3,FALSE),IF($C$11=Serie!$D$2,VLOOKUP(O4122,Serie!$A$3:$D$10059,4,FALSE),IF($C$11=Serie!$E$2,VLOOKUP(O4122,Serie!$A$3:$E$10059,5,FALSE),IF($C$11=Serie!$F$2,VLOOKUP(O4122,Serie!$A$3:$F$10059,6,FALSE),IF($C$11=Serie!$G$2,VLOOKUP(O4122,Serie!$A$3:$G$10059,7,FALSE),0))))))</f>
        <v>#N/A</v>
      </c>
    </row>
    <row r="4123" spans="15:16" x14ac:dyDescent="0.25">
      <c r="O4123" s="34" t="e">
        <f t="shared" si="91"/>
        <v>#N/A</v>
      </c>
      <c r="P4123" s="35" t="e">
        <f>IF($C$11=Serie!$B$2,VLOOKUP(O4123,Serie!$A$3:$B$10059,2,FALSE),IF($C$11=Serie!$C$2,VLOOKUP(O4123,Serie!$A$3:$C$10059,3,FALSE),IF($C$11=Serie!$D$2,VLOOKUP(O4123,Serie!$A$3:$D$10059,4,FALSE),IF($C$11=Serie!$E$2,VLOOKUP(O4123,Serie!$A$3:$E$10059,5,FALSE),IF($C$11=Serie!$F$2,VLOOKUP(O4123,Serie!$A$3:$F$10059,6,FALSE),IF($C$11=Serie!$G$2,VLOOKUP(O4123,Serie!$A$3:$G$10059,7,FALSE),0))))))</f>
        <v>#N/A</v>
      </c>
    </row>
    <row r="4124" spans="15:16" x14ac:dyDescent="0.25">
      <c r="O4124" s="34" t="e">
        <f t="shared" si="91"/>
        <v>#N/A</v>
      </c>
      <c r="P4124" s="35" t="e">
        <f>IF($C$11=Serie!$B$2,VLOOKUP(O4124,Serie!$A$3:$B$10059,2,FALSE),IF($C$11=Serie!$C$2,VLOOKUP(O4124,Serie!$A$3:$C$10059,3,FALSE),IF($C$11=Serie!$D$2,VLOOKUP(O4124,Serie!$A$3:$D$10059,4,FALSE),IF($C$11=Serie!$E$2,VLOOKUP(O4124,Serie!$A$3:$E$10059,5,FALSE),IF($C$11=Serie!$F$2,VLOOKUP(O4124,Serie!$A$3:$F$10059,6,FALSE),IF($C$11=Serie!$G$2,VLOOKUP(O4124,Serie!$A$3:$G$10059,7,FALSE),0))))))</f>
        <v>#N/A</v>
      </c>
    </row>
    <row r="4125" spans="15:16" x14ac:dyDescent="0.25">
      <c r="O4125" s="34" t="e">
        <f t="shared" si="91"/>
        <v>#N/A</v>
      </c>
      <c r="P4125" s="35" t="e">
        <f>IF($C$11=Serie!$B$2,VLOOKUP(O4125,Serie!$A$3:$B$10059,2,FALSE),IF($C$11=Serie!$C$2,VLOOKUP(O4125,Serie!$A$3:$C$10059,3,FALSE),IF($C$11=Serie!$D$2,VLOOKUP(O4125,Serie!$A$3:$D$10059,4,FALSE),IF($C$11=Serie!$E$2,VLOOKUP(O4125,Serie!$A$3:$E$10059,5,FALSE),IF($C$11=Serie!$F$2,VLOOKUP(O4125,Serie!$A$3:$F$10059,6,FALSE),IF($C$11=Serie!$G$2,VLOOKUP(O4125,Serie!$A$3:$G$10059,7,FALSE),0))))))</f>
        <v>#N/A</v>
      </c>
    </row>
    <row r="4126" spans="15:16" x14ac:dyDescent="0.25">
      <c r="O4126" s="34" t="e">
        <f t="shared" si="91"/>
        <v>#N/A</v>
      </c>
      <c r="P4126" s="35" t="e">
        <f>IF($C$11=Serie!$B$2,VLOOKUP(O4126,Serie!$A$3:$B$10059,2,FALSE),IF($C$11=Serie!$C$2,VLOOKUP(O4126,Serie!$A$3:$C$10059,3,FALSE),IF($C$11=Serie!$D$2,VLOOKUP(O4126,Serie!$A$3:$D$10059,4,FALSE),IF($C$11=Serie!$E$2,VLOOKUP(O4126,Serie!$A$3:$E$10059,5,FALSE),IF($C$11=Serie!$F$2,VLOOKUP(O4126,Serie!$A$3:$F$10059,6,FALSE),IF($C$11=Serie!$G$2,VLOOKUP(O4126,Serie!$A$3:$G$10059,7,FALSE),0))))))</f>
        <v>#N/A</v>
      </c>
    </row>
    <row r="4127" spans="15:16" x14ac:dyDescent="0.25">
      <c r="O4127" s="34" t="e">
        <f t="shared" si="91"/>
        <v>#N/A</v>
      </c>
      <c r="P4127" s="35" t="e">
        <f>IF($C$11=Serie!$B$2,VLOOKUP(O4127,Serie!$A$3:$B$10059,2,FALSE),IF($C$11=Serie!$C$2,VLOOKUP(O4127,Serie!$A$3:$C$10059,3,FALSE),IF($C$11=Serie!$D$2,VLOOKUP(O4127,Serie!$A$3:$D$10059,4,FALSE),IF($C$11=Serie!$E$2,VLOOKUP(O4127,Serie!$A$3:$E$10059,5,FALSE),IF($C$11=Serie!$F$2,VLOOKUP(O4127,Serie!$A$3:$F$10059,6,FALSE),IF($C$11=Serie!$G$2,VLOOKUP(O4127,Serie!$A$3:$G$10059,7,FALSE),0))))))</f>
        <v>#N/A</v>
      </c>
    </row>
    <row r="4128" spans="15:16" x14ac:dyDescent="0.25">
      <c r="O4128" s="34" t="e">
        <f t="shared" si="91"/>
        <v>#N/A</v>
      </c>
      <c r="P4128" s="35" t="e">
        <f>IF($C$11=Serie!$B$2,VLOOKUP(O4128,Serie!$A$3:$B$10059,2,FALSE),IF($C$11=Serie!$C$2,VLOOKUP(O4128,Serie!$A$3:$C$10059,3,FALSE),IF($C$11=Serie!$D$2,VLOOKUP(O4128,Serie!$A$3:$D$10059,4,FALSE),IF($C$11=Serie!$E$2,VLOOKUP(O4128,Serie!$A$3:$E$10059,5,FALSE),IF($C$11=Serie!$F$2,VLOOKUP(O4128,Serie!$A$3:$F$10059,6,FALSE),IF($C$11=Serie!$G$2,VLOOKUP(O4128,Serie!$A$3:$G$10059,7,FALSE),0))))))</f>
        <v>#N/A</v>
      </c>
    </row>
    <row r="4129" spans="15:16" x14ac:dyDescent="0.25">
      <c r="O4129" s="34" t="e">
        <f t="shared" si="91"/>
        <v>#N/A</v>
      </c>
      <c r="P4129" s="35" t="e">
        <f>IF($C$11=Serie!$B$2,VLOOKUP(O4129,Serie!$A$3:$B$10059,2,FALSE),IF($C$11=Serie!$C$2,VLOOKUP(O4129,Serie!$A$3:$C$10059,3,FALSE),IF($C$11=Serie!$D$2,VLOOKUP(O4129,Serie!$A$3:$D$10059,4,FALSE),IF($C$11=Serie!$E$2,VLOOKUP(O4129,Serie!$A$3:$E$10059,5,FALSE),IF($C$11=Serie!$F$2,VLOOKUP(O4129,Serie!$A$3:$F$10059,6,FALSE),IF($C$11=Serie!$G$2,VLOOKUP(O4129,Serie!$A$3:$G$10059,7,FALSE),0))))))</f>
        <v>#N/A</v>
      </c>
    </row>
    <row r="4130" spans="15:16" x14ac:dyDescent="0.25">
      <c r="O4130" s="34" t="e">
        <f t="shared" si="91"/>
        <v>#N/A</v>
      </c>
      <c r="P4130" s="35" t="e">
        <f>IF($C$11=Serie!$B$2,VLOOKUP(O4130,Serie!$A$3:$B$10059,2,FALSE),IF($C$11=Serie!$C$2,VLOOKUP(O4130,Serie!$A$3:$C$10059,3,FALSE),IF($C$11=Serie!$D$2,VLOOKUP(O4130,Serie!$A$3:$D$10059,4,FALSE),IF($C$11=Serie!$E$2,VLOOKUP(O4130,Serie!$A$3:$E$10059,5,FALSE),IF($C$11=Serie!$F$2,VLOOKUP(O4130,Serie!$A$3:$F$10059,6,FALSE),IF($C$11=Serie!$G$2,VLOOKUP(O4130,Serie!$A$3:$G$10059,7,FALSE),0))))))</f>
        <v>#N/A</v>
      </c>
    </row>
    <row r="4131" spans="15:16" x14ac:dyDescent="0.25">
      <c r="O4131" s="34" t="e">
        <f t="shared" si="91"/>
        <v>#N/A</v>
      </c>
      <c r="P4131" s="35" t="e">
        <f>IF($C$11=Serie!$B$2,VLOOKUP(O4131,Serie!$A$3:$B$10059,2,FALSE),IF($C$11=Serie!$C$2,VLOOKUP(O4131,Serie!$A$3:$C$10059,3,FALSE),IF($C$11=Serie!$D$2,VLOOKUP(O4131,Serie!$A$3:$D$10059,4,FALSE),IF($C$11=Serie!$E$2,VLOOKUP(O4131,Serie!$A$3:$E$10059,5,FALSE),IF($C$11=Serie!$F$2,VLOOKUP(O4131,Serie!$A$3:$F$10059,6,FALSE),IF($C$11=Serie!$G$2,VLOOKUP(O4131,Serie!$A$3:$G$10059,7,FALSE),0))))))</f>
        <v>#N/A</v>
      </c>
    </row>
    <row r="4132" spans="15:16" x14ac:dyDescent="0.25">
      <c r="O4132" s="34" t="e">
        <f t="shared" si="91"/>
        <v>#N/A</v>
      </c>
      <c r="P4132" s="35" t="e">
        <f>IF($C$11=Serie!$B$2,VLOOKUP(O4132,Serie!$A$3:$B$10059,2,FALSE),IF($C$11=Serie!$C$2,VLOOKUP(O4132,Serie!$A$3:$C$10059,3,FALSE),IF($C$11=Serie!$D$2,VLOOKUP(O4132,Serie!$A$3:$D$10059,4,FALSE),IF($C$11=Serie!$E$2,VLOOKUP(O4132,Serie!$A$3:$E$10059,5,FALSE),IF($C$11=Serie!$F$2,VLOOKUP(O4132,Serie!$A$3:$F$10059,6,FALSE),IF($C$11=Serie!$G$2,VLOOKUP(O4132,Serie!$A$3:$G$10059,7,FALSE),0))))))</f>
        <v>#N/A</v>
      </c>
    </row>
    <row r="4133" spans="15:16" x14ac:dyDescent="0.25">
      <c r="O4133" s="34" t="e">
        <f t="shared" si="91"/>
        <v>#N/A</v>
      </c>
      <c r="P4133" s="35" t="e">
        <f>IF($C$11=Serie!$B$2,VLOOKUP(O4133,Serie!$A$3:$B$10059,2,FALSE),IF($C$11=Serie!$C$2,VLOOKUP(O4133,Serie!$A$3:$C$10059,3,FALSE),IF($C$11=Serie!$D$2,VLOOKUP(O4133,Serie!$A$3:$D$10059,4,FALSE),IF($C$11=Serie!$E$2,VLOOKUP(O4133,Serie!$A$3:$E$10059,5,FALSE),IF($C$11=Serie!$F$2,VLOOKUP(O4133,Serie!$A$3:$F$10059,6,FALSE),IF($C$11=Serie!$G$2,VLOOKUP(O4133,Serie!$A$3:$G$10059,7,FALSE),0))))))</f>
        <v>#N/A</v>
      </c>
    </row>
    <row r="4134" spans="15:16" x14ac:dyDescent="0.25">
      <c r="O4134" s="34" t="e">
        <f t="shared" si="91"/>
        <v>#N/A</v>
      </c>
      <c r="P4134" s="35" t="e">
        <f>IF($C$11=Serie!$B$2,VLOOKUP(O4134,Serie!$A$3:$B$10059,2,FALSE),IF($C$11=Serie!$C$2,VLOOKUP(O4134,Serie!$A$3:$C$10059,3,FALSE),IF($C$11=Serie!$D$2,VLOOKUP(O4134,Serie!$A$3:$D$10059,4,FALSE),IF($C$11=Serie!$E$2,VLOOKUP(O4134,Serie!$A$3:$E$10059,5,FALSE),IF($C$11=Serie!$F$2,VLOOKUP(O4134,Serie!$A$3:$F$10059,6,FALSE),IF($C$11=Serie!$G$2,VLOOKUP(O4134,Serie!$A$3:$G$10059,7,FALSE),0))))))</f>
        <v>#N/A</v>
      </c>
    </row>
    <row r="4135" spans="15:16" x14ac:dyDescent="0.25">
      <c r="O4135" s="34" t="e">
        <f t="shared" si="91"/>
        <v>#N/A</v>
      </c>
      <c r="P4135" s="35" t="e">
        <f>IF($C$11=Serie!$B$2,VLOOKUP(O4135,Serie!$A$3:$B$10059,2,FALSE),IF($C$11=Serie!$C$2,VLOOKUP(O4135,Serie!$A$3:$C$10059,3,FALSE),IF($C$11=Serie!$D$2,VLOOKUP(O4135,Serie!$A$3:$D$10059,4,FALSE),IF($C$11=Serie!$E$2,VLOOKUP(O4135,Serie!$A$3:$E$10059,5,FALSE),IF($C$11=Serie!$F$2,VLOOKUP(O4135,Serie!$A$3:$F$10059,6,FALSE),IF($C$11=Serie!$G$2,VLOOKUP(O4135,Serie!$A$3:$G$10059,7,FALSE),0))))))</f>
        <v>#N/A</v>
      </c>
    </row>
    <row r="4136" spans="15:16" x14ac:dyDescent="0.25">
      <c r="O4136" s="34" t="e">
        <f t="shared" si="91"/>
        <v>#N/A</v>
      </c>
      <c r="P4136" s="35" t="e">
        <f>IF($C$11=Serie!$B$2,VLOOKUP(O4136,Serie!$A$3:$B$10059,2,FALSE),IF($C$11=Serie!$C$2,VLOOKUP(O4136,Serie!$A$3:$C$10059,3,FALSE),IF($C$11=Serie!$D$2,VLOOKUP(O4136,Serie!$A$3:$D$10059,4,FALSE),IF($C$11=Serie!$E$2,VLOOKUP(O4136,Serie!$A$3:$E$10059,5,FALSE),IF($C$11=Serie!$F$2,VLOOKUP(O4136,Serie!$A$3:$F$10059,6,FALSE),IF($C$11=Serie!$G$2,VLOOKUP(O4136,Serie!$A$3:$G$10059,7,FALSE),0))))))</f>
        <v>#N/A</v>
      </c>
    </row>
    <row r="4137" spans="15:16" x14ac:dyDescent="0.25">
      <c r="O4137" s="34" t="e">
        <f t="shared" si="91"/>
        <v>#N/A</v>
      </c>
      <c r="P4137" s="35" t="e">
        <f>IF($C$11=Serie!$B$2,VLOOKUP(O4137,Serie!$A$3:$B$10059,2,FALSE),IF($C$11=Serie!$C$2,VLOOKUP(O4137,Serie!$A$3:$C$10059,3,FALSE),IF($C$11=Serie!$D$2,VLOOKUP(O4137,Serie!$A$3:$D$10059,4,FALSE),IF($C$11=Serie!$E$2,VLOOKUP(O4137,Serie!$A$3:$E$10059,5,FALSE),IF($C$11=Serie!$F$2,VLOOKUP(O4137,Serie!$A$3:$F$10059,6,FALSE),IF($C$11=Serie!$G$2,VLOOKUP(O4137,Serie!$A$3:$G$10059,7,FALSE),0))))))</f>
        <v>#N/A</v>
      </c>
    </row>
    <row r="4138" spans="15:16" x14ac:dyDescent="0.25">
      <c r="O4138" s="34" t="e">
        <f t="shared" si="91"/>
        <v>#N/A</v>
      </c>
      <c r="P4138" s="35" t="e">
        <f>IF($C$11=Serie!$B$2,VLOOKUP(O4138,Serie!$A$3:$B$10059,2,FALSE),IF($C$11=Serie!$C$2,VLOOKUP(O4138,Serie!$A$3:$C$10059,3,FALSE),IF($C$11=Serie!$D$2,VLOOKUP(O4138,Serie!$A$3:$D$10059,4,FALSE),IF($C$11=Serie!$E$2,VLOOKUP(O4138,Serie!$A$3:$E$10059,5,FALSE),IF($C$11=Serie!$F$2,VLOOKUP(O4138,Serie!$A$3:$F$10059,6,FALSE),IF($C$11=Serie!$G$2,VLOOKUP(O4138,Serie!$A$3:$G$10059,7,FALSE),0))))))</f>
        <v>#N/A</v>
      </c>
    </row>
    <row r="4139" spans="15:16" x14ac:dyDescent="0.25">
      <c r="O4139" s="34" t="e">
        <f t="shared" si="91"/>
        <v>#N/A</v>
      </c>
      <c r="P4139" s="35" t="e">
        <f>IF($C$11=Serie!$B$2,VLOOKUP(O4139,Serie!$A$3:$B$10059,2,FALSE),IF($C$11=Serie!$C$2,VLOOKUP(O4139,Serie!$A$3:$C$10059,3,FALSE),IF($C$11=Serie!$D$2,VLOOKUP(O4139,Serie!$A$3:$D$10059,4,FALSE),IF($C$11=Serie!$E$2,VLOOKUP(O4139,Serie!$A$3:$E$10059,5,FALSE),IF($C$11=Serie!$F$2,VLOOKUP(O4139,Serie!$A$3:$F$10059,6,FALSE),IF($C$11=Serie!$G$2,VLOOKUP(O4139,Serie!$A$3:$G$10059,7,FALSE),0))))))</f>
        <v>#N/A</v>
      </c>
    </row>
    <row r="4140" spans="15:16" x14ac:dyDescent="0.25">
      <c r="O4140" s="34" t="e">
        <f t="shared" si="91"/>
        <v>#N/A</v>
      </c>
      <c r="P4140" s="35" t="e">
        <f>IF($C$11=Serie!$B$2,VLOOKUP(O4140,Serie!$A$3:$B$10059,2,FALSE),IF($C$11=Serie!$C$2,VLOOKUP(O4140,Serie!$A$3:$C$10059,3,FALSE),IF($C$11=Serie!$D$2,VLOOKUP(O4140,Serie!$A$3:$D$10059,4,FALSE),IF($C$11=Serie!$E$2,VLOOKUP(O4140,Serie!$A$3:$E$10059,5,FALSE),IF($C$11=Serie!$F$2,VLOOKUP(O4140,Serie!$A$3:$F$10059,6,FALSE),IF($C$11=Serie!$G$2,VLOOKUP(O4140,Serie!$A$3:$G$10059,7,FALSE),0))))))</f>
        <v>#N/A</v>
      </c>
    </row>
    <row r="4141" spans="15:16" x14ac:dyDescent="0.25">
      <c r="O4141" s="34" t="e">
        <f t="shared" si="91"/>
        <v>#N/A</v>
      </c>
      <c r="P4141" s="35" t="e">
        <f>IF($C$11=Serie!$B$2,VLOOKUP(O4141,Serie!$A$3:$B$10059,2,FALSE),IF($C$11=Serie!$C$2,VLOOKUP(O4141,Serie!$A$3:$C$10059,3,FALSE),IF($C$11=Serie!$D$2,VLOOKUP(O4141,Serie!$A$3:$D$10059,4,FALSE),IF($C$11=Serie!$E$2,VLOOKUP(O4141,Serie!$A$3:$E$10059,5,FALSE),IF($C$11=Serie!$F$2,VLOOKUP(O4141,Serie!$A$3:$F$10059,6,FALSE),IF($C$11=Serie!$G$2,VLOOKUP(O4141,Serie!$A$3:$G$10059,7,FALSE),0))))))</f>
        <v>#N/A</v>
      </c>
    </row>
    <row r="4142" spans="15:16" x14ac:dyDescent="0.25">
      <c r="O4142" s="34" t="e">
        <f t="shared" si="91"/>
        <v>#N/A</v>
      </c>
      <c r="P4142" s="35" t="e">
        <f>IF($C$11=Serie!$B$2,VLOOKUP(O4142,Serie!$A$3:$B$10059,2,FALSE),IF($C$11=Serie!$C$2,VLOOKUP(O4142,Serie!$A$3:$C$10059,3,FALSE),IF($C$11=Serie!$D$2,VLOOKUP(O4142,Serie!$A$3:$D$10059,4,FALSE),IF($C$11=Serie!$E$2,VLOOKUP(O4142,Serie!$A$3:$E$10059,5,FALSE),IF($C$11=Serie!$F$2,VLOOKUP(O4142,Serie!$A$3:$F$10059,6,FALSE),IF($C$11=Serie!$G$2,VLOOKUP(O4142,Serie!$A$3:$G$10059,7,FALSE),0))))))</f>
        <v>#N/A</v>
      </c>
    </row>
    <row r="4143" spans="15:16" x14ac:dyDescent="0.25">
      <c r="O4143" s="34" t="e">
        <f t="shared" si="91"/>
        <v>#N/A</v>
      </c>
      <c r="P4143" s="35" t="e">
        <f>IF($C$11=Serie!$B$2,VLOOKUP(O4143,Serie!$A$3:$B$10059,2,FALSE),IF($C$11=Serie!$C$2,VLOOKUP(O4143,Serie!$A$3:$C$10059,3,FALSE),IF($C$11=Serie!$D$2,VLOOKUP(O4143,Serie!$A$3:$D$10059,4,FALSE),IF($C$11=Serie!$E$2,VLOOKUP(O4143,Serie!$A$3:$E$10059,5,FALSE),IF($C$11=Serie!$F$2,VLOOKUP(O4143,Serie!$A$3:$F$10059,6,FALSE),IF($C$11=Serie!$G$2,VLOOKUP(O4143,Serie!$A$3:$G$10059,7,FALSE),0))))))</f>
        <v>#N/A</v>
      </c>
    </row>
    <row r="4144" spans="15:16" x14ac:dyDescent="0.25">
      <c r="O4144" s="34" t="e">
        <f t="shared" si="91"/>
        <v>#N/A</v>
      </c>
      <c r="P4144" s="35" t="e">
        <f>IF($C$11=Serie!$B$2,VLOOKUP(O4144,Serie!$A$3:$B$10059,2,FALSE),IF($C$11=Serie!$C$2,VLOOKUP(O4144,Serie!$A$3:$C$10059,3,FALSE),IF($C$11=Serie!$D$2,VLOOKUP(O4144,Serie!$A$3:$D$10059,4,FALSE),IF($C$11=Serie!$E$2,VLOOKUP(O4144,Serie!$A$3:$E$10059,5,FALSE),IF($C$11=Serie!$F$2,VLOOKUP(O4144,Serie!$A$3:$F$10059,6,FALSE),IF($C$11=Serie!$G$2,VLOOKUP(O4144,Serie!$A$3:$G$10059,7,FALSE),0))))))</f>
        <v>#N/A</v>
      </c>
    </row>
    <row r="4145" spans="15:16" x14ac:dyDescent="0.25">
      <c r="O4145" s="34" t="e">
        <f t="shared" si="91"/>
        <v>#N/A</v>
      </c>
      <c r="P4145" s="35" t="e">
        <f>IF($C$11=Serie!$B$2,VLOOKUP(O4145,Serie!$A$3:$B$10059,2,FALSE),IF($C$11=Serie!$C$2,VLOOKUP(O4145,Serie!$A$3:$C$10059,3,FALSE),IF($C$11=Serie!$D$2,VLOOKUP(O4145,Serie!$A$3:$D$10059,4,FALSE),IF($C$11=Serie!$E$2,VLOOKUP(O4145,Serie!$A$3:$E$10059,5,FALSE),IF($C$11=Serie!$F$2,VLOOKUP(O4145,Serie!$A$3:$F$10059,6,FALSE),IF($C$11=Serie!$G$2,VLOOKUP(O4145,Serie!$A$3:$G$10059,7,FALSE),0))))))</f>
        <v>#N/A</v>
      </c>
    </row>
    <row r="4146" spans="15:16" x14ac:dyDescent="0.25">
      <c r="O4146" s="34" t="e">
        <f t="shared" si="91"/>
        <v>#N/A</v>
      </c>
      <c r="P4146" s="35" t="e">
        <f>IF($C$11=Serie!$B$2,VLOOKUP(O4146,Serie!$A$3:$B$10059,2,FALSE),IF($C$11=Serie!$C$2,VLOOKUP(O4146,Serie!$A$3:$C$10059,3,FALSE),IF($C$11=Serie!$D$2,VLOOKUP(O4146,Serie!$A$3:$D$10059,4,FALSE),IF($C$11=Serie!$E$2,VLOOKUP(O4146,Serie!$A$3:$E$10059,5,FALSE),IF($C$11=Serie!$F$2,VLOOKUP(O4146,Serie!$A$3:$F$10059,6,FALSE),IF($C$11=Serie!$G$2,VLOOKUP(O4146,Serie!$A$3:$G$10059,7,FALSE),0))))))</f>
        <v>#N/A</v>
      </c>
    </row>
    <row r="4147" spans="15:16" x14ac:dyDescent="0.25">
      <c r="O4147" s="34" t="e">
        <f t="shared" si="91"/>
        <v>#N/A</v>
      </c>
      <c r="P4147" s="35" t="e">
        <f>IF($C$11=Serie!$B$2,VLOOKUP(O4147,Serie!$A$3:$B$10059,2,FALSE),IF($C$11=Serie!$C$2,VLOOKUP(O4147,Serie!$A$3:$C$10059,3,FALSE),IF($C$11=Serie!$D$2,VLOOKUP(O4147,Serie!$A$3:$D$10059,4,FALSE),IF($C$11=Serie!$E$2,VLOOKUP(O4147,Serie!$A$3:$E$10059,5,FALSE),IF($C$11=Serie!$F$2,VLOOKUP(O4147,Serie!$A$3:$F$10059,6,FALSE),IF($C$11=Serie!$G$2,VLOOKUP(O4147,Serie!$A$3:$G$10059,7,FALSE),0))))))</f>
        <v>#N/A</v>
      </c>
    </row>
    <row r="4148" spans="15:16" x14ac:dyDescent="0.25">
      <c r="O4148" s="34" t="e">
        <f t="shared" si="91"/>
        <v>#N/A</v>
      </c>
      <c r="P4148" s="35" t="e">
        <f>IF($C$11=Serie!$B$2,VLOOKUP(O4148,Serie!$A$3:$B$10059,2,FALSE),IF($C$11=Serie!$C$2,VLOOKUP(O4148,Serie!$A$3:$C$10059,3,FALSE),IF($C$11=Serie!$D$2,VLOOKUP(O4148,Serie!$A$3:$D$10059,4,FALSE),IF($C$11=Serie!$E$2,VLOOKUP(O4148,Serie!$A$3:$E$10059,5,FALSE),IF($C$11=Serie!$F$2,VLOOKUP(O4148,Serie!$A$3:$F$10059,6,FALSE),IF($C$11=Serie!$G$2,VLOOKUP(O4148,Serie!$A$3:$G$10059,7,FALSE),0))))))</f>
        <v>#N/A</v>
      </c>
    </row>
    <row r="4149" spans="15:16" x14ac:dyDescent="0.25">
      <c r="O4149" s="34" t="e">
        <f t="shared" si="91"/>
        <v>#N/A</v>
      </c>
      <c r="P4149" s="35" t="e">
        <f>IF($C$11=Serie!$B$2,VLOOKUP(O4149,Serie!$A$3:$B$10059,2,FALSE),IF($C$11=Serie!$C$2,VLOOKUP(O4149,Serie!$A$3:$C$10059,3,FALSE),IF($C$11=Serie!$D$2,VLOOKUP(O4149,Serie!$A$3:$D$10059,4,FALSE),IF($C$11=Serie!$E$2,VLOOKUP(O4149,Serie!$A$3:$E$10059,5,FALSE),IF($C$11=Serie!$F$2,VLOOKUP(O4149,Serie!$A$3:$F$10059,6,FALSE),IF($C$11=Serie!$G$2,VLOOKUP(O4149,Serie!$A$3:$G$10059,7,FALSE),0))))))</f>
        <v>#N/A</v>
      </c>
    </row>
    <row r="4150" spans="15:16" x14ac:dyDescent="0.25">
      <c r="O4150" s="34" t="e">
        <f t="shared" si="91"/>
        <v>#N/A</v>
      </c>
      <c r="P4150" s="35" t="e">
        <f>IF($C$11=Serie!$B$2,VLOOKUP(O4150,Serie!$A$3:$B$10059,2,FALSE),IF($C$11=Serie!$C$2,VLOOKUP(O4150,Serie!$A$3:$C$10059,3,FALSE),IF($C$11=Serie!$D$2,VLOOKUP(O4150,Serie!$A$3:$D$10059,4,FALSE),IF($C$11=Serie!$E$2,VLOOKUP(O4150,Serie!$A$3:$E$10059,5,FALSE),IF($C$11=Serie!$F$2,VLOOKUP(O4150,Serie!$A$3:$F$10059,6,FALSE),IF($C$11=Serie!$G$2,VLOOKUP(O4150,Serie!$A$3:$G$10059,7,FALSE),0))))))</f>
        <v>#N/A</v>
      </c>
    </row>
    <row r="4151" spans="15:16" x14ac:dyDescent="0.25">
      <c r="O4151" s="34" t="e">
        <f t="shared" si="91"/>
        <v>#N/A</v>
      </c>
      <c r="P4151" s="35" t="e">
        <f>IF($C$11=Serie!$B$2,VLOOKUP(O4151,Serie!$A$3:$B$10059,2,FALSE),IF($C$11=Serie!$C$2,VLOOKUP(O4151,Serie!$A$3:$C$10059,3,FALSE),IF($C$11=Serie!$D$2,VLOOKUP(O4151,Serie!$A$3:$D$10059,4,FALSE),IF($C$11=Serie!$E$2,VLOOKUP(O4151,Serie!$A$3:$E$10059,5,FALSE),IF($C$11=Serie!$F$2,VLOOKUP(O4151,Serie!$A$3:$F$10059,6,FALSE),IF($C$11=Serie!$G$2,VLOOKUP(O4151,Serie!$A$3:$G$10059,7,FALSE),0))))))</f>
        <v>#N/A</v>
      </c>
    </row>
    <row r="4152" spans="15:16" x14ac:dyDescent="0.25">
      <c r="O4152" s="34" t="e">
        <f t="shared" si="91"/>
        <v>#N/A</v>
      </c>
      <c r="P4152" s="35" t="e">
        <f>IF($C$11=Serie!$B$2,VLOOKUP(O4152,Serie!$A$3:$B$10059,2,FALSE),IF($C$11=Serie!$C$2,VLOOKUP(O4152,Serie!$A$3:$C$10059,3,FALSE),IF($C$11=Serie!$D$2,VLOOKUP(O4152,Serie!$A$3:$D$10059,4,FALSE),IF($C$11=Serie!$E$2,VLOOKUP(O4152,Serie!$A$3:$E$10059,5,FALSE),IF($C$11=Serie!$F$2,VLOOKUP(O4152,Serie!$A$3:$F$10059,6,FALSE),IF($C$11=Serie!$G$2,VLOOKUP(O4152,Serie!$A$3:$G$10059,7,FALSE),0))))))</f>
        <v>#N/A</v>
      </c>
    </row>
    <row r="4153" spans="15:16" x14ac:dyDescent="0.25">
      <c r="O4153" s="34" t="e">
        <f t="shared" si="91"/>
        <v>#N/A</v>
      </c>
      <c r="P4153" s="35" t="e">
        <f>IF($C$11=Serie!$B$2,VLOOKUP(O4153,Serie!$A$3:$B$10059,2,FALSE),IF($C$11=Serie!$C$2,VLOOKUP(O4153,Serie!$A$3:$C$10059,3,FALSE),IF($C$11=Serie!$D$2,VLOOKUP(O4153,Serie!$A$3:$D$10059,4,FALSE),IF($C$11=Serie!$E$2,VLOOKUP(O4153,Serie!$A$3:$E$10059,5,FALSE),IF($C$11=Serie!$F$2,VLOOKUP(O4153,Serie!$A$3:$F$10059,6,FALSE),IF($C$11=Serie!$G$2,VLOOKUP(O4153,Serie!$A$3:$G$10059,7,FALSE),0))))))</f>
        <v>#N/A</v>
      </c>
    </row>
    <row r="4154" spans="15:16" x14ac:dyDescent="0.25">
      <c r="O4154" s="34" t="e">
        <f t="shared" si="91"/>
        <v>#N/A</v>
      </c>
      <c r="P4154" s="35" t="e">
        <f>IF($C$11=Serie!$B$2,VLOOKUP(O4154,Serie!$A$3:$B$10059,2,FALSE),IF($C$11=Serie!$C$2,VLOOKUP(O4154,Serie!$A$3:$C$10059,3,FALSE),IF($C$11=Serie!$D$2,VLOOKUP(O4154,Serie!$A$3:$D$10059,4,FALSE),IF($C$11=Serie!$E$2,VLOOKUP(O4154,Serie!$A$3:$E$10059,5,FALSE),IF($C$11=Serie!$F$2,VLOOKUP(O4154,Serie!$A$3:$F$10059,6,FALSE),IF($C$11=Serie!$G$2,VLOOKUP(O4154,Serie!$A$3:$G$10059,7,FALSE),0))))))</f>
        <v>#N/A</v>
      </c>
    </row>
    <row r="4155" spans="15:16" x14ac:dyDescent="0.25">
      <c r="O4155" s="34" t="e">
        <f t="shared" si="91"/>
        <v>#N/A</v>
      </c>
      <c r="P4155" s="35" t="e">
        <f>IF($C$11=Serie!$B$2,VLOOKUP(O4155,Serie!$A$3:$B$10059,2,FALSE),IF($C$11=Serie!$C$2,VLOOKUP(O4155,Serie!$A$3:$C$10059,3,FALSE),IF($C$11=Serie!$D$2,VLOOKUP(O4155,Serie!$A$3:$D$10059,4,FALSE),IF($C$11=Serie!$E$2,VLOOKUP(O4155,Serie!$A$3:$E$10059,5,FALSE),IF($C$11=Serie!$F$2,VLOOKUP(O4155,Serie!$A$3:$F$10059,6,FALSE),IF($C$11=Serie!$G$2,VLOOKUP(O4155,Serie!$A$3:$G$10059,7,FALSE),0))))))</f>
        <v>#N/A</v>
      </c>
    </row>
    <row r="4156" spans="15:16" x14ac:dyDescent="0.25">
      <c r="O4156" s="34" t="e">
        <f t="shared" si="91"/>
        <v>#N/A</v>
      </c>
      <c r="P4156" s="35" t="e">
        <f>IF($C$11=Serie!$B$2,VLOOKUP(O4156,Serie!$A$3:$B$10059,2,FALSE),IF($C$11=Serie!$C$2,VLOOKUP(O4156,Serie!$A$3:$C$10059,3,FALSE),IF($C$11=Serie!$D$2,VLOOKUP(O4156,Serie!$A$3:$D$10059,4,FALSE),IF($C$11=Serie!$E$2,VLOOKUP(O4156,Serie!$A$3:$E$10059,5,FALSE),IF($C$11=Serie!$F$2,VLOOKUP(O4156,Serie!$A$3:$F$10059,6,FALSE),IF($C$11=Serie!$G$2,VLOOKUP(O4156,Serie!$A$3:$G$10059,7,FALSE),0))))))</f>
        <v>#N/A</v>
      </c>
    </row>
    <row r="4157" spans="15:16" x14ac:dyDescent="0.25">
      <c r="O4157" s="34" t="e">
        <f t="shared" si="91"/>
        <v>#N/A</v>
      </c>
      <c r="P4157" s="35" t="e">
        <f>IF($C$11=Serie!$B$2,VLOOKUP(O4157,Serie!$A$3:$B$10059,2,FALSE),IF($C$11=Serie!$C$2,VLOOKUP(O4157,Serie!$A$3:$C$10059,3,FALSE),IF($C$11=Serie!$D$2,VLOOKUP(O4157,Serie!$A$3:$D$10059,4,FALSE),IF($C$11=Serie!$E$2,VLOOKUP(O4157,Serie!$A$3:$E$10059,5,FALSE),IF($C$11=Serie!$F$2,VLOOKUP(O4157,Serie!$A$3:$F$10059,6,FALSE),IF($C$11=Serie!$G$2,VLOOKUP(O4157,Serie!$A$3:$G$10059,7,FALSE),0))))))</f>
        <v>#N/A</v>
      </c>
    </row>
    <row r="4158" spans="15:16" x14ac:dyDescent="0.25">
      <c r="O4158" s="34" t="e">
        <f t="shared" si="91"/>
        <v>#N/A</v>
      </c>
      <c r="P4158" s="35" t="e">
        <f>IF($C$11=Serie!$B$2,VLOOKUP(O4158,Serie!$A$3:$B$10059,2,FALSE),IF($C$11=Serie!$C$2,VLOOKUP(O4158,Serie!$A$3:$C$10059,3,FALSE),IF($C$11=Serie!$D$2,VLOOKUP(O4158,Serie!$A$3:$D$10059,4,FALSE),IF($C$11=Serie!$E$2,VLOOKUP(O4158,Serie!$A$3:$E$10059,5,FALSE),IF($C$11=Serie!$F$2,VLOOKUP(O4158,Serie!$A$3:$F$10059,6,FALSE),IF($C$11=Serie!$G$2,VLOOKUP(O4158,Serie!$A$3:$G$10059,7,FALSE),0))))))</f>
        <v>#N/A</v>
      </c>
    </row>
    <row r="4159" spans="15:16" x14ac:dyDescent="0.25">
      <c r="O4159" s="34" t="e">
        <f t="shared" si="91"/>
        <v>#N/A</v>
      </c>
      <c r="P4159" s="35" t="e">
        <f>IF($C$11=Serie!$B$2,VLOOKUP(O4159,Serie!$A$3:$B$10059,2,FALSE),IF($C$11=Serie!$C$2,VLOOKUP(O4159,Serie!$A$3:$C$10059,3,FALSE),IF($C$11=Serie!$D$2,VLOOKUP(O4159,Serie!$A$3:$D$10059,4,FALSE),IF($C$11=Serie!$E$2,VLOOKUP(O4159,Serie!$A$3:$E$10059,5,FALSE),IF($C$11=Serie!$F$2,VLOOKUP(O4159,Serie!$A$3:$F$10059,6,FALSE),IF($C$11=Serie!$G$2,VLOOKUP(O4159,Serie!$A$3:$G$10059,7,FALSE),0))))))</f>
        <v>#N/A</v>
      </c>
    </row>
    <row r="4160" spans="15:16" x14ac:dyDescent="0.25">
      <c r="O4160" s="34" t="e">
        <f t="shared" si="91"/>
        <v>#N/A</v>
      </c>
      <c r="P4160" s="35" t="e">
        <f>IF($C$11=Serie!$B$2,VLOOKUP(O4160,Serie!$A$3:$B$10059,2,FALSE),IF($C$11=Serie!$C$2,VLOOKUP(O4160,Serie!$A$3:$C$10059,3,FALSE),IF($C$11=Serie!$D$2,VLOOKUP(O4160,Serie!$A$3:$D$10059,4,FALSE),IF($C$11=Serie!$E$2,VLOOKUP(O4160,Serie!$A$3:$E$10059,5,FALSE),IF($C$11=Serie!$F$2,VLOOKUP(O4160,Serie!$A$3:$F$10059,6,FALSE),IF($C$11=Serie!$G$2,VLOOKUP(O4160,Serie!$A$3:$G$10059,7,FALSE),0))))))</f>
        <v>#N/A</v>
      </c>
    </row>
    <row r="4161" spans="15:16" x14ac:dyDescent="0.25">
      <c r="O4161" s="34" t="e">
        <f t="shared" si="91"/>
        <v>#N/A</v>
      </c>
      <c r="P4161" s="35" t="e">
        <f>IF($C$11=Serie!$B$2,VLOOKUP(O4161,Serie!$A$3:$B$10059,2,FALSE),IF($C$11=Serie!$C$2,VLOOKUP(O4161,Serie!$A$3:$C$10059,3,FALSE),IF($C$11=Serie!$D$2,VLOOKUP(O4161,Serie!$A$3:$D$10059,4,FALSE),IF($C$11=Serie!$E$2,VLOOKUP(O4161,Serie!$A$3:$E$10059,5,FALSE),IF($C$11=Serie!$F$2,VLOOKUP(O4161,Serie!$A$3:$F$10059,6,FALSE),IF($C$11=Serie!$G$2,VLOOKUP(O4161,Serie!$A$3:$G$10059,7,FALSE),0))))))</f>
        <v>#N/A</v>
      </c>
    </row>
    <row r="4162" spans="15:16" x14ac:dyDescent="0.25">
      <c r="O4162" s="34" t="e">
        <f t="shared" si="91"/>
        <v>#N/A</v>
      </c>
      <c r="P4162" s="35" t="e">
        <f>IF($C$11=Serie!$B$2,VLOOKUP(O4162,Serie!$A$3:$B$10059,2,FALSE),IF($C$11=Serie!$C$2,VLOOKUP(O4162,Serie!$A$3:$C$10059,3,FALSE),IF($C$11=Serie!$D$2,VLOOKUP(O4162,Serie!$A$3:$D$10059,4,FALSE),IF($C$11=Serie!$E$2,VLOOKUP(O4162,Serie!$A$3:$E$10059,5,FALSE),IF($C$11=Serie!$F$2,VLOOKUP(O4162,Serie!$A$3:$F$10059,6,FALSE),IF($C$11=Serie!$G$2,VLOOKUP(O4162,Serie!$A$3:$G$10059,7,FALSE),0))))))</f>
        <v>#N/A</v>
      </c>
    </row>
    <row r="4163" spans="15:16" x14ac:dyDescent="0.25">
      <c r="O4163" s="34" t="e">
        <f t="shared" si="91"/>
        <v>#N/A</v>
      </c>
      <c r="P4163" s="35" t="e">
        <f>IF($C$11=Serie!$B$2,VLOOKUP(O4163,Serie!$A$3:$B$10059,2,FALSE),IF($C$11=Serie!$C$2,VLOOKUP(O4163,Serie!$A$3:$C$10059,3,FALSE),IF($C$11=Serie!$D$2,VLOOKUP(O4163,Serie!$A$3:$D$10059,4,FALSE),IF($C$11=Serie!$E$2,VLOOKUP(O4163,Serie!$A$3:$E$10059,5,FALSE),IF($C$11=Serie!$F$2,VLOOKUP(O4163,Serie!$A$3:$F$10059,6,FALSE),IF($C$11=Serie!$G$2,VLOOKUP(O4163,Serie!$A$3:$G$10059,7,FALSE),0))))))</f>
        <v>#N/A</v>
      </c>
    </row>
    <row r="4164" spans="15:16" x14ac:dyDescent="0.25">
      <c r="O4164" s="34" t="e">
        <f t="shared" si="91"/>
        <v>#N/A</v>
      </c>
      <c r="P4164" s="35" t="e">
        <f>IF($C$11=Serie!$B$2,VLOOKUP(O4164,Serie!$A$3:$B$10059,2,FALSE),IF($C$11=Serie!$C$2,VLOOKUP(O4164,Serie!$A$3:$C$10059,3,FALSE),IF($C$11=Serie!$D$2,VLOOKUP(O4164,Serie!$A$3:$D$10059,4,FALSE),IF($C$11=Serie!$E$2,VLOOKUP(O4164,Serie!$A$3:$E$10059,5,FALSE),IF($C$11=Serie!$F$2,VLOOKUP(O4164,Serie!$A$3:$F$10059,6,FALSE),IF($C$11=Serie!$G$2,VLOOKUP(O4164,Serie!$A$3:$G$10059,7,FALSE),0))))))</f>
        <v>#N/A</v>
      </c>
    </row>
    <row r="4165" spans="15:16" x14ac:dyDescent="0.25">
      <c r="O4165" s="34" t="e">
        <f t="shared" si="91"/>
        <v>#N/A</v>
      </c>
      <c r="P4165" s="35" t="e">
        <f>IF($C$11=Serie!$B$2,VLOOKUP(O4165,Serie!$A$3:$B$10059,2,FALSE),IF($C$11=Serie!$C$2,VLOOKUP(O4165,Serie!$A$3:$C$10059,3,FALSE),IF($C$11=Serie!$D$2,VLOOKUP(O4165,Serie!$A$3:$D$10059,4,FALSE),IF($C$11=Serie!$E$2,VLOOKUP(O4165,Serie!$A$3:$E$10059,5,FALSE),IF($C$11=Serie!$F$2,VLOOKUP(O4165,Serie!$A$3:$F$10059,6,FALSE),IF($C$11=Serie!$G$2,VLOOKUP(O4165,Serie!$A$3:$G$10059,7,FALSE),0))))))</f>
        <v>#N/A</v>
      </c>
    </row>
    <row r="4166" spans="15:16" x14ac:dyDescent="0.25">
      <c r="O4166" s="34" t="e">
        <f t="shared" si="91"/>
        <v>#N/A</v>
      </c>
      <c r="P4166" s="35" t="e">
        <f>IF($C$11=Serie!$B$2,VLOOKUP(O4166,Serie!$A$3:$B$10059,2,FALSE),IF($C$11=Serie!$C$2,VLOOKUP(O4166,Serie!$A$3:$C$10059,3,FALSE),IF($C$11=Serie!$D$2,VLOOKUP(O4166,Serie!$A$3:$D$10059,4,FALSE),IF($C$11=Serie!$E$2,VLOOKUP(O4166,Serie!$A$3:$E$10059,5,FALSE),IF($C$11=Serie!$F$2,VLOOKUP(O4166,Serie!$A$3:$F$10059,6,FALSE),IF($C$11=Serie!$G$2,VLOOKUP(O4166,Serie!$A$3:$G$10059,7,FALSE),0))))))</f>
        <v>#N/A</v>
      </c>
    </row>
    <row r="4167" spans="15:16" x14ac:dyDescent="0.25">
      <c r="O4167" s="34" t="e">
        <f t="shared" si="91"/>
        <v>#N/A</v>
      </c>
      <c r="P4167" s="35" t="e">
        <f>IF($C$11=Serie!$B$2,VLOOKUP(O4167,Serie!$A$3:$B$10059,2,FALSE),IF($C$11=Serie!$C$2,VLOOKUP(O4167,Serie!$A$3:$C$10059,3,FALSE),IF($C$11=Serie!$D$2,VLOOKUP(O4167,Serie!$A$3:$D$10059,4,FALSE),IF($C$11=Serie!$E$2,VLOOKUP(O4167,Serie!$A$3:$E$10059,5,FALSE),IF($C$11=Serie!$F$2,VLOOKUP(O4167,Serie!$A$3:$F$10059,6,FALSE),IF($C$11=Serie!$G$2,VLOOKUP(O4167,Serie!$A$3:$G$10059,7,FALSE),0))))))</f>
        <v>#N/A</v>
      </c>
    </row>
    <row r="4168" spans="15:16" x14ac:dyDescent="0.25">
      <c r="O4168" s="34" t="e">
        <f t="shared" si="91"/>
        <v>#N/A</v>
      </c>
      <c r="P4168" s="35" t="e">
        <f>IF($C$11=Serie!$B$2,VLOOKUP(O4168,Serie!$A$3:$B$10059,2,FALSE),IF($C$11=Serie!$C$2,VLOOKUP(O4168,Serie!$A$3:$C$10059,3,FALSE),IF($C$11=Serie!$D$2,VLOOKUP(O4168,Serie!$A$3:$D$10059,4,FALSE),IF($C$11=Serie!$E$2,VLOOKUP(O4168,Serie!$A$3:$E$10059,5,FALSE),IF($C$11=Serie!$F$2,VLOOKUP(O4168,Serie!$A$3:$F$10059,6,FALSE),IF($C$11=Serie!$G$2,VLOOKUP(O4168,Serie!$A$3:$G$10059,7,FALSE),0))))))</f>
        <v>#N/A</v>
      </c>
    </row>
    <row r="4169" spans="15:16" x14ac:dyDescent="0.25">
      <c r="O4169" s="34" t="e">
        <f t="shared" si="91"/>
        <v>#N/A</v>
      </c>
      <c r="P4169" s="35" t="e">
        <f>IF($C$11=Serie!$B$2,VLOOKUP(O4169,Serie!$A$3:$B$10059,2,FALSE),IF($C$11=Serie!$C$2,VLOOKUP(O4169,Serie!$A$3:$C$10059,3,FALSE),IF($C$11=Serie!$D$2,VLOOKUP(O4169,Serie!$A$3:$D$10059,4,FALSE),IF($C$11=Serie!$E$2,VLOOKUP(O4169,Serie!$A$3:$E$10059,5,FALSE),IF($C$11=Serie!$F$2,VLOOKUP(O4169,Serie!$A$3:$F$10059,6,FALSE),IF($C$11=Serie!$G$2,VLOOKUP(O4169,Serie!$A$3:$G$10059,7,FALSE),0))))))</f>
        <v>#N/A</v>
      </c>
    </row>
    <row r="4170" spans="15:16" x14ac:dyDescent="0.25">
      <c r="O4170" s="34" t="e">
        <f t="shared" si="91"/>
        <v>#N/A</v>
      </c>
      <c r="P4170" s="35" t="e">
        <f>IF($C$11=Serie!$B$2,VLOOKUP(O4170,Serie!$A$3:$B$10059,2,FALSE),IF($C$11=Serie!$C$2,VLOOKUP(O4170,Serie!$A$3:$C$10059,3,FALSE),IF($C$11=Serie!$D$2,VLOOKUP(O4170,Serie!$A$3:$D$10059,4,FALSE),IF($C$11=Serie!$E$2,VLOOKUP(O4170,Serie!$A$3:$E$10059,5,FALSE),IF($C$11=Serie!$F$2,VLOOKUP(O4170,Serie!$A$3:$F$10059,6,FALSE),IF($C$11=Serie!$G$2,VLOOKUP(O4170,Serie!$A$3:$G$10059,7,FALSE),0))))))</f>
        <v>#N/A</v>
      </c>
    </row>
    <row r="4171" spans="15:16" x14ac:dyDescent="0.25">
      <c r="O4171" s="34" t="e">
        <f t="shared" si="91"/>
        <v>#N/A</v>
      </c>
      <c r="P4171" s="35" t="e">
        <f>IF($C$11=Serie!$B$2,VLOOKUP(O4171,Serie!$A$3:$B$10059,2,FALSE),IF($C$11=Serie!$C$2,VLOOKUP(O4171,Serie!$A$3:$C$10059,3,FALSE),IF($C$11=Serie!$D$2,VLOOKUP(O4171,Serie!$A$3:$D$10059,4,FALSE),IF($C$11=Serie!$E$2,VLOOKUP(O4171,Serie!$A$3:$E$10059,5,FALSE),IF($C$11=Serie!$F$2,VLOOKUP(O4171,Serie!$A$3:$F$10059,6,FALSE),IF($C$11=Serie!$G$2,VLOOKUP(O4171,Serie!$A$3:$G$10059,7,FALSE),0))))))</f>
        <v>#N/A</v>
      </c>
    </row>
    <row r="4172" spans="15:16" x14ac:dyDescent="0.25">
      <c r="O4172" s="34" t="e">
        <f t="shared" si="91"/>
        <v>#N/A</v>
      </c>
      <c r="P4172" s="35" t="e">
        <f>IF($C$11=Serie!$B$2,VLOOKUP(O4172,Serie!$A$3:$B$10059,2,FALSE),IF($C$11=Serie!$C$2,VLOOKUP(O4172,Serie!$A$3:$C$10059,3,FALSE),IF($C$11=Serie!$D$2,VLOOKUP(O4172,Serie!$A$3:$D$10059,4,FALSE),IF($C$11=Serie!$E$2,VLOOKUP(O4172,Serie!$A$3:$E$10059,5,FALSE),IF($C$11=Serie!$F$2,VLOOKUP(O4172,Serie!$A$3:$F$10059,6,FALSE),IF($C$11=Serie!$G$2,VLOOKUP(O4172,Serie!$A$3:$G$10059,7,FALSE),0))))))</f>
        <v>#N/A</v>
      </c>
    </row>
    <row r="4173" spans="15:16" x14ac:dyDescent="0.25">
      <c r="O4173" s="34" t="e">
        <f t="shared" si="91"/>
        <v>#N/A</v>
      </c>
      <c r="P4173" s="35" t="e">
        <f>IF($C$11=Serie!$B$2,VLOOKUP(O4173,Serie!$A$3:$B$10059,2,FALSE),IF($C$11=Serie!$C$2,VLOOKUP(O4173,Serie!$A$3:$C$10059,3,FALSE),IF($C$11=Serie!$D$2,VLOOKUP(O4173,Serie!$A$3:$D$10059,4,FALSE),IF($C$11=Serie!$E$2,VLOOKUP(O4173,Serie!$A$3:$E$10059,5,FALSE),IF($C$11=Serie!$F$2,VLOOKUP(O4173,Serie!$A$3:$F$10059,6,FALSE),IF($C$11=Serie!$G$2,VLOOKUP(O4173,Serie!$A$3:$G$10059,7,FALSE),0))))))</f>
        <v>#N/A</v>
      </c>
    </row>
    <row r="4174" spans="15:16" x14ac:dyDescent="0.25">
      <c r="O4174" s="34" t="e">
        <f t="shared" si="91"/>
        <v>#N/A</v>
      </c>
      <c r="P4174" s="35" t="e">
        <f>IF($C$11=Serie!$B$2,VLOOKUP(O4174,Serie!$A$3:$B$10059,2,FALSE),IF($C$11=Serie!$C$2,VLOOKUP(O4174,Serie!$A$3:$C$10059,3,FALSE),IF($C$11=Serie!$D$2,VLOOKUP(O4174,Serie!$A$3:$D$10059,4,FALSE),IF($C$11=Serie!$E$2,VLOOKUP(O4174,Serie!$A$3:$E$10059,5,FALSE),IF($C$11=Serie!$F$2,VLOOKUP(O4174,Serie!$A$3:$F$10059,6,FALSE),IF($C$11=Serie!$G$2,VLOOKUP(O4174,Serie!$A$3:$G$10059,7,FALSE),0))))))</f>
        <v>#N/A</v>
      </c>
    </row>
    <row r="4175" spans="15:16" x14ac:dyDescent="0.25">
      <c r="O4175" s="34" t="e">
        <f t="shared" si="91"/>
        <v>#N/A</v>
      </c>
      <c r="P4175" s="35" t="e">
        <f>IF($C$11=Serie!$B$2,VLOOKUP(O4175,Serie!$A$3:$B$10059,2,FALSE),IF($C$11=Serie!$C$2,VLOOKUP(O4175,Serie!$A$3:$C$10059,3,FALSE),IF($C$11=Serie!$D$2,VLOOKUP(O4175,Serie!$A$3:$D$10059,4,FALSE),IF($C$11=Serie!$E$2,VLOOKUP(O4175,Serie!$A$3:$E$10059,5,FALSE),IF($C$11=Serie!$F$2,VLOOKUP(O4175,Serie!$A$3:$F$10059,6,FALSE),IF($C$11=Serie!$G$2,VLOOKUP(O4175,Serie!$A$3:$G$10059,7,FALSE),0))))))</f>
        <v>#N/A</v>
      </c>
    </row>
    <row r="4176" spans="15:16" x14ac:dyDescent="0.25">
      <c r="O4176" s="34" t="e">
        <f t="shared" ref="O4176:O4239" si="92">IF(O4175&lt;$C$15,WORKDAY(O4175,1,T:T),IF(O4175&gt;C4176,NA(),$C$15))</f>
        <v>#N/A</v>
      </c>
      <c r="P4176" s="35" t="e">
        <f>IF($C$11=Serie!$B$2,VLOOKUP(O4176,Serie!$A$3:$B$10059,2,FALSE),IF($C$11=Serie!$C$2,VLOOKUP(O4176,Serie!$A$3:$C$10059,3,FALSE),IF($C$11=Serie!$D$2,VLOOKUP(O4176,Serie!$A$3:$D$10059,4,FALSE),IF($C$11=Serie!$E$2,VLOOKUP(O4176,Serie!$A$3:$E$10059,5,FALSE),IF($C$11=Serie!$F$2,VLOOKUP(O4176,Serie!$A$3:$F$10059,6,FALSE),IF($C$11=Serie!$G$2,VLOOKUP(O4176,Serie!$A$3:$G$10059,7,FALSE),0))))))</f>
        <v>#N/A</v>
      </c>
    </row>
    <row r="4177" spans="15:16" x14ac:dyDescent="0.25">
      <c r="O4177" s="34" t="e">
        <f t="shared" si="92"/>
        <v>#N/A</v>
      </c>
      <c r="P4177" s="35" t="e">
        <f>IF($C$11=Serie!$B$2,VLOOKUP(O4177,Serie!$A$3:$B$10059,2,FALSE),IF($C$11=Serie!$C$2,VLOOKUP(O4177,Serie!$A$3:$C$10059,3,FALSE),IF($C$11=Serie!$D$2,VLOOKUP(O4177,Serie!$A$3:$D$10059,4,FALSE),IF($C$11=Serie!$E$2,VLOOKUP(O4177,Serie!$A$3:$E$10059,5,FALSE),IF($C$11=Serie!$F$2,VLOOKUP(O4177,Serie!$A$3:$F$10059,6,FALSE),IF($C$11=Serie!$G$2,VLOOKUP(O4177,Serie!$A$3:$G$10059,7,FALSE),0))))))</f>
        <v>#N/A</v>
      </c>
    </row>
    <row r="4178" spans="15:16" x14ac:dyDescent="0.25">
      <c r="O4178" s="34" t="e">
        <f t="shared" si="92"/>
        <v>#N/A</v>
      </c>
      <c r="P4178" s="35" t="e">
        <f>IF($C$11=Serie!$B$2,VLOOKUP(O4178,Serie!$A$3:$B$10059,2,FALSE),IF($C$11=Serie!$C$2,VLOOKUP(O4178,Serie!$A$3:$C$10059,3,FALSE),IF($C$11=Serie!$D$2,VLOOKUP(O4178,Serie!$A$3:$D$10059,4,FALSE),IF($C$11=Serie!$E$2,VLOOKUP(O4178,Serie!$A$3:$E$10059,5,FALSE),IF($C$11=Serie!$F$2,VLOOKUP(O4178,Serie!$A$3:$F$10059,6,FALSE),IF($C$11=Serie!$G$2,VLOOKUP(O4178,Serie!$A$3:$G$10059,7,FALSE),0))))))</f>
        <v>#N/A</v>
      </c>
    </row>
    <row r="4179" spans="15:16" x14ac:dyDescent="0.25">
      <c r="O4179" s="34" t="e">
        <f t="shared" si="92"/>
        <v>#N/A</v>
      </c>
      <c r="P4179" s="35" t="e">
        <f>IF($C$11=Serie!$B$2,VLOOKUP(O4179,Serie!$A$3:$B$10059,2,FALSE),IF($C$11=Serie!$C$2,VLOOKUP(O4179,Serie!$A$3:$C$10059,3,FALSE),IF($C$11=Serie!$D$2,VLOOKUP(O4179,Serie!$A$3:$D$10059,4,FALSE),IF($C$11=Serie!$E$2,VLOOKUP(O4179,Serie!$A$3:$E$10059,5,FALSE),IF($C$11=Serie!$F$2,VLOOKUP(O4179,Serie!$A$3:$F$10059,6,FALSE),IF($C$11=Serie!$G$2,VLOOKUP(O4179,Serie!$A$3:$G$10059,7,FALSE),0))))))</f>
        <v>#N/A</v>
      </c>
    </row>
    <row r="4180" spans="15:16" x14ac:dyDescent="0.25">
      <c r="O4180" s="34" t="e">
        <f t="shared" si="92"/>
        <v>#N/A</v>
      </c>
      <c r="P4180" s="35" t="e">
        <f>IF($C$11=Serie!$B$2,VLOOKUP(O4180,Serie!$A$3:$B$10059,2,FALSE),IF($C$11=Serie!$C$2,VLOOKUP(O4180,Serie!$A$3:$C$10059,3,FALSE),IF($C$11=Serie!$D$2,VLOOKUP(O4180,Serie!$A$3:$D$10059,4,FALSE),IF($C$11=Serie!$E$2,VLOOKUP(O4180,Serie!$A$3:$E$10059,5,FALSE),IF($C$11=Serie!$F$2,VLOOKUP(O4180,Serie!$A$3:$F$10059,6,FALSE),IF($C$11=Serie!$G$2,VLOOKUP(O4180,Serie!$A$3:$G$10059,7,FALSE),0))))))</f>
        <v>#N/A</v>
      </c>
    </row>
    <row r="4181" spans="15:16" x14ac:dyDescent="0.25">
      <c r="O4181" s="34" t="e">
        <f t="shared" si="92"/>
        <v>#N/A</v>
      </c>
      <c r="P4181" s="35" t="e">
        <f>IF($C$11=Serie!$B$2,VLOOKUP(O4181,Serie!$A$3:$B$10059,2,FALSE),IF($C$11=Serie!$C$2,VLOOKUP(O4181,Serie!$A$3:$C$10059,3,FALSE),IF($C$11=Serie!$D$2,VLOOKUP(O4181,Serie!$A$3:$D$10059,4,FALSE),IF($C$11=Serie!$E$2,VLOOKUP(O4181,Serie!$A$3:$E$10059,5,FALSE),IF($C$11=Serie!$F$2,VLOOKUP(O4181,Serie!$A$3:$F$10059,6,FALSE),IF($C$11=Serie!$G$2,VLOOKUP(O4181,Serie!$A$3:$G$10059,7,FALSE),0))))))</f>
        <v>#N/A</v>
      </c>
    </row>
    <row r="4182" spans="15:16" x14ac:dyDescent="0.25">
      <c r="O4182" s="34" t="e">
        <f t="shared" si="92"/>
        <v>#N/A</v>
      </c>
      <c r="P4182" s="35" t="e">
        <f>IF($C$11=Serie!$B$2,VLOOKUP(O4182,Serie!$A$3:$B$10059,2,FALSE),IF($C$11=Serie!$C$2,VLOOKUP(O4182,Serie!$A$3:$C$10059,3,FALSE),IF($C$11=Serie!$D$2,VLOOKUP(O4182,Serie!$A$3:$D$10059,4,FALSE),IF($C$11=Serie!$E$2,VLOOKUP(O4182,Serie!$A$3:$E$10059,5,FALSE),IF($C$11=Serie!$F$2,VLOOKUP(O4182,Serie!$A$3:$F$10059,6,FALSE),IF($C$11=Serie!$G$2,VLOOKUP(O4182,Serie!$A$3:$G$10059,7,FALSE),0))))))</f>
        <v>#N/A</v>
      </c>
    </row>
    <row r="4183" spans="15:16" x14ac:dyDescent="0.25">
      <c r="O4183" s="34" t="e">
        <f t="shared" si="92"/>
        <v>#N/A</v>
      </c>
      <c r="P4183" s="35" t="e">
        <f>IF($C$11=Serie!$B$2,VLOOKUP(O4183,Serie!$A$3:$B$10059,2,FALSE),IF($C$11=Serie!$C$2,VLOOKUP(O4183,Serie!$A$3:$C$10059,3,FALSE),IF($C$11=Serie!$D$2,VLOOKUP(O4183,Serie!$A$3:$D$10059,4,FALSE),IF($C$11=Serie!$E$2,VLOOKUP(O4183,Serie!$A$3:$E$10059,5,FALSE),IF($C$11=Serie!$F$2,VLOOKUP(O4183,Serie!$A$3:$F$10059,6,FALSE),IF($C$11=Serie!$G$2,VLOOKUP(O4183,Serie!$A$3:$G$10059,7,FALSE),0))))))</f>
        <v>#N/A</v>
      </c>
    </row>
    <row r="4184" spans="15:16" x14ac:dyDescent="0.25">
      <c r="O4184" s="34" t="e">
        <f t="shared" si="92"/>
        <v>#N/A</v>
      </c>
      <c r="P4184" s="35" t="e">
        <f>IF($C$11=Serie!$B$2,VLOOKUP(O4184,Serie!$A$3:$B$10059,2,FALSE),IF($C$11=Serie!$C$2,VLOOKUP(O4184,Serie!$A$3:$C$10059,3,FALSE),IF($C$11=Serie!$D$2,VLOOKUP(O4184,Serie!$A$3:$D$10059,4,FALSE),IF($C$11=Serie!$E$2,VLOOKUP(O4184,Serie!$A$3:$E$10059,5,FALSE),IF($C$11=Serie!$F$2,VLOOKUP(O4184,Serie!$A$3:$F$10059,6,FALSE),IF($C$11=Serie!$G$2,VLOOKUP(O4184,Serie!$A$3:$G$10059,7,FALSE),0))))))</f>
        <v>#N/A</v>
      </c>
    </row>
    <row r="4185" spans="15:16" x14ac:dyDescent="0.25">
      <c r="O4185" s="34" t="e">
        <f t="shared" si="92"/>
        <v>#N/A</v>
      </c>
      <c r="P4185" s="35" t="e">
        <f>IF($C$11=Serie!$B$2,VLOOKUP(O4185,Serie!$A$3:$B$10059,2,FALSE),IF($C$11=Serie!$C$2,VLOOKUP(O4185,Serie!$A$3:$C$10059,3,FALSE),IF($C$11=Serie!$D$2,VLOOKUP(O4185,Serie!$A$3:$D$10059,4,FALSE),IF($C$11=Serie!$E$2,VLOOKUP(O4185,Serie!$A$3:$E$10059,5,FALSE),IF($C$11=Serie!$F$2,VLOOKUP(O4185,Serie!$A$3:$F$10059,6,FALSE),IF($C$11=Serie!$G$2,VLOOKUP(O4185,Serie!$A$3:$G$10059,7,FALSE),0))))))</f>
        <v>#N/A</v>
      </c>
    </row>
    <row r="4186" spans="15:16" x14ac:dyDescent="0.25">
      <c r="O4186" s="34" t="e">
        <f t="shared" si="92"/>
        <v>#N/A</v>
      </c>
      <c r="P4186" s="35" t="e">
        <f>IF($C$11=Serie!$B$2,VLOOKUP(O4186,Serie!$A$3:$B$10059,2,FALSE),IF($C$11=Serie!$C$2,VLOOKUP(O4186,Serie!$A$3:$C$10059,3,FALSE),IF($C$11=Serie!$D$2,VLOOKUP(O4186,Serie!$A$3:$D$10059,4,FALSE),IF($C$11=Serie!$E$2,VLOOKUP(O4186,Serie!$A$3:$E$10059,5,FALSE),IF($C$11=Serie!$F$2,VLOOKUP(O4186,Serie!$A$3:$F$10059,6,FALSE),IF($C$11=Serie!$G$2,VLOOKUP(O4186,Serie!$A$3:$G$10059,7,FALSE),0))))))</f>
        <v>#N/A</v>
      </c>
    </row>
    <row r="4187" spans="15:16" x14ac:dyDescent="0.25">
      <c r="O4187" s="34" t="e">
        <f t="shared" si="92"/>
        <v>#N/A</v>
      </c>
      <c r="P4187" s="35" t="e">
        <f>IF($C$11=Serie!$B$2,VLOOKUP(O4187,Serie!$A$3:$B$10059,2,FALSE),IF($C$11=Serie!$C$2,VLOOKUP(O4187,Serie!$A$3:$C$10059,3,FALSE),IF($C$11=Serie!$D$2,VLOOKUP(O4187,Serie!$A$3:$D$10059,4,FALSE),IF($C$11=Serie!$E$2,VLOOKUP(O4187,Serie!$A$3:$E$10059,5,FALSE),IF($C$11=Serie!$F$2,VLOOKUP(O4187,Serie!$A$3:$F$10059,6,FALSE),IF($C$11=Serie!$G$2,VLOOKUP(O4187,Serie!$A$3:$G$10059,7,FALSE),0))))))</f>
        <v>#N/A</v>
      </c>
    </row>
    <row r="4188" spans="15:16" x14ac:dyDescent="0.25">
      <c r="O4188" s="34" t="e">
        <f t="shared" si="92"/>
        <v>#N/A</v>
      </c>
      <c r="P4188" s="35" t="e">
        <f>IF($C$11=Serie!$B$2,VLOOKUP(O4188,Serie!$A$3:$B$10059,2,FALSE),IF($C$11=Serie!$C$2,VLOOKUP(O4188,Serie!$A$3:$C$10059,3,FALSE),IF($C$11=Serie!$D$2,VLOOKUP(O4188,Serie!$A$3:$D$10059,4,FALSE),IF($C$11=Serie!$E$2,VLOOKUP(O4188,Serie!$A$3:$E$10059,5,FALSE),IF($C$11=Serie!$F$2,VLOOKUP(O4188,Serie!$A$3:$F$10059,6,FALSE),IF($C$11=Serie!$G$2,VLOOKUP(O4188,Serie!$A$3:$G$10059,7,FALSE),0))))))</f>
        <v>#N/A</v>
      </c>
    </row>
    <row r="4189" spans="15:16" x14ac:dyDescent="0.25">
      <c r="O4189" s="34" t="e">
        <f t="shared" si="92"/>
        <v>#N/A</v>
      </c>
      <c r="P4189" s="35" t="e">
        <f>IF($C$11=Serie!$B$2,VLOOKUP(O4189,Serie!$A$3:$B$10059,2,FALSE),IF($C$11=Serie!$C$2,VLOOKUP(O4189,Serie!$A$3:$C$10059,3,FALSE),IF($C$11=Serie!$D$2,VLOOKUP(O4189,Serie!$A$3:$D$10059,4,FALSE),IF($C$11=Serie!$E$2,VLOOKUP(O4189,Serie!$A$3:$E$10059,5,FALSE),IF($C$11=Serie!$F$2,VLOOKUP(O4189,Serie!$A$3:$F$10059,6,FALSE),IF($C$11=Serie!$G$2,VLOOKUP(O4189,Serie!$A$3:$G$10059,7,FALSE),0))))))</f>
        <v>#N/A</v>
      </c>
    </row>
    <row r="4190" spans="15:16" x14ac:dyDescent="0.25">
      <c r="O4190" s="34" t="e">
        <f t="shared" si="92"/>
        <v>#N/A</v>
      </c>
      <c r="P4190" s="35" t="e">
        <f>IF($C$11=Serie!$B$2,VLOOKUP(O4190,Serie!$A$3:$B$10059,2,FALSE),IF($C$11=Serie!$C$2,VLOOKUP(O4190,Serie!$A$3:$C$10059,3,FALSE),IF($C$11=Serie!$D$2,VLOOKUP(O4190,Serie!$A$3:$D$10059,4,FALSE),IF($C$11=Serie!$E$2,VLOOKUP(O4190,Serie!$A$3:$E$10059,5,FALSE),IF($C$11=Serie!$F$2,VLOOKUP(O4190,Serie!$A$3:$F$10059,6,FALSE),IF($C$11=Serie!$G$2,VLOOKUP(O4190,Serie!$A$3:$G$10059,7,FALSE),0))))))</f>
        <v>#N/A</v>
      </c>
    </row>
    <row r="4191" spans="15:16" x14ac:dyDescent="0.25">
      <c r="O4191" s="34" t="e">
        <f t="shared" si="92"/>
        <v>#N/A</v>
      </c>
      <c r="P4191" s="35" t="e">
        <f>IF($C$11=Serie!$B$2,VLOOKUP(O4191,Serie!$A$3:$B$10059,2,FALSE),IF($C$11=Serie!$C$2,VLOOKUP(O4191,Serie!$A$3:$C$10059,3,FALSE),IF($C$11=Serie!$D$2,VLOOKUP(O4191,Serie!$A$3:$D$10059,4,FALSE),IF($C$11=Serie!$E$2,VLOOKUP(O4191,Serie!$A$3:$E$10059,5,FALSE),IF($C$11=Serie!$F$2,VLOOKUP(O4191,Serie!$A$3:$F$10059,6,FALSE),IF($C$11=Serie!$G$2,VLOOKUP(O4191,Serie!$A$3:$G$10059,7,FALSE),0))))))</f>
        <v>#N/A</v>
      </c>
    </row>
    <row r="4192" spans="15:16" x14ac:dyDescent="0.25">
      <c r="O4192" s="34" t="e">
        <f t="shared" si="92"/>
        <v>#N/A</v>
      </c>
      <c r="P4192" s="35" t="e">
        <f>IF($C$11=Serie!$B$2,VLOOKUP(O4192,Serie!$A$3:$B$10059,2,FALSE),IF($C$11=Serie!$C$2,VLOOKUP(O4192,Serie!$A$3:$C$10059,3,FALSE),IF($C$11=Serie!$D$2,VLOOKUP(O4192,Serie!$A$3:$D$10059,4,FALSE),IF($C$11=Serie!$E$2,VLOOKUP(O4192,Serie!$A$3:$E$10059,5,FALSE),IF($C$11=Serie!$F$2,VLOOKUP(O4192,Serie!$A$3:$F$10059,6,FALSE),IF($C$11=Serie!$G$2,VLOOKUP(O4192,Serie!$A$3:$G$10059,7,FALSE),0))))))</f>
        <v>#N/A</v>
      </c>
    </row>
    <row r="4193" spans="15:16" x14ac:dyDescent="0.25">
      <c r="O4193" s="34" t="e">
        <f t="shared" si="92"/>
        <v>#N/A</v>
      </c>
      <c r="P4193" s="35" t="e">
        <f>IF($C$11=Serie!$B$2,VLOOKUP(O4193,Serie!$A$3:$B$10059,2,FALSE),IF($C$11=Serie!$C$2,VLOOKUP(O4193,Serie!$A$3:$C$10059,3,FALSE),IF($C$11=Serie!$D$2,VLOOKUP(O4193,Serie!$A$3:$D$10059,4,FALSE),IF($C$11=Serie!$E$2,VLOOKUP(O4193,Serie!$A$3:$E$10059,5,FALSE),IF($C$11=Serie!$F$2,VLOOKUP(O4193,Serie!$A$3:$F$10059,6,FALSE),IF($C$11=Serie!$G$2,VLOOKUP(O4193,Serie!$A$3:$G$10059,7,FALSE),0))))))</f>
        <v>#N/A</v>
      </c>
    </row>
    <row r="4194" spans="15:16" x14ac:dyDescent="0.25">
      <c r="O4194" s="34" t="e">
        <f t="shared" si="92"/>
        <v>#N/A</v>
      </c>
      <c r="P4194" s="35" t="e">
        <f>IF($C$11=Serie!$B$2,VLOOKUP(O4194,Serie!$A$3:$B$10059,2,FALSE),IF($C$11=Serie!$C$2,VLOOKUP(O4194,Serie!$A$3:$C$10059,3,FALSE),IF($C$11=Serie!$D$2,VLOOKUP(O4194,Serie!$A$3:$D$10059,4,FALSE),IF($C$11=Serie!$E$2,VLOOKUP(O4194,Serie!$A$3:$E$10059,5,FALSE),IF($C$11=Serie!$F$2,VLOOKUP(O4194,Serie!$A$3:$F$10059,6,FALSE),IF($C$11=Serie!$G$2,VLOOKUP(O4194,Serie!$A$3:$G$10059,7,FALSE),0))))))</f>
        <v>#N/A</v>
      </c>
    </row>
    <row r="4195" spans="15:16" x14ac:dyDescent="0.25">
      <c r="O4195" s="34" t="e">
        <f t="shared" si="92"/>
        <v>#N/A</v>
      </c>
      <c r="P4195" s="35" t="e">
        <f>IF($C$11=Serie!$B$2,VLOOKUP(O4195,Serie!$A$3:$B$10059,2,FALSE),IF($C$11=Serie!$C$2,VLOOKUP(O4195,Serie!$A$3:$C$10059,3,FALSE),IF($C$11=Serie!$D$2,VLOOKUP(O4195,Serie!$A$3:$D$10059,4,FALSE),IF($C$11=Serie!$E$2,VLOOKUP(O4195,Serie!$A$3:$E$10059,5,FALSE),IF($C$11=Serie!$F$2,VLOOKUP(O4195,Serie!$A$3:$F$10059,6,FALSE),IF($C$11=Serie!$G$2,VLOOKUP(O4195,Serie!$A$3:$G$10059,7,FALSE),0))))))</f>
        <v>#N/A</v>
      </c>
    </row>
    <row r="4196" spans="15:16" x14ac:dyDescent="0.25">
      <c r="O4196" s="34" t="e">
        <f t="shared" si="92"/>
        <v>#N/A</v>
      </c>
      <c r="P4196" s="35" t="e">
        <f>IF($C$11=Serie!$B$2,VLOOKUP(O4196,Serie!$A$3:$B$10059,2,FALSE),IF($C$11=Serie!$C$2,VLOOKUP(O4196,Serie!$A$3:$C$10059,3,FALSE),IF($C$11=Serie!$D$2,VLOOKUP(O4196,Serie!$A$3:$D$10059,4,FALSE),IF($C$11=Serie!$E$2,VLOOKUP(O4196,Serie!$A$3:$E$10059,5,FALSE),IF($C$11=Serie!$F$2,VLOOKUP(O4196,Serie!$A$3:$F$10059,6,FALSE),IF($C$11=Serie!$G$2,VLOOKUP(O4196,Serie!$A$3:$G$10059,7,FALSE),0))))))</f>
        <v>#N/A</v>
      </c>
    </row>
    <row r="4197" spans="15:16" x14ac:dyDescent="0.25">
      <c r="O4197" s="34" t="e">
        <f t="shared" si="92"/>
        <v>#N/A</v>
      </c>
      <c r="P4197" s="35" t="e">
        <f>IF($C$11=Serie!$B$2,VLOOKUP(O4197,Serie!$A$3:$B$10059,2,FALSE),IF($C$11=Serie!$C$2,VLOOKUP(O4197,Serie!$A$3:$C$10059,3,FALSE),IF($C$11=Serie!$D$2,VLOOKUP(O4197,Serie!$A$3:$D$10059,4,FALSE),IF($C$11=Serie!$E$2,VLOOKUP(O4197,Serie!$A$3:$E$10059,5,FALSE),IF($C$11=Serie!$F$2,VLOOKUP(O4197,Serie!$A$3:$F$10059,6,FALSE),IF($C$11=Serie!$G$2,VLOOKUP(O4197,Serie!$A$3:$G$10059,7,FALSE),0))))))</f>
        <v>#N/A</v>
      </c>
    </row>
    <row r="4198" spans="15:16" x14ac:dyDescent="0.25">
      <c r="O4198" s="34" t="e">
        <f t="shared" si="92"/>
        <v>#N/A</v>
      </c>
      <c r="P4198" s="35" t="e">
        <f>IF($C$11=Serie!$B$2,VLOOKUP(O4198,Serie!$A$3:$B$10059,2,FALSE),IF($C$11=Serie!$C$2,VLOOKUP(O4198,Serie!$A$3:$C$10059,3,FALSE),IF($C$11=Serie!$D$2,VLOOKUP(O4198,Serie!$A$3:$D$10059,4,FALSE),IF($C$11=Serie!$E$2,VLOOKUP(O4198,Serie!$A$3:$E$10059,5,FALSE),IF($C$11=Serie!$F$2,VLOOKUP(O4198,Serie!$A$3:$F$10059,6,FALSE),IF($C$11=Serie!$G$2,VLOOKUP(O4198,Serie!$A$3:$G$10059,7,FALSE),0))))))</f>
        <v>#N/A</v>
      </c>
    </row>
    <row r="4199" spans="15:16" x14ac:dyDescent="0.25">
      <c r="O4199" s="34" t="e">
        <f t="shared" si="92"/>
        <v>#N/A</v>
      </c>
      <c r="P4199" s="35" t="e">
        <f>IF($C$11=Serie!$B$2,VLOOKUP(O4199,Serie!$A$3:$B$10059,2,FALSE),IF($C$11=Serie!$C$2,VLOOKUP(O4199,Serie!$A$3:$C$10059,3,FALSE),IF($C$11=Serie!$D$2,VLOOKUP(O4199,Serie!$A$3:$D$10059,4,FALSE),IF($C$11=Serie!$E$2,VLOOKUP(O4199,Serie!$A$3:$E$10059,5,FALSE),IF($C$11=Serie!$F$2,VLOOKUP(O4199,Serie!$A$3:$F$10059,6,FALSE),IF($C$11=Serie!$G$2,VLOOKUP(O4199,Serie!$A$3:$G$10059,7,FALSE),0))))))</f>
        <v>#N/A</v>
      </c>
    </row>
    <row r="4200" spans="15:16" x14ac:dyDescent="0.25">
      <c r="O4200" s="34" t="e">
        <f t="shared" si="92"/>
        <v>#N/A</v>
      </c>
      <c r="P4200" s="35" t="e">
        <f>IF($C$11=Serie!$B$2,VLOOKUP(O4200,Serie!$A$3:$B$10059,2,FALSE),IF($C$11=Serie!$C$2,VLOOKUP(O4200,Serie!$A$3:$C$10059,3,FALSE),IF($C$11=Serie!$D$2,VLOOKUP(O4200,Serie!$A$3:$D$10059,4,FALSE),IF($C$11=Serie!$E$2,VLOOKUP(O4200,Serie!$A$3:$E$10059,5,FALSE),IF($C$11=Serie!$F$2,VLOOKUP(O4200,Serie!$A$3:$F$10059,6,FALSE),IF($C$11=Serie!$G$2,VLOOKUP(O4200,Serie!$A$3:$G$10059,7,FALSE),0))))))</f>
        <v>#N/A</v>
      </c>
    </row>
    <row r="4201" spans="15:16" x14ac:dyDescent="0.25">
      <c r="O4201" s="34" t="e">
        <f t="shared" si="92"/>
        <v>#N/A</v>
      </c>
      <c r="P4201" s="35" t="e">
        <f>IF($C$11=Serie!$B$2,VLOOKUP(O4201,Serie!$A$3:$B$10059,2,FALSE),IF($C$11=Serie!$C$2,VLOOKUP(O4201,Serie!$A$3:$C$10059,3,FALSE),IF($C$11=Serie!$D$2,VLOOKUP(O4201,Serie!$A$3:$D$10059,4,FALSE),IF($C$11=Serie!$E$2,VLOOKUP(O4201,Serie!$A$3:$E$10059,5,FALSE),IF($C$11=Serie!$F$2,VLOOKUP(O4201,Serie!$A$3:$F$10059,6,FALSE),IF($C$11=Serie!$G$2,VLOOKUP(O4201,Serie!$A$3:$G$10059,7,FALSE),0))))))</f>
        <v>#N/A</v>
      </c>
    </row>
    <row r="4202" spans="15:16" x14ac:dyDescent="0.25">
      <c r="O4202" s="34" t="e">
        <f t="shared" si="92"/>
        <v>#N/A</v>
      </c>
      <c r="P4202" s="35" t="e">
        <f>IF($C$11=Serie!$B$2,VLOOKUP(O4202,Serie!$A$3:$B$10059,2,FALSE),IF($C$11=Serie!$C$2,VLOOKUP(O4202,Serie!$A$3:$C$10059,3,FALSE),IF($C$11=Serie!$D$2,VLOOKUP(O4202,Serie!$A$3:$D$10059,4,FALSE),IF($C$11=Serie!$E$2,VLOOKUP(O4202,Serie!$A$3:$E$10059,5,FALSE),IF($C$11=Serie!$F$2,VLOOKUP(O4202,Serie!$A$3:$F$10059,6,FALSE),IF($C$11=Serie!$G$2,VLOOKUP(O4202,Serie!$A$3:$G$10059,7,FALSE),0))))))</f>
        <v>#N/A</v>
      </c>
    </row>
    <row r="4203" spans="15:16" x14ac:dyDescent="0.25">
      <c r="O4203" s="34" t="e">
        <f t="shared" si="92"/>
        <v>#N/A</v>
      </c>
      <c r="P4203" s="35" t="e">
        <f>IF($C$11=Serie!$B$2,VLOOKUP(O4203,Serie!$A$3:$B$10059,2,FALSE),IF($C$11=Serie!$C$2,VLOOKUP(O4203,Serie!$A$3:$C$10059,3,FALSE),IF($C$11=Serie!$D$2,VLOOKUP(O4203,Serie!$A$3:$D$10059,4,FALSE),IF($C$11=Serie!$E$2,VLOOKUP(O4203,Serie!$A$3:$E$10059,5,FALSE),IF($C$11=Serie!$F$2,VLOOKUP(O4203,Serie!$A$3:$F$10059,6,FALSE),IF($C$11=Serie!$G$2,VLOOKUP(O4203,Serie!$A$3:$G$10059,7,FALSE),0))))))</f>
        <v>#N/A</v>
      </c>
    </row>
    <row r="4204" spans="15:16" x14ac:dyDescent="0.25">
      <c r="O4204" s="34" t="e">
        <f t="shared" si="92"/>
        <v>#N/A</v>
      </c>
      <c r="P4204" s="35" t="e">
        <f>IF($C$11=Serie!$B$2,VLOOKUP(O4204,Serie!$A$3:$B$10059,2,FALSE),IF($C$11=Serie!$C$2,VLOOKUP(O4204,Serie!$A$3:$C$10059,3,FALSE),IF($C$11=Serie!$D$2,VLOOKUP(O4204,Serie!$A$3:$D$10059,4,FALSE),IF($C$11=Serie!$E$2,VLOOKUP(O4204,Serie!$A$3:$E$10059,5,FALSE),IF($C$11=Serie!$F$2,VLOOKUP(O4204,Serie!$A$3:$F$10059,6,FALSE),IF($C$11=Serie!$G$2,VLOOKUP(O4204,Serie!$A$3:$G$10059,7,FALSE),0))))))</f>
        <v>#N/A</v>
      </c>
    </row>
    <row r="4205" spans="15:16" x14ac:dyDescent="0.25">
      <c r="O4205" s="34" t="e">
        <f t="shared" si="92"/>
        <v>#N/A</v>
      </c>
      <c r="P4205" s="35" t="e">
        <f>IF($C$11=Serie!$B$2,VLOOKUP(O4205,Serie!$A$3:$B$10059,2,FALSE),IF($C$11=Serie!$C$2,VLOOKUP(O4205,Serie!$A$3:$C$10059,3,FALSE),IF($C$11=Serie!$D$2,VLOOKUP(O4205,Serie!$A$3:$D$10059,4,FALSE),IF($C$11=Serie!$E$2,VLOOKUP(O4205,Serie!$A$3:$E$10059,5,FALSE),IF($C$11=Serie!$F$2,VLOOKUP(O4205,Serie!$A$3:$F$10059,6,FALSE),IF($C$11=Serie!$G$2,VLOOKUP(O4205,Serie!$A$3:$G$10059,7,FALSE),0))))))</f>
        <v>#N/A</v>
      </c>
    </row>
    <row r="4206" spans="15:16" x14ac:dyDescent="0.25">
      <c r="O4206" s="34" t="e">
        <f t="shared" si="92"/>
        <v>#N/A</v>
      </c>
      <c r="P4206" s="35" t="e">
        <f>IF($C$11=Serie!$B$2,VLOOKUP(O4206,Serie!$A$3:$B$10059,2,FALSE),IF($C$11=Serie!$C$2,VLOOKUP(O4206,Serie!$A$3:$C$10059,3,FALSE),IF($C$11=Serie!$D$2,VLOOKUP(O4206,Serie!$A$3:$D$10059,4,FALSE),IF($C$11=Serie!$E$2,VLOOKUP(O4206,Serie!$A$3:$E$10059,5,FALSE),IF($C$11=Serie!$F$2,VLOOKUP(O4206,Serie!$A$3:$F$10059,6,FALSE),IF($C$11=Serie!$G$2,VLOOKUP(O4206,Serie!$A$3:$G$10059,7,FALSE),0))))))</f>
        <v>#N/A</v>
      </c>
    </row>
    <row r="4207" spans="15:16" x14ac:dyDescent="0.25">
      <c r="O4207" s="34" t="e">
        <f t="shared" si="92"/>
        <v>#N/A</v>
      </c>
      <c r="P4207" s="35" t="e">
        <f>IF($C$11=Serie!$B$2,VLOOKUP(O4207,Serie!$A$3:$B$10059,2,FALSE),IF($C$11=Serie!$C$2,VLOOKUP(O4207,Serie!$A$3:$C$10059,3,FALSE),IF($C$11=Serie!$D$2,VLOOKUP(O4207,Serie!$A$3:$D$10059,4,FALSE),IF($C$11=Serie!$E$2,VLOOKUP(O4207,Serie!$A$3:$E$10059,5,FALSE),IF($C$11=Serie!$F$2,VLOOKUP(O4207,Serie!$A$3:$F$10059,6,FALSE),IF($C$11=Serie!$G$2,VLOOKUP(O4207,Serie!$A$3:$G$10059,7,FALSE),0))))))</f>
        <v>#N/A</v>
      </c>
    </row>
    <row r="4208" spans="15:16" x14ac:dyDescent="0.25">
      <c r="O4208" s="34" t="e">
        <f t="shared" si="92"/>
        <v>#N/A</v>
      </c>
      <c r="P4208" s="35" t="e">
        <f>IF($C$11=Serie!$B$2,VLOOKUP(O4208,Serie!$A$3:$B$10059,2,FALSE),IF($C$11=Serie!$C$2,VLOOKUP(O4208,Serie!$A$3:$C$10059,3,FALSE),IF($C$11=Serie!$D$2,VLOOKUP(O4208,Serie!$A$3:$D$10059,4,FALSE),IF($C$11=Serie!$E$2,VLOOKUP(O4208,Serie!$A$3:$E$10059,5,FALSE),IF($C$11=Serie!$F$2,VLOOKUP(O4208,Serie!$A$3:$F$10059,6,FALSE),IF($C$11=Serie!$G$2,VLOOKUP(O4208,Serie!$A$3:$G$10059,7,FALSE),0))))))</f>
        <v>#N/A</v>
      </c>
    </row>
    <row r="4209" spans="15:16" x14ac:dyDescent="0.25">
      <c r="O4209" s="34" t="e">
        <f t="shared" si="92"/>
        <v>#N/A</v>
      </c>
      <c r="P4209" s="35" t="e">
        <f>IF($C$11=Serie!$B$2,VLOOKUP(O4209,Serie!$A$3:$B$10059,2,FALSE),IF($C$11=Serie!$C$2,VLOOKUP(O4209,Serie!$A$3:$C$10059,3,FALSE),IF($C$11=Serie!$D$2,VLOOKUP(O4209,Serie!$A$3:$D$10059,4,FALSE),IF($C$11=Serie!$E$2,VLOOKUP(O4209,Serie!$A$3:$E$10059,5,FALSE),IF($C$11=Serie!$F$2,VLOOKUP(O4209,Serie!$A$3:$F$10059,6,FALSE),IF($C$11=Serie!$G$2,VLOOKUP(O4209,Serie!$A$3:$G$10059,7,FALSE),0))))))</f>
        <v>#N/A</v>
      </c>
    </row>
    <row r="4210" spans="15:16" x14ac:dyDescent="0.25">
      <c r="O4210" s="34" t="e">
        <f t="shared" si="92"/>
        <v>#N/A</v>
      </c>
      <c r="P4210" s="35" t="e">
        <f>IF($C$11=Serie!$B$2,VLOOKUP(O4210,Serie!$A$3:$B$10059,2,FALSE),IF($C$11=Serie!$C$2,VLOOKUP(O4210,Serie!$A$3:$C$10059,3,FALSE),IF($C$11=Serie!$D$2,VLOOKUP(O4210,Serie!$A$3:$D$10059,4,FALSE),IF($C$11=Serie!$E$2,VLOOKUP(O4210,Serie!$A$3:$E$10059,5,FALSE),IF($C$11=Serie!$F$2,VLOOKUP(O4210,Serie!$A$3:$F$10059,6,FALSE),IF($C$11=Serie!$G$2,VLOOKUP(O4210,Serie!$A$3:$G$10059,7,FALSE),0))))))</f>
        <v>#N/A</v>
      </c>
    </row>
    <row r="4211" spans="15:16" x14ac:dyDescent="0.25">
      <c r="O4211" s="34" t="e">
        <f t="shared" si="92"/>
        <v>#N/A</v>
      </c>
      <c r="P4211" s="35" t="e">
        <f>IF($C$11=Serie!$B$2,VLOOKUP(O4211,Serie!$A$3:$B$10059,2,FALSE),IF($C$11=Serie!$C$2,VLOOKUP(O4211,Serie!$A$3:$C$10059,3,FALSE),IF($C$11=Serie!$D$2,VLOOKUP(O4211,Serie!$A$3:$D$10059,4,FALSE),IF($C$11=Serie!$E$2,VLOOKUP(O4211,Serie!$A$3:$E$10059,5,FALSE),IF($C$11=Serie!$F$2,VLOOKUP(O4211,Serie!$A$3:$F$10059,6,FALSE),IF($C$11=Serie!$G$2,VLOOKUP(O4211,Serie!$A$3:$G$10059,7,FALSE),0))))))</f>
        <v>#N/A</v>
      </c>
    </row>
    <row r="4212" spans="15:16" x14ac:dyDescent="0.25">
      <c r="O4212" s="34" t="e">
        <f t="shared" si="92"/>
        <v>#N/A</v>
      </c>
      <c r="P4212" s="35" t="e">
        <f>IF($C$11=Serie!$B$2,VLOOKUP(O4212,Serie!$A$3:$B$10059,2,FALSE),IF($C$11=Serie!$C$2,VLOOKUP(O4212,Serie!$A$3:$C$10059,3,FALSE),IF($C$11=Serie!$D$2,VLOOKUP(O4212,Serie!$A$3:$D$10059,4,FALSE),IF($C$11=Serie!$E$2,VLOOKUP(O4212,Serie!$A$3:$E$10059,5,FALSE),IF($C$11=Serie!$F$2,VLOOKUP(O4212,Serie!$A$3:$F$10059,6,FALSE),IF($C$11=Serie!$G$2,VLOOKUP(O4212,Serie!$A$3:$G$10059,7,FALSE),0))))))</f>
        <v>#N/A</v>
      </c>
    </row>
    <row r="4213" spans="15:16" x14ac:dyDescent="0.25">
      <c r="O4213" s="34" t="e">
        <f t="shared" si="92"/>
        <v>#N/A</v>
      </c>
      <c r="P4213" s="35" t="e">
        <f>IF($C$11=Serie!$B$2,VLOOKUP(O4213,Serie!$A$3:$B$10059,2,FALSE),IF($C$11=Serie!$C$2,VLOOKUP(O4213,Serie!$A$3:$C$10059,3,FALSE),IF($C$11=Serie!$D$2,VLOOKUP(O4213,Serie!$A$3:$D$10059,4,FALSE),IF($C$11=Serie!$E$2,VLOOKUP(O4213,Serie!$A$3:$E$10059,5,FALSE),IF($C$11=Serie!$F$2,VLOOKUP(O4213,Serie!$A$3:$F$10059,6,FALSE),IF($C$11=Serie!$G$2,VLOOKUP(O4213,Serie!$A$3:$G$10059,7,FALSE),0))))))</f>
        <v>#N/A</v>
      </c>
    </row>
    <row r="4214" spans="15:16" x14ac:dyDescent="0.25">
      <c r="O4214" s="34" t="e">
        <f t="shared" si="92"/>
        <v>#N/A</v>
      </c>
      <c r="P4214" s="35" t="e">
        <f>IF($C$11=Serie!$B$2,VLOOKUP(O4214,Serie!$A$3:$B$10059,2,FALSE),IF($C$11=Serie!$C$2,VLOOKUP(O4214,Serie!$A$3:$C$10059,3,FALSE),IF($C$11=Serie!$D$2,VLOOKUP(O4214,Serie!$A$3:$D$10059,4,FALSE),IF($C$11=Serie!$E$2,VLOOKUP(O4214,Serie!$A$3:$E$10059,5,FALSE),IF($C$11=Serie!$F$2,VLOOKUP(O4214,Serie!$A$3:$F$10059,6,FALSE),IF($C$11=Serie!$G$2,VLOOKUP(O4214,Serie!$A$3:$G$10059,7,FALSE),0))))))</f>
        <v>#N/A</v>
      </c>
    </row>
    <row r="4215" spans="15:16" x14ac:dyDescent="0.25">
      <c r="O4215" s="34" t="e">
        <f t="shared" si="92"/>
        <v>#N/A</v>
      </c>
      <c r="P4215" s="35" t="e">
        <f>IF($C$11=Serie!$B$2,VLOOKUP(O4215,Serie!$A$3:$B$10059,2,FALSE),IF($C$11=Serie!$C$2,VLOOKUP(O4215,Serie!$A$3:$C$10059,3,FALSE),IF($C$11=Serie!$D$2,VLOOKUP(O4215,Serie!$A$3:$D$10059,4,FALSE),IF($C$11=Serie!$E$2,VLOOKUP(O4215,Serie!$A$3:$E$10059,5,FALSE),IF($C$11=Serie!$F$2,VLOOKUP(O4215,Serie!$A$3:$F$10059,6,FALSE),IF($C$11=Serie!$G$2,VLOOKUP(O4215,Serie!$A$3:$G$10059,7,FALSE),0))))))</f>
        <v>#N/A</v>
      </c>
    </row>
    <row r="4216" spans="15:16" x14ac:dyDescent="0.25">
      <c r="O4216" s="34" t="e">
        <f t="shared" si="92"/>
        <v>#N/A</v>
      </c>
      <c r="P4216" s="35" t="e">
        <f>IF($C$11=Serie!$B$2,VLOOKUP(O4216,Serie!$A$3:$B$10059,2,FALSE),IF($C$11=Serie!$C$2,VLOOKUP(O4216,Serie!$A$3:$C$10059,3,FALSE),IF($C$11=Serie!$D$2,VLOOKUP(O4216,Serie!$A$3:$D$10059,4,FALSE),IF($C$11=Serie!$E$2,VLOOKUP(O4216,Serie!$A$3:$E$10059,5,FALSE),IF($C$11=Serie!$F$2,VLOOKUP(O4216,Serie!$A$3:$F$10059,6,FALSE),IF($C$11=Serie!$G$2,VLOOKUP(O4216,Serie!$A$3:$G$10059,7,FALSE),0))))))</f>
        <v>#N/A</v>
      </c>
    </row>
    <row r="4217" spans="15:16" x14ac:dyDescent="0.25">
      <c r="O4217" s="34" t="e">
        <f t="shared" si="92"/>
        <v>#N/A</v>
      </c>
      <c r="P4217" s="35" t="e">
        <f>IF($C$11=Serie!$B$2,VLOOKUP(O4217,Serie!$A$3:$B$10059,2,FALSE),IF($C$11=Serie!$C$2,VLOOKUP(O4217,Serie!$A$3:$C$10059,3,FALSE),IF($C$11=Serie!$D$2,VLOOKUP(O4217,Serie!$A$3:$D$10059,4,FALSE),IF($C$11=Serie!$E$2,VLOOKUP(O4217,Serie!$A$3:$E$10059,5,FALSE),IF($C$11=Serie!$F$2,VLOOKUP(O4217,Serie!$A$3:$F$10059,6,FALSE),IF($C$11=Serie!$G$2,VLOOKUP(O4217,Serie!$A$3:$G$10059,7,FALSE),0))))))</f>
        <v>#N/A</v>
      </c>
    </row>
    <row r="4218" spans="15:16" x14ac:dyDescent="0.25">
      <c r="O4218" s="34" t="e">
        <f t="shared" si="92"/>
        <v>#N/A</v>
      </c>
      <c r="P4218" s="35" t="e">
        <f>IF($C$11=Serie!$B$2,VLOOKUP(O4218,Serie!$A$3:$B$10059,2,FALSE),IF($C$11=Serie!$C$2,VLOOKUP(O4218,Serie!$A$3:$C$10059,3,FALSE),IF($C$11=Serie!$D$2,VLOOKUP(O4218,Serie!$A$3:$D$10059,4,FALSE),IF($C$11=Serie!$E$2,VLOOKUP(O4218,Serie!$A$3:$E$10059,5,FALSE),IF($C$11=Serie!$F$2,VLOOKUP(O4218,Serie!$A$3:$F$10059,6,FALSE),IF($C$11=Serie!$G$2,VLOOKUP(O4218,Serie!$A$3:$G$10059,7,FALSE),0))))))</f>
        <v>#N/A</v>
      </c>
    </row>
    <row r="4219" spans="15:16" x14ac:dyDescent="0.25">
      <c r="O4219" s="34" t="e">
        <f t="shared" si="92"/>
        <v>#N/A</v>
      </c>
      <c r="P4219" s="35" t="e">
        <f>IF($C$11=Serie!$B$2,VLOOKUP(O4219,Serie!$A$3:$B$10059,2,FALSE),IF($C$11=Serie!$C$2,VLOOKUP(O4219,Serie!$A$3:$C$10059,3,FALSE),IF($C$11=Serie!$D$2,VLOOKUP(O4219,Serie!$A$3:$D$10059,4,FALSE),IF($C$11=Serie!$E$2,VLOOKUP(O4219,Serie!$A$3:$E$10059,5,FALSE),IF($C$11=Serie!$F$2,VLOOKUP(O4219,Serie!$A$3:$F$10059,6,FALSE),IF($C$11=Serie!$G$2,VLOOKUP(O4219,Serie!$A$3:$G$10059,7,FALSE),0))))))</f>
        <v>#N/A</v>
      </c>
    </row>
    <row r="4220" spans="15:16" x14ac:dyDescent="0.25">
      <c r="O4220" s="34" t="e">
        <f t="shared" si="92"/>
        <v>#N/A</v>
      </c>
      <c r="P4220" s="35" t="e">
        <f>IF($C$11=Serie!$B$2,VLOOKUP(O4220,Serie!$A$3:$B$10059,2,FALSE),IF($C$11=Serie!$C$2,VLOOKUP(O4220,Serie!$A$3:$C$10059,3,FALSE),IF($C$11=Serie!$D$2,VLOOKUP(O4220,Serie!$A$3:$D$10059,4,FALSE),IF($C$11=Serie!$E$2,VLOOKUP(O4220,Serie!$A$3:$E$10059,5,FALSE),IF($C$11=Serie!$F$2,VLOOKUP(O4220,Serie!$A$3:$F$10059,6,FALSE),IF($C$11=Serie!$G$2,VLOOKUP(O4220,Serie!$A$3:$G$10059,7,FALSE),0))))))</f>
        <v>#N/A</v>
      </c>
    </row>
    <row r="4221" spans="15:16" x14ac:dyDescent="0.25">
      <c r="O4221" s="34" t="e">
        <f t="shared" si="92"/>
        <v>#N/A</v>
      </c>
      <c r="P4221" s="35" t="e">
        <f>IF($C$11=Serie!$B$2,VLOOKUP(O4221,Serie!$A$3:$B$10059,2,FALSE),IF($C$11=Serie!$C$2,VLOOKUP(O4221,Serie!$A$3:$C$10059,3,FALSE),IF($C$11=Serie!$D$2,VLOOKUP(O4221,Serie!$A$3:$D$10059,4,FALSE),IF($C$11=Serie!$E$2,VLOOKUP(O4221,Serie!$A$3:$E$10059,5,FALSE),IF($C$11=Serie!$F$2,VLOOKUP(O4221,Serie!$A$3:$F$10059,6,FALSE),IF($C$11=Serie!$G$2,VLOOKUP(O4221,Serie!$A$3:$G$10059,7,FALSE),0))))))</f>
        <v>#N/A</v>
      </c>
    </row>
    <row r="4222" spans="15:16" x14ac:dyDescent="0.25">
      <c r="O4222" s="34" t="e">
        <f t="shared" si="92"/>
        <v>#N/A</v>
      </c>
      <c r="P4222" s="35" t="e">
        <f>IF($C$11=Serie!$B$2,VLOOKUP(O4222,Serie!$A$3:$B$10059,2,FALSE),IF($C$11=Serie!$C$2,VLOOKUP(O4222,Serie!$A$3:$C$10059,3,FALSE),IF($C$11=Serie!$D$2,VLOOKUP(O4222,Serie!$A$3:$D$10059,4,FALSE),IF($C$11=Serie!$E$2,VLOOKUP(O4222,Serie!$A$3:$E$10059,5,FALSE),IF($C$11=Serie!$F$2,VLOOKUP(O4222,Serie!$A$3:$F$10059,6,FALSE),IF($C$11=Serie!$G$2,VLOOKUP(O4222,Serie!$A$3:$G$10059,7,FALSE),0))))))</f>
        <v>#N/A</v>
      </c>
    </row>
    <row r="4223" spans="15:16" x14ac:dyDescent="0.25">
      <c r="O4223" s="34" t="e">
        <f t="shared" si="92"/>
        <v>#N/A</v>
      </c>
      <c r="P4223" s="35" t="e">
        <f>IF($C$11=Serie!$B$2,VLOOKUP(O4223,Serie!$A$3:$B$10059,2,FALSE),IF($C$11=Serie!$C$2,VLOOKUP(O4223,Serie!$A$3:$C$10059,3,FALSE),IF($C$11=Serie!$D$2,VLOOKUP(O4223,Serie!$A$3:$D$10059,4,FALSE),IF($C$11=Serie!$E$2,VLOOKUP(O4223,Serie!$A$3:$E$10059,5,FALSE),IF($C$11=Serie!$F$2,VLOOKUP(O4223,Serie!$A$3:$F$10059,6,FALSE),IF($C$11=Serie!$G$2,VLOOKUP(O4223,Serie!$A$3:$G$10059,7,FALSE),0))))))</f>
        <v>#N/A</v>
      </c>
    </row>
    <row r="4224" spans="15:16" x14ac:dyDescent="0.25">
      <c r="O4224" s="34" t="e">
        <f t="shared" si="92"/>
        <v>#N/A</v>
      </c>
      <c r="P4224" s="35" t="e">
        <f>IF($C$11=Serie!$B$2,VLOOKUP(O4224,Serie!$A$3:$B$10059,2,FALSE),IF($C$11=Serie!$C$2,VLOOKUP(O4224,Serie!$A$3:$C$10059,3,FALSE),IF($C$11=Serie!$D$2,VLOOKUP(O4224,Serie!$A$3:$D$10059,4,FALSE),IF($C$11=Serie!$E$2,VLOOKUP(O4224,Serie!$A$3:$E$10059,5,FALSE),IF($C$11=Serie!$F$2,VLOOKUP(O4224,Serie!$A$3:$F$10059,6,FALSE),IF($C$11=Serie!$G$2,VLOOKUP(O4224,Serie!$A$3:$G$10059,7,FALSE),0))))))</f>
        <v>#N/A</v>
      </c>
    </row>
    <row r="4225" spans="15:16" x14ac:dyDescent="0.25">
      <c r="O4225" s="34" t="e">
        <f t="shared" si="92"/>
        <v>#N/A</v>
      </c>
      <c r="P4225" s="35" t="e">
        <f>IF($C$11=Serie!$B$2,VLOOKUP(O4225,Serie!$A$3:$B$10059,2,FALSE),IF($C$11=Serie!$C$2,VLOOKUP(O4225,Serie!$A$3:$C$10059,3,FALSE),IF($C$11=Serie!$D$2,VLOOKUP(O4225,Serie!$A$3:$D$10059,4,FALSE),IF($C$11=Serie!$E$2,VLOOKUP(O4225,Serie!$A$3:$E$10059,5,FALSE),IF($C$11=Serie!$F$2,VLOOKUP(O4225,Serie!$A$3:$F$10059,6,FALSE),IF($C$11=Serie!$G$2,VLOOKUP(O4225,Serie!$A$3:$G$10059,7,FALSE),0))))))</f>
        <v>#N/A</v>
      </c>
    </row>
    <row r="4226" spans="15:16" x14ac:dyDescent="0.25">
      <c r="O4226" s="34" t="e">
        <f t="shared" si="92"/>
        <v>#N/A</v>
      </c>
      <c r="P4226" s="35" t="e">
        <f>IF($C$11=Serie!$B$2,VLOOKUP(O4226,Serie!$A$3:$B$10059,2,FALSE),IF($C$11=Serie!$C$2,VLOOKUP(O4226,Serie!$A$3:$C$10059,3,FALSE),IF($C$11=Serie!$D$2,VLOOKUP(O4226,Serie!$A$3:$D$10059,4,FALSE),IF($C$11=Serie!$E$2,VLOOKUP(O4226,Serie!$A$3:$E$10059,5,FALSE),IF($C$11=Serie!$F$2,VLOOKUP(O4226,Serie!$A$3:$F$10059,6,FALSE),IF($C$11=Serie!$G$2,VLOOKUP(O4226,Serie!$A$3:$G$10059,7,FALSE),0))))))</f>
        <v>#N/A</v>
      </c>
    </row>
    <row r="4227" spans="15:16" x14ac:dyDescent="0.25">
      <c r="O4227" s="34" t="e">
        <f t="shared" si="92"/>
        <v>#N/A</v>
      </c>
      <c r="P4227" s="35" t="e">
        <f>IF($C$11=Serie!$B$2,VLOOKUP(O4227,Serie!$A$3:$B$10059,2,FALSE),IF($C$11=Serie!$C$2,VLOOKUP(O4227,Serie!$A$3:$C$10059,3,FALSE),IF($C$11=Serie!$D$2,VLOOKUP(O4227,Serie!$A$3:$D$10059,4,FALSE),IF($C$11=Serie!$E$2,VLOOKUP(O4227,Serie!$A$3:$E$10059,5,FALSE),IF($C$11=Serie!$F$2,VLOOKUP(O4227,Serie!$A$3:$F$10059,6,FALSE),IF($C$11=Serie!$G$2,VLOOKUP(O4227,Serie!$A$3:$G$10059,7,FALSE),0))))))</f>
        <v>#N/A</v>
      </c>
    </row>
    <row r="4228" spans="15:16" x14ac:dyDescent="0.25">
      <c r="O4228" s="34" t="e">
        <f t="shared" si="92"/>
        <v>#N/A</v>
      </c>
      <c r="P4228" s="35" t="e">
        <f>IF($C$11=Serie!$B$2,VLOOKUP(O4228,Serie!$A$3:$B$10059,2,FALSE),IF($C$11=Serie!$C$2,VLOOKUP(O4228,Serie!$A$3:$C$10059,3,FALSE),IF($C$11=Serie!$D$2,VLOOKUP(O4228,Serie!$A$3:$D$10059,4,FALSE),IF($C$11=Serie!$E$2,VLOOKUP(O4228,Serie!$A$3:$E$10059,5,FALSE),IF($C$11=Serie!$F$2,VLOOKUP(O4228,Serie!$A$3:$F$10059,6,FALSE),IF($C$11=Serie!$G$2,VLOOKUP(O4228,Serie!$A$3:$G$10059,7,FALSE),0))))))</f>
        <v>#N/A</v>
      </c>
    </row>
    <row r="4229" spans="15:16" x14ac:dyDescent="0.25">
      <c r="O4229" s="34" t="e">
        <f t="shared" si="92"/>
        <v>#N/A</v>
      </c>
      <c r="P4229" s="35" t="e">
        <f>IF($C$11=Serie!$B$2,VLOOKUP(O4229,Serie!$A$3:$B$10059,2,FALSE),IF($C$11=Serie!$C$2,VLOOKUP(O4229,Serie!$A$3:$C$10059,3,FALSE),IF($C$11=Serie!$D$2,VLOOKUP(O4229,Serie!$A$3:$D$10059,4,FALSE),IF($C$11=Serie!$E$2,VLOOKUP(O4229,Serie!$A$3:$E$10059,5,FALSE),IF($C$11=Serie!$F$2,VLOOKUP(O4229,Serie!$A$3:$F$10059,6,FALSE),IF($C$11=Serie!$G$2,VLOOKUP(O4229,Serie!$A$3:$G$10059,7,FALSE),0))))))</f>
        <v>#N/A</v>
      </c>
    </row>
    <row r="4230" spans="15:16" x14ac:dyDescent="0.25">
      <c r="O4230" s="34" t="e">
        <f t="shared" si="92"/>
        <v>#N/A</v>
      </c>
      <c r="P4230" s="35" t="e">
        <f>IF($C$11=Serie!$B$2,VLOOKUP(O4230,Serie!$A$3:$B$10059,2,FALSE),IF($C$11=Serie!$C$2,VLOOKUP(O4230,Serie!$A$3:$C$10059,3,FALSE),IF($C$11=Serie!$D$2,VLOOKUP(O4230,Serie!$A$3:$D$10059,4,FALSE),IF($C$11=Serie!$E$2,VLOOKUP(O4230,Serie!$A$3:$E$10059,5,FALSE),IF($C$11=Serie!$F$2,VLOOKUP(O4230,Serie!$A$3:$F$10059,6,FALSE),IF($C$11=Serie!$G$2,VLOOKUP(O4230,Serie!$A$3:$G$10059,7,FALSE),0))))))</f>
        <v>#N/A</v>
      </c>
    </row>
    <row r="4231" spans="15:16" x14ac:dyDescent="0.25">
      <c r="O4231" s="34" t="e">
        <f t="shared" si="92"/>
        <v>#N/A</v>
      </c>
      <c r="P4231" s="35" t="e">
        <f>IF($C$11=Serie!$B$2,VLOOKUP(O4231,Serie!$A$3:$B$10059,2,FALSE),IF($C$11=Serie!$C$2,VLOOKUP(O4231,Serie!$A$3:$C$10059,3,FALSE),IF($C$11=Serie!$D$2,VLOOKUP(O4231,Serie!$A$3:$D$10059,4,FALSE),IF($C$11=Serie!$E$2,VLOOKUP(O4231,Serie!$A$3:$E$10059,5,FALSE),IF($C$11=Serie!$F$2,VLOOKUP(O4231,Serie!$A$3:$F$10059,6,FALSE),IF($C$11=Serie!$G$2,VLOOKUP(O4231,Serie!$A$3:$G$10059,7,FALSE),0))))))</f>
        <v>#N/A</v>
      </c>
    </row>
    <row r="4232" spans="15:16" x14ac:dyDescent="0.25">
      <c r="O4232" s="34" t="e">
        <f t="shared" si="92"/>
        <v>#N/A</v>
      </c>
      <c r="P4232" s="35" t="e">
        <f>IF($C$11=Serie!$B$2,VLOOKUP(O4232,Serie!$A$3:$B$10059,2,FALSE),IF($C$11=Serie!$C$2,VLOOKUP(O4232,Serie!$A$3:$C$10059,3,FALSE),IF($C$11=Serie!$D$2,VLOOKUP(O4232,Serie!$A$3:$D$10059,4,FALSE),IF($C$11=Serie!$E$2,VLOOKUP(O4232,Serie!$A$3:$E$10059,5,FALSE),IF($C$11=Serie!$F$2,VLOOKUP(O4232,Serie!$A$3:$F$10059,6,FALSE),IF($C$11=Serie!$G$2,VLOOKUP(O4232,Serie!$A$3:$G$10059,7,FALSE),0))))))</f>
        <v>#N/A</v>
      </c>
    </row>
    <row r="4233" spans="15:16" x14ac:dyDescent="0.25">
      <c r="O4233" s="34" t="e">
        <f t="shared" si="92"/>
        <v>#N/A</v>
      </c>
      <c r="P4233" s="35" t="e">
        <f>IF($C$11=Serie!$B$2,VLOOKUP(O4233,Serie!$A$3:$B$10059,2,FALSE),IF($C$11=Serie!$C$2,VLOOKUP(O4233,Serie!$A$3:$C$10059,3,FALSE),IF($C$11=Serie!$D$2,VLOOKUP(O4233,Serie!$A$3:$D$10059,4,FALSE),IF($C$11=Serie!$E$2,VLOOKUP(O4233,Serie!$A$3:$E$10059,5,FALSE),IF($C$11=Serie!$F$2,VLOOKUP(O4233,Serie!$A$3:$F$10059,6,FALSE),IF($C$11=Serie!$G$2,VLOOKUP(O4233,Serie!$A$3:$G$10059,7,FALSE),0))))))</f>
        <v>#N/A</v>
      </c>
    </row>
    <row r="4234" spans="15:16" x14ac:dyDescent="0.25">
      <c r="O4234" s="34" t="e">
        <f t="shared" si="92"/>
        <v>#N/A</v>
      </c>
      <c r="P4234" s="35" t="e">
        <f>IF($C$11=Serie!$B$2,VLOOKUP(O4234,Serie!$A$3:$B$10059,2,FALSE),IF($C$11=Serie!$C$2,VLOOKUP(O4234,Serie!$A$3:$C$10059,3,FALSE),IF($C$11=Serie!$D$2,VLOOKUP(O4234,Serie!$A$3:$D$10059,4,FALSE),IF($C$11=Serie!$E$2,VLOOKUP(O4234,Serie!$A$3:$E$10059,5,FALSE),IF($C$11=Serie!$F$2,VLOOKUP(O4234,Serie!$A$3:$F$10059,6,FALSE),IF($C$11=Serie!$G$2,VLOOKUP(O4234,Serie!$A$3:$G$10059,7,FALSE),0))))))</f>
        <v>#N/A</v>
      </c>
    </row>
    <row r="4235" spans="15:16" x14ac:dyDescent="0.25">
      <c r="O4235" s="34" t="e">
        <f t="shared" si="92"/>
        <v>#N/A</v>
      </c>
      <c r="P4235" s="35" t="e">
        <f>IF($C$11=Serie!$B$2,VLOOKUP(O4235,Serie!$A$3:$B$10059,2,FALSE),IF($C$11=Serie!$C$2,VLOOKUP(O4235,Serie!$A$3:$C$10059,3,FALSE),IF($C$11=Serie!$D$2,VLOOKUP(O4235,Serie!$A$3:$D$10059,4,FALSE),IF($C$11=Serie!$E$2,VLOOKUP(O4235,Serie!$A$3:$E$10059,5,FALSE),IF($C$11=Serie!$F$2,VLOOKUP(O4235,Serie!$A$3:$F$10059,6,FALSE),IF($C$11=Serie!$G$2,VLOOKUP(O4235,Serie!$A$3:$G$10059,7,FALSE),0))))))</f>
        <v>#N/A</v>
      </c>
    </row>
    <row r="4236" spans="15:16" x14ac:dyDescent="0.25">
      <c r="O4236" s="34" t="e">
        <f t="shared" si="92"/>
        <v>#N/A</v>
      </c>
      <c r="P4236" s="35" t="e">
        <f>IF($C$11=Serie!$B$2,VLOOKUP(O4236,Serie!$A$3:$B$10059,2,FALSE),IF($C$11=Serie!$C$2,VLOOKUP(O4236,Serie!$A$3:$C$10059,3,FALSE),IF($C$11=Serie!$D$2,VLOOKUP(O4236,Serie!$A$3:$D$10059,4,FALSE),IF($C$11=Serie!$E$2,VLOOKUP(O4236,Serie!$A$3:$E$10059,5,FALSE),IF($C$11=Serie!$F$2,VLOOKUP(O4236,Serie!$A$3:$F$10059,6,FALSE),IF($C$11=Serie!$G$2,VLOOKUP(O4236,Serie!$A$3:$G$10059,7,FALSE),0))))))</f>
        <v>#N/A</v>
      </c>
    </row>
    <row r="4237" spans="15:16" x14ac:dyDescent="0.25">
      <c r="O4237" s="34" t="e">
        <f t="shared" si="92"/>
        <v>#N/A</v>
      </c>
      <c r="P4237" s="35" t="e">
        <f>IF($C$11=Serie!$B$2,VLOOKUP(O4237,Serie!$A$3:$B$10059,2,FALSE),IF($C$11=Serie!$C$2,VLOOKUP(O4237,Serie!$A$3:$C$10059,3,FALSE),IF($C$11=Serie!$D$2,VLOOKUP(O4237,Serie!$A$3:$D$10059,4,FALSE),IF($C$11=Serie!$E$2,VLOOKUP(O4237,Serie!$A$3:$E$10059,5,FALSE),IF($C$11=Serie!$F$2,VLOOKUP(O4237,Serie!$A$3:$F$10059,6,FALSE),IF($C$11=Serie!$G$2,VLOOKUP(O4237,Serie!$A$3:$G$10059,7,FALSE),0))))))</f>
        <v>#N/A</v>
      </c>
    </row>
    <row r="4238" spans="15:16" x14ac:dyDescent="0.25">
      <c r="O4238" s="34" t="e">
        <f t="shared" si="92"/>
        <v>#N/A</v>
      </c>
      <c r="P4238" s="35" t="e">
        <f>IF($C$11=Serie!$B$2,VLOOKUP(O4238,Serie!$A$3:$B$10059,2,FALSE),IF($C$11=Serie!$C$2,VLOOKUP(O4238,Serie!$A$3:$C$10059,3,FALSE),IF($C$11=Serie!$D$2,VLOOKUP(O4238,Serie!$A$3:$D$10059,4,FALSE),IF($C$11=Serie!$E$2,VLOOKUP(O4238,Serie!$A$3:$E$10059,5,FALSE),IF($C$11=Serie!$F$2,VLOOKUP(O4238,Serie!$A$3:$F$10059,6,FALSE),IF($C$11=Serie!$G$2,VLOOKUP(O4238,Serie!$A$3:$G$10059,7,FALSE),0))))))</f>
        <v>#N/A</v>
      </c>
    </row>
    <row r="4239" spans="15:16" x14ac:dyDescent="0.25">
      <c r="O4239" s="34" t="e">
        <f t="shared" si="92"/>
        <v>#N/A</v>
      </c>
      <c r="P4239" s="35" t="e">
        <f>IF($C$11=Serie!$B$2,VLOOKUP(O4239,Serie!$A$3:$B$10059,2,FALSE),IF($C$11=Serie!$C$2,VLOOKUP(O4239,Serie!$A$3:$C$10059,3,FALSE),IF($C$11=Serie!$D$2,VLOOKUP(O4239,Serie!$A$3:$D$10059,4,FALSE),IF($C$11=Serie!$E$2,VLOOKUP(O4239,Serie!$A$3:$E$10059,5,FALSE),IF($C$11=Serie!$F$2,VLOOKUP(O4239,Serie!$A$3:$F$10059,6,FALSE),IF($C$11=Serie!$G$2,VLOOKUP(O4239,Serie!$A$3:$G$10059,7,FALSE),0))))))</f>
        <v>#N/A</v>
      </c>
    </row>
    <row r="4240" spans="15:16" x14ac:dyDescent="0.25">
      <c r="O4240" s="34" t="e">
        <f t="shared" ref="O4240:O4303" si="93">IF(O4239&lt;$C$15,WORKDAY(O4239,1,T:T),IF(O4239&gt;C4240,NA(),$C$15))</f>
        <v>#N/A</v>
      </c>
      <c r="P4240" s="35" t="e">
        <f>IF($C$11=Serie!$B$2,VLOOKUP(O4240,Serie!$A$3:$B$10059,2,FALSE),IF($C$11=Serie!$C$2,VLOOKUP(O4240,Serie!$A$3:$C$10059,3,FALSE),IF($C$11=Serie!$D$2,VLOOKUP(O4240,Serie!$A$3:$D$10059,4,FALSE),IF($C$11=Serie!$E$2,VLOOKUP(O4240,Serie!$A$3:$E$10059,5,FALSE),IF($C$11=Serie!$F$2,VLOOKUP(O4240,Serie!$A$3:$F$10059,6,FALSE),IF($C$11=Serie!$G$2,VLOOKUP(O4240,Serie!$A$3:$G$10059,7,FALSE),0))))))</f>
        <v>#N/A</v>
      </c>
    </row>
    <row r="4241" spans="15:16" x14ac:dyDescent="0.25">
      <c r="O4241" s="34" t="e">
        <f t="shared" si="93"/>
        <v>#N/A</v>
      </c>
      <c r="P4241" s="35" t="e">
        <f>IF($C$11=Serie!$B$2,VLOOKUP(O4241,Serie!$A$3:$B$10059,2,FALSE),IF($C$11=Serie!$C$2,VLOOKUP(O4241,Serie!$A$3:$C$10059,3,FALSE),IF($C$11=Serie!$D$2,VLOOKUP(O4241,Serie!$A$3:$D$10059,4,FALSE),IF($C$11=Serie!$E$2,VLOOKUP(O4241,Serie!$A$3:$E$10059,5,FALSE),IF($C$11=Serie!$F$2,VLOOKUP(O4241,Serie!$A$3:$F$10059,6,FALSE),IF($C$11=Serie!$G$2,VLOOKUP(O4241,Serie!$A$3:$G$10059,7,FALSE),0))))))</f>
        <v>#N/A</v>
      </c>
    </row>
    <row r="4242" spans="15:16" x14ac:dyDescent="0.25">
      <c r="O4242" s="34" t="e">
        <f t="shared" si="93"/>
        <v>#N/A</v>
      </c>
      <c r="P4242" s="35" t="e">
        <f>IF($C$11=Serie!$B$2,VLOOKUP(O4242,Serie!$A$3:$B$10059,2,FALSE),IF($C$11=Serie!$C$2,VLOOKUP(O4242,Serie!$A$3:$C$10059,3,FALSE),IF($C$11=Serie!$D$2,VLOOKUP(O4242,Serie!$A$3:$D$10059,4,FALSE),IF($C$11=Serie!$E$2,VLOOKUP(O4242,Serie!$A$3:$E$10059,5,FALSE),IF($C$11=Serie!$F$2,VLOOKUP(O4242,Serie!$A$3:$F$10059,6,FALSE),IF($C$11=Serie!$G$2,VLOOKUP(O4242,Serie!$A$3:$G$10059,7,FALSE),0))))))</f>
        <v>#N/A</v>
      </c>
    </row>
    <row r="4243" spans="15:16" x14ac:dyDescent="0.25">
      <c r="O4243" s="34" t="e">
        <f t="shared" si="93"/>
        <v>#N/A</v>
      </c>
      <c r="P4243" s="35" t="e">
        <f>IF($C$11=Serie!$B$2,VLOOKUP(O4243,Serie!$A$3:$B$10059,2,FALSE),IF($C$11=Serie!$C$2,VLOOKUP(O4243,Serie!$A$3:$C$10059,3,FALSE),IF($C$11=Serie!$D$2,VLOOKUP(O4243,Serie!$A$3:$D$10059,4,FALSE),IF($C$11=Serie!$E$2,VLOOKUP(O4243,Serie!$A$3:$E$10059,5,FALSE),IF($C$11=Serie!$F$2,VLOOKUP(O4243,Serie!$A$3:$F$10059,6,FALSE),IF($C$11=Serie!$G$2,VLOOKUP(O4243,Serie!$A$3:$G$10059,7,FALSE),0))))))</f>
        <v>#N/A</v>
      </c>
    </row>
    <row r="4244" spans="15:16" x14ac:dyDescent="0.25">
      <c r="O4244" s="34" t="e">
        <f t="shared" si="93"/>
        <v>#N/A</v>
      </c>
      <c r="P4244" s="35" t="e">
        <f>IF($C$11=Serie!$B$2,VLOOKUP(O4244,Serie!$A$3:$B$10059,2,FALSE),IF($C$11=Serie!$C$2,VLOOKUP(O4244,Serie!$A$3:$C$10059,3,FALSE),IF($C$11=Serie!$D$2,VLOOKUP(O4244,Serie!$A$3:$D$10059,4,FALSE),IF($C$11=Serie!$E$2,VLOOKUP(O4244,Serie!$A$3:$E$10059,5,FALSE),IF($C$11=Serie!$F$2,VLOOKUP(O4244,Serie!$A$3:$F$10059,6,FALSE),IF($C$11=Serie!$G$2,VLOOKUP(O4244,Serie!$A$3:$G$10059,7,FALSE),0))))))</f>
        <v>#N/A</v>
      </c>
    </row>
    <row r="4245" spans="15:16" x14ac:dyDescent="0.25">
      <c r="O4245" s="34" t="e">
        <f t="shared" si="93"/>
        <v>#N/A</v>
      </c>
      <c r="P4245" s="35" t="e">
        <f>IF($C$11=Serie!$B$2,VLOOKUP(O4245,Serie!$A$3:$B$10059,2,FALSE),IF($C$11=Serie!$C$2,VLOOKUP(O4245,Serie!$A$3:$C$10059,3,FALSE),IF($C$11=Serie!$D$2,VLOOKUP(O4245,Serie!$A$3:$D$10059,4,FALSE),IF($C$11=Serie!$E$2,VLOOKUP(O4245,Serie!$A$3:$E$10059,5,FALSE),IF($C$11=Serie!$F$2,VLOOKUP(O4245,Serie!$A$3:$F$10059,6,FALSE),IF($C$11=Serie!$G$2,VLOOKUP(O4245,Serie!$A$3:$G$10059,7,FALSE),0))))))</f>
        <v>#N/A</v>
      </c>
    </row>
    <row r="4246" spans="15:16" x14ac:dyDescent="0.25">
      <c r="O4246" s="34" t="e">
        <f t="shared" si="93"/>
        <v>#N/A</v>
      </c>
      <c r="P4246" s="35" t="e">
        <f>IF($C$11=Serie!$B$2,VLOOKUP(O4246,Serie!$A$3:$B$10059,2,FALSE),IF($C$11=Serie!$C$2,VLOOKUP(O4246,Serie!$A$3:$C$10059,3,FALSE),IF($C$11=Serie!$D$2,VLOOKUP(O4246,Serie!$A$3:$D$10059,4,FALSE),IF($C$11=Serie!$E$2,VLOOKUP(O4246,Serie!$A$3:$E$10059,5,FALSE),IF($C$11=Serie!$F$2,VLOOKUP(O4246,Serie!$A$3:$F$10059,6,FALSE),IF($C$11=Serie!$G$2,VLOOKUP(O4246,Serie!$A$3:$G$10059,7,FALSE),0))))))</f>
        <v>#N/A</v>
      </c>
    </row>
    <row r="4247" spans="15:16" x14ac:dyDescent="0.25">
      <c r="O4247" s="34" t="e">
        <f t="shared" si="93"/>
        <v>#N/A</v>
      </c>
      <c r="P4247" s="35" t="e">
        <f>IF($C$11=Serie!$B$2,VLOOKUP(O4247,Serie!$A$3:$B$10059,2,FALSE),IF($C$11=Serie!$C$2,VLOOKUP(O4247,Serie!$A$3:$C$10059,3,FALSE),IF($C$11=Serie!$D$2,VLOOKUP(O4247,Serie!$A$3:$D$10059,4,FALSE),IF($C$11=Serie!$E$2,VLOOKUP(O4247,Serie!$A$3:$E$10059,5,FALSE),IF($C$11=Serie!$F$2,VLOOKUP(O4247,Serie!$A$3:$F$10059,6,FALSE),IF($C$11=Serie!$G$2,VLOOKUP(O4247,Serie!$A$3:$G$10059,7,FALSE),0))))))</f>
        <v>#N/A</v>
      </c>
    </row>
    <row r="4248" spans="15:16" x14ac:dyDescent="0.25">
      <c r="O4248" s="34" t="e">
        <f t="shared" si="93"/>
        <v>#N/A</v>
      </c>
      <c r="P4248" s="35" t="e">
        <f>IF($C$11=Serie!$B$2,VLOOKUP(O4248,Serie!$A$3:$B$10059,2,FALSE),IF($C$11=Serie!$C$2,VLOOKUP(O4248,Serie!$A$3:$C$10059,3,FALSE),IF($C$11=Serie!$D$2,VLOOKUP(O4248,Serie!$A$3:$D$10059,4,FALSE),IF($C$11=Serie!$E$2,VLOOKUP(O4248,Serie!$A$3:$E$10059,5,FALSE),IF($C$11=Serie!$F$2,VLOOKUP(O4248,Serie!$A$3:$F$10059,6,FALSE),IF($C$11=Serie!$G$2,VLOOKUP(O4248,Serie!$A$3:$G$10059,7,FALSE),0))))))</f>
        <v>#N/A</v>
      </c>
    </row>
    <row r="4249" spans="15:16" x14ac:dyDescent="0.25">
      <c r="O4249" s="34" t="e">
        <f t="shared" si="93"/>
        <v>#N/A</v>
      </c>
      <c r="P4249" s="35" t="e">
        <f>IF($C$11=Serie!$B$2,VLOOKUP(O4249,Serie!$A$3:$B$10059,2,FALSE),IF($C$11=Serie!$C$2,VLOOKUP(O4249,Serie!$A$3:$C$10059,3,FALSE),IF($C$11=Serie!$D$2,VLOOKUP(O4249,Serie!$A$3:$D$10059,4,FALSE),IF($C$11=Serie!$E$2,VLOOKUP(O4249,Serie!$A$3:$E$10059,5,FALSE),IF($C$11=Serie!$F$2,VLOOKUP(O4249,Serie!$A$3:$F$10059,6,FALSE),IF($C$11=Serie!$G$2,VLOOKUP(O4249,Serie!$A$3:$G$10059,7,FALSE),0))))))</f>
        <v>#N/A</v>
      </c>
    </row>
    <row r="4250" spans="15:16" x14ac:dyDescent="0.25">
      <c r="O4250" s="34" t="e">
        <f t="shared" si="93"/>
        <v>#N/A</v>
      </c>
      <c r="P4250" s="35" t="e">
        <f>IF($C$11=Serie!$B$2,VLOOKUP(O4250,Serie!$A$3:$B$10059,2,FALSE),IF($C$11=Serie!$C$2,VLOOKUP(O4250,Serie!$A$3:$C$10059,3,FALSE),IF($C$11=Serie!$D$2,VLOOKUP(O4250,Serie!$A$3:$D$10059,4,FALSE),IF($C$11=Serie!$E$2,VLOOKUP(O4250,Serie!$A$3:$E$10059,5,FALSE),IF($C$11=Serie!$F$2,VLOOKUP(O4250,Serie!$A$3:$F$10059,6,FALSE),IF($C$11=Serie!$G$2,VLOOKUP(O4250,Serie!$A$3:$G$10059,7,FALSE),0))))))</f>
        <v>#N/A</v>
      </c>
    </row>
    <row r="4251" spans="15:16" x14ac:dyDescent="0.25">
      <c r="O4251" s="34" t="e">
        <f t="shared" si="93"/>
        <v>#N/A</v>
      </c>
      <c r="P4251" s="35" t="e">
        <f>IF($C$11=Serie!$B$2,VLOOKUP(O4251,Serie!$A$3:$B$10059,2,FALSE),IF($C$11=Serie!$C$2,VLOOKUP(O4251,Serie!$A$3:$C$10059,3,FALSE),IF($C$11=Serie!$D$2,VLOOKUP(O4251,Serie!$A$3:$D$10059,4,FALSE),IF($C$11=Serie!$E$2,VLOOKUP(O4251,Serie!$A$3:$E$10059,5,FALSE),IF($C$11=Serie!$F$2,VLOOKUP(O4251,Serie!$A$3:$F$10059,6,FALSE),IF($C$11=Serie!$G$2,VLOOKUP(O4251,Serie!$A$3:$G$10059,7,FALSE),0))))))</f>
        <v>#N/A</v>
      </c>
    </row>
    <row r="4252" spans="15:16" x14ac:dyDescent="0.25">
      <c r="O4252" s="34" t="e">
        <f t="shared" si="93"/>
        <v>#N/A</v>
      </c>
      <c r="P4252" s="35" t="e">
        <f>IF($C$11=Serie!$B$2,VLOOKUP(O4252,Serie!$A$3:$B$10059,2,FALSE),IF($C$11=Serie!$C$2,VLOOKUP(O4252,Serie!$A$3:$C$10059,3,FALSE),IF($C$11=Serie!$D$2,VLOOKUP(O4252,Serie!$A$3:$D$10059,4,FALSE),IF($C$11=Serie!$E$2,VLOOKUP(O4252,Serie!$A$3:$E$10059,5,FALSE),IF($C$11=Serie!$F$2,VLOOKUP(O4252,Serie!$A$3:$F$10059,6,FALSE),IF($C$11=Serie!$G$2,VLOOKUP(O4252,Serie!$A$3:$G$10059,7,FALSE),0))))))</f>
        <v>#N/A</v>
      </c>
    </row>
    <row r="4253" spans="15:16" x14ac:dyDescent="0.25">
      <c r="O4253" s="34" t="e">
        <f t="shared" si="93"/>
        <v>#N/A</v>
      </c>
      <c r="P4253" s="35" t="e">
        <f>IF($C$11=Serie!$B$2,VLOOKUP(O4253,Serie!$A$3:$B$10059,2,FALSE),IF($C$11=Serie!$C$2,VLOOKUP(O4253,Serie!$A$3:$C$10059,3,FALSE),IF($C$11=Serie!$D$2,VLOOKUP(O4253,Serie!$A$3:$D$10059,4,FALSE),IF($C$11=Serie!$E$2,VLOOKUP(O4253,Serie!$A$3:$E$10059,5,FALSE),IF($C$11=Serie!$F$2,VLOOKUP(O4253,Serie!$A$3:$F$10059,6,FALSE),IF($C$11=Serie!$G$2,VLOOKUP(O4253,Serie!$A$3:$G$10059,7,FALSE),0))))))</f>
        <v>#N/A</v>
      </c>
    </row>
    <row r="4254" spans="15:16" x14ac:dyDescent="0.25">
      <c r="O4254" s="34" t="e">
        <f t="shared" si="93"/>
        <v>#N/A</v>
      </c>
      <c r="P4254" s="35" t="e">
        <f>IF($C$11=Serie!$B$2,VLOOKUP(O4254,Serie!$A$3:$B$10059,2,FALSE),IF($C$11=Serie!$C$2,VLOOKUP(O4254,Serie!$A$3:$C$10059,3,FALSE),IF($C$11=Serie!$D$2,VLOOKUP(O4254,Serie!$A$3:$D$10059,4,FALSE),IF($C$11=Serie!$E$2,VLOOKUP(O4254,Serie!$A$3:$E$10059,5,FALSE),IF($C$11=Serie!$F$2,VLOOKUP(O4254,Serie!$A$3:$F$10059,6,FALSE),IF($C$11=Serie!$G$2,VLOOKUP(O4254,Serie!$A$3:$G$10059,7,FALSE),0))))))</f>
        <v>#N/A</v>
      </c>
    </row>
    <row r="4255" spans="15:16" x14ac:dyDescent="0.25">
      <c r="O4255" s="34" t="e">
        <f t="shared" si="93"/>
        <v>#N/A</v>
      </c>
      <c r="P4255" s="35" t="e">
        <f>IF($C$11=Serie!$B$2,VLOOKUP(O4255,Serie!$A$3:$B$10059,2,FALSE),IF($C$11=Serie!$C$2,VLOOKUP(O4255,Serie!$A$3:$C$10059,3,FALSE),IF($C$11=Serie!$D$2,VLOOKUP(O4255,Serie!$A$3:$D$10059,4,FALSE),IF($C$11=Serie!$E$2,VLOOKUP(O4255,Serie!$A$3:$E$10059,5,FALSE),IF($C$11=Serie!$F$2,VLOOKUP(O4255,Serie!$A$3:$F$10059,6,FALSE),IF($C$11=Serie!$G$2,VLOOKUP(O4255,Serie!$A$3:$G$10059,7,FALSE),0))))))</f>
        <v>#N/A</v>
      </c>
    </row>
    <row r="4256" spans="15:16" x14ac:dyDescent="0.25">
      <c r="O4256" s="34" t="e">
        <f t="shared" si="93"/>
        <v>#N/A</v>
      </c>
      <c r="P4256" s="35" t="e">
        <f>IF($C$11=Serie!$B$2,VLOOKUP(O4256,Serie!$A$3:$B$10059,2,FALSE),IF($C$11=Serie!$C$2,VLOOKUP(O4256,Serie!$A$3:$C$10059,3,FALSE),IF($C$11=Serie!$D$2,VLOOKUP(O4256,Serie!$A$3:$D$10059,4,FALSE),IF($C$11=Serie!$E$2,VLOOKUP(O4256,Serie!$A$3:$E$10059,5,FALSE),IF($C$11=Serie!$F$2,VLOOKUP(O4256,Serie!$A$3:$F$10059,6,FALSE),IF($C$11=Serie!$G$2,VLOOKUP(O4256,Serie!$A$3:$G$10059,7,FALSE),0))))))</f>
        <v>#N/A</v>
      </c>
    </row>
    <row r="4257" spans="15:16" x14ac:dyDescent="0.25">
      <c r="O4257" s="34" t="e">
        <f t="shared" si="93"/>
        <v>#N/A</v>
      </c>
      <c r="P4257" s="35" t="e">
        <f>IF($C$11=Serie!$B$2,VLOOKUP(O4257,Serie!$A$3:$B$10059,2,FALSE),IF($C$11=Serie!$C$2,VLOOKUP(O4257,Serie!$A$3:$C$10059,3,FALSE),IF($C$11=Serie!$D$2,VLOOKUP(O4257,Serie!$A$3:$D$10059,4,FALSE),IF($C$11=Serie!$E$2,VLOOKUP(O4257,Serie!$A$3:$E$10059,5,FALSE),IF($C$11=Serie!$F$2,VLOOKUP(O4257,Serie!$A$3:$F$10059,6,FALSE),IF($C$11=Serie!$G$2,VLOOKUP(O4257,Serie!$A$3:$G$10059,7,FALSE),0))))))</f>
        <v>#N/A</v>
      </c>
    </row>
    <row r="4258" spans="15:16" x14ac:dyDescent="0.25">
      <c r="O4258" s="34" t="e">
        <f t="shared" si="93"/>
        <v>#N/A</v>
      </c>
      <c r="P4258" s="35" t="e">
        <f>IF($C$11=Serie!$B$2,VLOOKUP(O4258,Serie!$A$3:$B$10059,2,FALSE),IF($C$11=Serie!$C$2,VLOOKUP(O4258,Serie!$A$3:$C$10059,3,FALSE),IF($C$11=Serie!$D$2,VLOOKUP(O4258,Serie!$A$3:$D$10059,4,FALSE),IF($C$11=Serie!$E$2,VLOOKUP(O4258,Serie!$A$3:$E$10059,5,FALSE),IF($C$11=Serie!$F$2,VLOOKUP(O4258,Serie!$A$3:$F$10059,6,FALSE),IF($C$11=Serie!$G$2,VLOOKUP(O4258,Serie!$A$3:$G$10059,7,FALSE),0))))))</f>
        <v>#N/A</v>
      </c>
    </row>
    <row r="4259" spans="15:16" x14ac:dyDescent="0.25">
      <c r="O4259" s="34" t="e">
        <f t="shared" si="93"/>
        <v>#N/A</v>
      </c>
      <c r="P4259" s="35" t="e">
        <f>IF($C$11=Serie!$B$2,VLOOKUP(O4259,Serie!$A$3:$B$10059,2,FALSE),IF($C$11=Serie!$C$2,VLOOKUP(O4259,Serie!$A$3:$C$10059,3,FALSE),IF($C$11=Serie!$D$2,VLOOKUP(O4259,Serie!$A$3:$D$10059,4,FALSE),IF($C$11=Serie!$E$2,VLOOKUP(O4259,Serie!$A$3:$E$10059,5,FALSE),IF($C$11=Serie!$F$2,VLOOKUP(O4259,Serie!$A$3:$F$10059,6,FALSE),IF($C$11=Serie!$G$2,VLOOKUP(O4259,Serie!$A$3:$G$10059,7,FALSE),0))))))</f>
        <v>#N/A</v>
      </c>
    </row>
    <row r="4260" spans="15:16" x14ac:dyDescent="0.25">
      <c r="O4260" s="34" t="e">
        <f t="shared" si="93"/>
        <v>#N/A</v>
      </c>
      <c r="P4260" s="35" t="e">
        <f>IF($C$11=Serie!$B$2,VLOOKUP(O4260,Serie!$A$3:$B$10059,2,FALSE),IF($C$11=Serie!$C$2,VLOOKUP(O4260,Serie!$A$3:$C$10059,3,FALSE),IF($C$11=Serie!$D$2,VLOOKUP(O4260,Serie!$A$3:$D$10059,4,FALSE),IF($C$11=Serie!$E$2,VLOOKUP(O4260,Serie!$A$3:$E$10059,5,FALSE),IF($C$11=Serie!$F$2,VLOOKUP(O4260,Serie!$A$3:$F$10059,6,FALSE),IF($C$11=Serie!$G$2,VLOOKUP(O4260,Serie!$A$3:$G$10059,7,FALSE),0))))))</f>
        <v>#N/A</v>
      </c>
    </row>
    <row r="4261" spans="15:16" x14ac:dyDescent="0.25">
      <c r="O4261" s="34" t="e">
        <f t="shared" si="93"/>
        <v>#N/A</v>
      </c>
      <c r="P4261" s="35" t="e">
        <f>IF($C$11=Serie!$B$2,VLOOKUP(O4261,Serie!$A$3:$B$10059,2,FALSE),IF($C$11=Serie!$C$2,VLOOKUP(O4261,Serie!$A$3:$C$10059,3,FALSE),IF($C$11=Serie!$D$2,VLOOKUP(O4261,Serie!$A$3:$D$10059,4,FALSE),IF($C$11=Serie!$E$2,VLOOKUP(O4261,Serie!$A$3:$E$10059,5,FALSE),IF($C$11=Serie!$F$2,VLOOKUP(O4261,Serie!$A$3:$F$10059,6,FALSE),IF($C$11=Serie!$G$2,VLOOKUP(O4261,Serie!$A$3:$G$10059,7,FALSE),0))))))</f>
        <v>#N/A</v>
      </c>
    </row>
    <row r="4262" spans="15:16" x14ac:dyDescent="0.25">
      <c r="O4262" s="34" t="e">
        <f t="shared" si="93"/>
        <v>#N/A</v>
      </c>
      <c r="P4262" s="35" t="e">
        <f>IF($C$11=Serie!$B$2,VLOOKUP(O4262,Serie!$A$3:$B$10059,2,FALSE),IF($C$11=Serie!$C$2,VLOOKUP(O4262,Serie!$A$3:$C$10059,3,FALSE),IF($C$11=Serie!$D$2,VLOOKUP(O4262,Serie!$A$3:$D$10059,4,FALSE),IF($C$11=Serie!$E$2,VLOOKUP(O4262,Serie!$A$3:$E$10059,5,FALSE),IF($C$11=Serie!$F$2,VLOOKUP(O4262,Serie!$A$3:$F$10059,6,FALSE),IF($C$11=Serie!$G$2,VLOOKUP(O4262,Serie!$A$3:$G$10059,7,FALSE),0))))))</f>
        <v>#N/A</v>
      </c>
    </row>
    <row r="4263" spans="15:16" x14ac:dyDescent="0.25">
      <c r="O4263" s="34" t="e">
        <f t="shared" si="93"/>
        <v>#N/A</v>
      </c>
      <c r="P4263" s="35" t="e">
        <f>IF($C$11=Serie!$B$2,VLOOKUP(O4263,Serie!$A$3:$B$10059,2,FALSE),IF($C$11=Serie!$C$2,VLOOKUP(O4263,Serie!$A$3:$C$10059,3,FALSE),IF($C$11=Serie!$D$2,VLOOKUP(O4263,Serie!$A$3:$D$10059,4,FALSE),IF($C$11=Serie!$E$2,VLOOKUP(O4263,Serie!$A$3:$E$10059,5,FALSE),IF($C$11=Serie!$F$2,VLOOKUP(O4263,Serie!$A$3:$F$10059,6,FALSE),IF($C$11=Serie!$G$2,VLOOKUP(O4263,Serie!$A$3:$G$10059,7,FALSE),0))))))</f>
        <v>#N/A</v>
      </c>
    </row>
    <row r="4264" spans="15:16" x14ac:dyDescent="0.25">
      <c r="O4264" s="34" t="e">
        <f t="shared" si="93"/>
        <v>#N/A</v>
      </c>
      <c r="P4264" s="35" t="e">
        <f>IF($C$11=Serie!$B$2,VLOOKUP(O4264,Serie!$A$3:$B$10059,2,FALSE),IF($C$11=Serie!$C$2,VLOOKUP(O4264,Serie!$A$3:$C$10059,3,FALSE),IF($C$11=Serie!$D$2,VLOOKUP(O4264,Serie!$A$3:$D$10059,4,FALSE),IF($C$11=Serie!$E$2,VLOOKUP(O4264,Serie!$A$3:$E$10059,5,FALSE),IF($C$11=Serie!$F$2,VLOOKUP(O4264,Serie!$A$3:$F$10059,6,FALSE),IF($C$11=Serie!$G$2,VLOOKUP(O4264,Serie!$A$3:$G$10059,7,FALSE),0))))))</f>
        <v>#N/A</v>
      </c>
    </row>
    <row r="4265" spans="15:16" x14ac:dyDescent="0.25">
      <c r="O4265" s="34" t="e">
        <f t="shared" si="93"/>
        <v>#N/A</v>
      </c>
      <c r="P4265" s="35" t="e">
        <f>IF($C$11=Serie!$B$2,VLOOKUP(O4265,Serie!$A$3:$B$10059,2,FALSE),IF($C$11=Serie!$C$2,VLOOKUP(O4265,Serie!$A$3:$C$10059,3,FALSE),IF($C$11=Serie!$D$2,VLOOKUP(O4265,Serie!$A$3:$D$10059,4,FALSE),IF($C$11=Serie!$E$2,VLOOKUP(O4265,Serie!$A$3:$E$10059,5,FALSE),IF($C$11=Serie!$F$2,VLOOKUP(O4265,Serie!$A$3:$F$10059,6,FALSE),IF($C$11=Serie!$G$2,VLOOKUP(O4265,Serie!$A$3:$G$10059,7,FALSE),0))))))</f>
        <v>#N/A</v>
      </c>
    </row>
    <row r="4266" spans="15:16" x14ac:dyDescent="0.25">
      <c r="O4266" s="34" t="e">
        <f t="shared" si="93"/>
        <v>#N/A</v>
      </c>
      <c r="P4266" s="35" t="e">
        <f>IF($C$11=Serie!$B$2,VLOOKUP(O4266,Serie!$A$3:$B$10059,2,FALSE),IF($C$11=Serie!$C$2,VLOOKUP(O4266,Serie!$A$3:$C$10059,3,FALSE),IF($C$11=Serie!$D$2,VLOOKUP(O4266,Serie!$A$3:$D$10059,4,FALSE),IF($C$11=Serie!$E$2,VLOOKUP(O4266,Serie!$A$3:$E$10059,5,FALSE),IF($C$11=Serie!$F$2,VLOOKUP(O4266,Serie!$A$3:$F$10059,6,FALSE),IF($C$11=Serie!$G$2,VLOOKUP(O4266,Serie!$A$3:$G$10059,7,FALSE),0))))))</f>
        <v>#N/A</v>
      </c>
    </row>
    <row r="4267" spans="15:16" x14ac:dyDescent="0.25">
      <c r="O4267" s="34" t="e">
        <f t="shared" si="93"/>
        <v>#N/A</v>
      </c>
      <c r="P4267" s="35" t="e">
        <f>IF($C$11=Serie!$B$2,VLOOKUP(O4267,Serie!$A$3:$B$10059,2,FALSE),IF($C$11=Serie!$C$2,VLOOKUP(O4267,Serie!$A$3:$C$10059,3,FALSE),IF($C$11=Serie!$D$2,VLOOKUP(O4267,Serie!$A$3:$D$10059,4,FALSE),IF($C$11=Serie!$E$2,VLOOKUP(O4267,Serie!$A$3:$E$10059,5,FALSE),IF($C$11=Serie!$F$2,VLOOKUP(O4267,Serie!$A$3:$F$10059,6,FALSE),IF($C$11=Serie!$G$2,VLOOKUP(O4267,Serie!$A$3:$G$10059,7,FALSE),0))))))</f>
        <v>#N/A</v>
      </c>
    </row>
    <row r="4268" spans="15:16" x14ac:dyDescent="0.25">
      <c r="O4268" s="34" t="e">
        <f t="shared" si="93"/>
        <v>#N/A</v>
      </c>
      <c r="P4268" s="35" t="e">
        <f>IF($C$11=Serie!$B$2,VLOOKUP(O4268,Serie!$A$3:$B$10059,2,FALSE),IF($C$11=Serie!$C$2,VLOOKUP(O4268,Serie!$A$3:$C$10059,3,FALSE),IF($C$11=Serie!$D$2,VLOOKUP(O4268,Serie!$A$3:$D$10059,4,FALSE),IF($C$11=Serie!$E$2,VLOOKUP(O4268,Serie!$A$3:$E$10059,5,FALSE),IF($C$11=Serie!$F$2,VLOOKUP(O4268,Serie!$A$3:$F$10059,6,FALSE),IF($C$11=Serie!$G$2,VLOOKUP(O4268,Serie!$A$3:$G$10059,7,FALSE),0))))))</f>
        <v>#N/A</v>
      </c>
    </row>
    <row r="4269" spans="15:16" x14ac:dyDescent="0.25">
      <c r="O4269" s="34" t="e">
        <f t="shared" si="93"/>
        <v>#N/A</v>
      </c>
      <c r="P4269" s="35" t="e">
        <f>IF($C$11=Serie!$B$2,VLOOKUP(O4269,Serie!$A$3:$B$10059,2,FALSE),IF($C$11=Serie!$C$2,VLOOKUP(O4269,Serie!$A$3:$C$10059,3,FALSE),IF($C$11=Serie!$D$2,VLOOKUP(O4269,Serie!$A$3:$D$10059,4,FALSE),IF($C$11=Serie!$E$2,VLOOKUP(O4269,Serie!$A$3:$E$10059,5,FALSE),IF($C$11=Serie!$F$2,VLOOKUP(O4269,Serie!$A$3:$F$10059,6,FALSE),IF($C$11=Serie!$G$2,VLOOKUP(O4269,Serie!$A$3:$G$10059,7,FALSE),0))))))</f>
        <v>#N/A</v>
      </c>
    </row>
    <row r="4270" spans="15:16" x14ac:dyDescent="0.25">
      <c r="O4270" s="34" t="e">
        <f t="shared" si="93"/>
        <v>#N/A</v>
      </c>
      <c r="P4270" s="35" t="e">
        <f>IF($C$11=Serie!$B$2,VLOOKUP(O4270,Serie!$A$3:$B$10059,2,FALSE),IF($C$11=Serie!$C$2,VLOOKUP(O4270,Serie!$A$3:$C$10059,3,FALSE),IF($C$11=Serie!$D$2,VLOOKUP(O4270,Serie!$A$3:$D$10059,4,FALSE),IF($C$11=Serie!$E$2,VLOOKUP(O4270,Serie!$A$3:$E$10059,5,FALSE),IF($C$11=Serie!$F$2,VLOOKUP(O4270,Serie!$A$3:$F$10059,6,FALSE),IF($C$11=Serie!$G$2,VLOOKUP(O4270,Serie!$A$3:$G$10059,7,FALSE),0))))))</f>
        <v>#N/A</v>
      </c>
    </row>
    <row r="4271" spans="15:16" x14ac:dyDescent="0.25">
      <c r="O4271" s="34" t="e">
        <f t="shared" si="93"/>
        <v>#N/A</v>
      </c>
      <c r="P4271" s="35" t="e">
        <f>IF($C$11=Serie!$B$2,VLOOKUP(O4271,Serie!$A$3:$B$10059,2,FALSE),IF($C$11=Serie!$C$2,VLOOKUP(O4271,Serie!$A$3:$C$10059,3,FALSE),IF($C$11=Serie!$D$2,VLOOKUP(O4271,Serie!$A$3:$D$10059,4,FALSE),IF($C$11=Serie!$E$2,VLOOKUP(O4271,Serie!$A$3:$E$10059,5,FALSE),IF($C$11=Serie!$F$2,VLOOKUP(O4271,Serie!$A$3:$F$10059,6,FALSE),IF($C$11=Serie!$G$2,VLOOKUP(O4271,Serie!$A$3:$G$10059,7,FALSE),0))))))</f>
        <v>#N/A</v>
      </c>
    </row>
    <row r="4272" spans="15:16" x14ac:dyDescent="0.25">
      <c r="O4272" s="34" t="e">
        <f t="shared" si="93"/>
        <v>#N/A</v>
      </c>
      <c r="P4272" s="35" t="e">
        <f>IF($C$11=Serie!$B$2,VLOOKUP(O4272,Serie!$A$3:$B$10059,2,FALSE),IF($C$11=Serie!$C$2,VLOOKUP(O4272,Serie!$A$3:$C$10059,3,FALSE),IF($C$11=Serie!$D$2,VLOOKUP(O4272,Serie!$A$3:$D$10059,4,FALSE),IF($C$11=Serie!$E$2,VLOOKUP(O4272,Serie!$A$3:$E$10059,5,FALSE),IF($C$11=Serie!$F$2,VLOOKUP(O4272,Serie!$A$3:$F$10059,6,FALSE),IF($C$11=Serie!$G$2,VLOOKUP(O4272,Serie!$A$3:$G$10059,7,FALSE),0))))))</f>
        <v>#N/A</v>
      </c>
    </row>
    <row r="4273" spans="15:16" x14ac:dyDescent="0.25">
      <c r="O4273" s="34" t="e">
        <f t="shared" si="93"/>
        <v>#N/A</v>
      </c>
      <c r="P4273" s="35" t="e">
        <f>IF($C$11=Serie!$B$2,VLOOKUP(O4273,Serie!$A$3:$B$10059,2,FALSE),IF($C$11=Serie!$C$2,VLOOKUP(O4273,Serie!$A$3:$C$10059,3,FALSE),IF($C$11=Serie!$D$2,VLOOKUP(O4273,Serie!$A$3:$D$10059,4,FALSE),IF($C$11=Serie!$E$2,VLOOKUP(O4273,Serie!$A$3:$E$10059,5,FALSE),IF($C$11=Serie!$F$2,VLOOKUP(O4273,Serie!$A$3:$F$10059,6,FALSE),IF($C$11=Serie!$G$2,VLOOKUP(O4273,Serie!$A$3:$G$10059,7,FALSE),0))))))</f>
        <v>#N/A</v>
      </c>
    </row>
    <row r="4274" spans="15:16" x14ac:dyDescent="0.25">
      <c r="O4274" s="34" t="e">
        <f t="shared" si="93"/>
        <v>#N/A</v>
      </c>
      <c r="P4274" s="35" t="e">
        <f>IF($C$11=Serie!$B$2,VLOOKUP(O4274,Serie!$A$3:$B$10059,2,FALSE),IF($C$11=Serie!$C$2,VLOOKUP(O4274,Serie!$A$3:$C$10059,3,FALSE),IF($C$11=Serie!$D$2,VLOOKUP(O4274,Serie!$A$3:$D$10059,4,FALSE),IF($C$11=Serie!$E$2,VLOOKUP(O4274,Serie!$A$3:$E$10059,5,FALSE),IF($C$11=Serie!$F$2,VLOOKUP(O4274,Serie!$A$3:$F$10059,6,FALSE),IF($C$11=Serie!$G$2,VLOOKUP(O4274,Serie!$A$3:$G$10059,7,FALSE),0))))))</f>
        <v>#N/A</v>
      </c>
    </row>
    <row r="4275" spans="15:16" x14ac:dyDescent="0.25">
      <c r="O4275" s="34" t="e">
        <f t="shared" si="93"/>
        <v>#N/A</v>
      </c>
      <c r="P4275" s="35" t="e">
        <f>IF($C$11=Serie!$B$2,VLOOKUP(O4275,Serie!$A$3:$B$10059,2,FALSE),IF($C$11=Serie!$C$2,VLOOKUP(O4275,Serie!$A$3:$C$10059,3,FALSE),IF($C$11=Serie!$D$2,VLOOKUP(O4275,Serie!$A$3:$D$10059,4,FALSE),IF($C$11=Serie!$E$2,VLOOKUP(O4275,Serie!$A$3:$E$10059,5,FALSE),IF($C$11=Serie!$F$2,VLOOKUP(O4275,Serie!$A$3:$F$10059,6,FALSE),IF($C$11=Serie!$G$2,VLOOKUP(O4275,Serie!$A$3:$G$10059,7,FALSE),0))))))</f>
        <v>#N/A</v>
      </c>
    </row>
    <row r="4276" spans="15:16" x14ac:dyDescent="0.25">
      <c r="O4276" s="34" t="e">
        <f t="shared" si="93"/>
        <v>#N/A</v>
      </c>
      <c r="P4276" s="35" t="e">
        <f>IF($C$11=Serie!$B$2,VLOOKUP(O4276,Serie!$A$3:$B$10059,2,FALSE),IF($C$11=Serie!$C$2,VLOOKUP(O4276,Serie!$A$3:$C$10059,3,FALSE),IF($C$11=Serie!$D$2,VLOOKUP(O4276,Serie!$A$3:$D$10059,4,FALSE),IF($C$11=Serie!$E$2,VLOOKUP(O4276,Serie!$A$3:$E$10059,5,FALSE),IF($C$11=Serie!$F$2,VLOOKUP(O4276,Serie!$A$3:$F$10059,6,FALSE),IF($C$11=Serie!$G$2,VLOOKUP(O4276,Serie!$A$3:$G$10059,7,FALSE),0))))))</f>
        <v>#N/A</v>
      </c>
    </row>
    <row r="4277" spans="15:16" x14ac:dyDescent="0.25">
      <c r="O4277" s="34" t="e">
        <f t="shared" si="93"/>
        <v>#N/A</v>
      </c>
      <c r="P4277" s="35" t="e">
        <f>IF($C$11=Serie!$B$2,VLOOKUP(O4277,Serie!$A$3:$B$10059,2,FALSE),IF($C$11=Serie!$C$2,VLOOKUP(O4277,Serie!$A$3:$C$10059,3,FALSE),IF($C$11=Serie!$D$2,VLOOKUP(O4277,Serie!$A$3:$D$10059,4,FALSE),IF($C$11=Serie!$E$2,VLOOKUP(O4277,Serie!$A$3:$E$10059,5,FALSE),IF($C$11=Serie!$F$2,VLOOKUP(O4277,Serie!$A$3:$F$10059,6,FALSE),IF($C$11=Serie!$G$2,VLOOKUP(O4277,Serie!$A$3:$G$10059,7,FALSE),0))))))</f>
        <v>#N/A</v>
      </c>
    </row>
    <row r="4278" spans="15:16" x14ac:dyDescent="0.25">
      <c r="O4278" s="34" t="e">
        <f t="shared" si="93"/>
        <v>#N/A</v>
      </c>
      <c r="P4278" s="35" t="e">
        <f>IF($C$11=Serie!$B$2,VLOOKUP(O4278,Serie!$A$3:$B$10059,2,FALSE),IF($C$11=Serie!$C$2,VLOOKUP(O4278,Serie!$A$3:$C$10059,3,FALSE),IF($C$11=Serie!$D$2,VLOOKUP(O4278,Serie!$A$3:$D$10059,4,FALSE),IF($C$11=Serie!$E$2,VLOOKUP(O4278,Serie!$A$3:$E$10059,5,FALSE),IF($C$11=Serie!$F$2,VLOOKUP(O4278,Serie!$A$3:$F$10059,6,FALSE),IF($C$11=Serie!$G$2,VLOOKUP(O4278,Serie!$A$3:$G$10059,7,FALSE),0))))))</f>
        <v>#N/A</v>
      </c>
    </row>
    <row r="4279" spans="15:16" x14ac:dyDescent="0.25">
      <c r="O4279" s="34" t="e">
        <f t="shared" si="93"/>
        <v>#N/A</v>
      </c>
      <c r="P4279" s="35" t="e">
        <f>IF($C$11=Serie!$B$2,VLOOKUP(O4279,Serie!$A$3:$B$10059,2,FALSE),IF($C$11=Serie!$C$2,VLOOKUP(O4279,Serie!$A$3:$C$10059,3,FALSE),IF($C$11=Serie!$D$2,VLOOKUP(O4279,Serie!$A$3:$D$10059,4,FALSE),IF($C$11=Serie!$E$2,VLOOKUP(O4279,Serie!$A$3:$E$10059,5,FALSE),IF($C$11=Serie!$F$2,VLOOKUP(O4279,Serie!$A$3:$F$10059,6,FALSE),IF($C$11=Serie!$G$2,VLOOKUP(O4279,Serie!$A$3:$G$10059,7,FALSE),0))))))</f>
        <v>#N/A</v>
      </c>
    </row>
    <row r="4280" spans="15:16" x14ac:dyDescent="0.25">
      <c r="O4280" s="34" t="e">
        <f t="shared" si="93"/>
        <v>#N/A</v>
      </c>
      <c r="P4280" s="35" t="e">
        <f>IF($C$11=Serie!$B$2,VLOOKUP(O4280,Serie!$A$3:$B$10059,2,FALSE),IF($C$11=Serie!$C$2,VLOOKUP(O4280,Serie!$A$3:$C$10059,3,FALSE),IF($C$11=Serie!$D$2,VLOOKUP(O4280,Serie!$A$3:$D$10059,4,FALSE),IF($C$11=Serie!$E$2,VLOOKUP(O4280,Serie!$A$3:$E$10059,5,FALSE),IF($C$11=Serie!$F$2,VLOOKUP(O4280,Serie!$A$3:$F$10059,6,FALSE),IF($C$11=Serie!$G$2,VLOOKUP(O4280,Serie!$A$3:$G$10059,7,FALSE),0))))))</f>
        <v>#N/A</v>
      </c>
    </row>
    <row r="4281" spans="15:16" x14ac:dyDescent="0.25">
      <c r="O4281" s="34" t="e">
        <f t="shared" si="93"/>
        <v>#N/A</v>
      </c>
      <c r="P4281" s="35" t="e">
        <f>IF($C$11=Serie!$B$2,VLOOKUP(O4281,Serie!$A$3:$B$10059,2,FALSE),IF($C$11=Serie!$C$2,VLOOKUP(O4281,Serie!$A$3:$C$10059,3,FALSE),IF($C$11=Serie!$D$2,VLOOKUP(O4281,Serie!$A$3:$D$10059,4,FALSE),IF($C$11=Serie!$E$2,VLOOKUP(O4281,Serie!$A$3:$E$10059,5,FALSE),IF($C$11=Serie!$F$2,VLOOKUP(O4281,Serie!$A$3:$F$10059,6,FALSE),IF($C$11=Serie!$G$2,VLOOKUP(O4281,Serie!$A$3:$G$10059,7,FALSE),0))))))</f>
        <v>#N/A</v>
      </c>
    </row>
    <row r="4282" spans="15:16" x14ac:dyDescent="0.25">
      <c r="O4282" s="34" t="e">
        <f t="shared" si="93"/>
        <v>#N/A</v>
      </c>
      <c r="P4282" s="35" t="e">
        <f>IF($C$11=Serie!$B$2,VLOOKUP(O4282,Serie!$A$3:$B$10059,2,FALSE),IF($C$11=Serie!$C$2,VLOOKUP(O4282,Serie!$A$3:$C$10059,3,FALSE),IF($C$11=Serie!$D$2,VLOOKUP(O4282,Serie!$A$3:$D$10059,4,FALSE),IF($C$11=Serie!$E$2,VLOOKUP(O4282,Serie!$A$3:$E$10059,5,FALSE),IF($C$11=Serie!$F$2,VLOOKUP(O4282,Serie!$A$3:$F$10059,6,FALSE),IF($C$11=Serie!$G$2,VLOOKUP(O4282,Serie!$A$3:$G$10059,7,FALSE),0))))))</f>
        <v>#N/A</v>
      </c>
    </row>
    <row r="4283" spans="15:16" x14ac:dyDescent="0.25">
      <c r="O4283" s="34" t="e">
        <f t="shared" si="93"/>
        <v>#N/A</v>
      </c>
      <c r="P4283" s="35" t="e">
        <f>IF($C$11=Serie!$B$2,VLOOKUP(O4283,Serie!$A$3:$B$10059,2,FALSE),IF($C$11=Serie!$C$2,VLOOKUP(O4283,Serie!$A$3:$C$10059,3,FALSE),IF($C$11=Serie!$D$2,VLOOKUP(O4283,Serie!$A$3:$D$10059,4,FALSE),IF($C$11=Serie!$E$2,VLOOKUP(O4283,Serie!$A$3:$E$10059,5,FALSE),IF($C$11=Serie!$F$2,VLOOKUP(O4283,Serie!$A$3:$F$10059,6,FALSE),IF($C$11=Serie!$G$2,VLOOKUP(O4283,Serie!$A$3:$G$10059,7,FALSE),0))))))</f>
        <v>#N/A</v>
      </c>
    </row>
    <row r="4284" spans="15:16" x14ac:dyDescent="0.25">
      <c r="O4284" s="34" t="e">
        <f t="shared" si="93"/>
        <v>#N/A</v>
      </c>
      <c r="P4284" s="35" t="e">
        <f>IF($C$11=Serie!$B$2,VLOOKUP(O4284,Serie!$A$3:$B$10059,2,FALSE),IF($C$11=Serie!$C$2,VLOOKUP(O4284,Serie!$A$3:$C$10059,3,FALSE),IF($C$11=Serie!$D$2,VLOOKUP(O4284,Serie!$A$3:$D$10059,4,FALSE),IF($C$11=Serie!$E$2,VLOOKUP(O4284,Serie!$A$3:$E$10059,5,FALSE),IF($C$11=Serie!$F$2,VLOOKUP(O4284,Serie!$A$3:$F$10059,6,FALSE),IF($C$11=Serie!$G$2,VLOOKUP(O4284,Serie!$A$3:$G$10059,7,FALSE),0))))))</f>
        <v>#N/A</v>
      </c>
    </row>
    <row r="4285" spans="15:16" x14ac:dyDescent="0.25">
      <c r="O4285" s="34" t="e">
        <f t="shared" si="93"/>
        <v>#N/A</v>
      </c>
      <c r="P4285" s="35" t="e">
        <f>IF($C$11=Serie!$B$2,VLOOKUP(O4285,Serie!$A$3:$B$10059,2,FALSE),IF($C$11=Serie!$C$2,VLOOKUP(O4285,Serie!$A$3:$C$10059,3,FALSE),IF($C$11=Serie!$D$2,VLOOKUP(O4285,Serie!$A$3:$D$10059,4,FALSE),IF($C$11=Serie!$E$2,VLOOKUP(O4285,Serie!$A$3:$E$10059,5,FALSE),IF($C$11=Serie!$F$2,VLOOKUP(O4285,Serie!$A$3:$F$10059,6,FALSE),IF($C$11=Serie!$G$2,VLOOKUP(O4285,Serie!$A$3:$G$10059,7,FALSE),0))))))</f>
        <v>#N/A</v>
      </c>
    </row>
    <row r="4286" spans="15:16" x14ac:dyDescent="0.25">
      <c r="O4286" s="34" t="e">
        <f t="shared" si="93"/>
        <v>#N/A</v>
      </c>
      <c r="P4286" s="35" t="e">
        <f>IF($C$11=Serie!$B$2,VLOOKUP(O4286,Serie!$A$3:$B$10059,2,FALSE),IF($C$11=Serie!$C$2,VLOOKUP(O4286,Serie!$A$3:$C$10059,3,FALSE),IF($C$11=Serie!$D$2,VLOOKUP(O4286,Serie!$A$3:$D$10059,4,FALSE),IF($C$11=Serie!$E$2,VLOOKUP(O4286,Serie!$A$3:$E$10059,5,FALSE),IF($C$11=Serie!$F$2,VLOOKUP(O4286,Serie!$A$3:$F$10059,6,FALSE),IF($C$11=Serie!$G$2,VLOOKUP(O4286,Serie!$A$3:$G$10059,7,FALSE),0))))))</f>
        <v>#N/A</v>
      </c>
    </row>
    <row r="4287" spans="15:16" x14ac:dyDescent="0.25">
      <c r="O4287" s="34" t="e">
        <f t="shared" si="93"/>
        <v>#N/A</v>
      </c>
      <c r="P4287" s="35" t="e">
        <f>IF($C$11=Serie!$B$2,VLOOKUP(O4287,Serie!$A$3:$B$10059,2,FALSE),IF($C$11=Serie!$C$2,VLOOKUP(O4287,Serie!$A$3:$C$10059,3,FALSE),IF($C$11=Serie!$D$2,VLOOKUP(O4287,Serie!$A$3:$D$10059,4,FALSE),IF($C$11=Serie!$E$2,VLOOKUP(O4287,Serie!$A$3:$E$10059,5,FALSE),IF($C$11=Serie!$F$2,VLOOKUP(O4287,Serie!$A$3:$F$10059,6,FALSE),IF($C$11=Serie!$G$2,VLOOKUP(O4287,Serie!$A$3:$G$10059,7,FALSE),0))))))</f>
        <v>#N/A</v>
      </c>
    </row>
    <row r="4288" spans="15:16" x14ac:dyDescent="0.25">
      <c r="O4288" s="34" t="e">
        <f t="shared" si="93"/>
        <v>#N/A</v>
      </c>
      <c r="P4288" s="35" t="e">
        <f>IF($C$11=Serie!$B$2,VLOOKUP(O4288,Serie!$A$3:$B$10059,2,FALSE),IF($C$11=Serie!$C$2,VLOOKUP(O4288,Serie!$A$3:$C$10059,3,FALSE),IF($C$11=Serie!$D$2,VLOOKUP(O4288,Serie!$A$3:$D$10059,4,FALSE),IF($C$11=Serie!$E$2,VLOOKUP(O4288,Serie!$A$3:$E$10059,5,FALSE),IF($C$11=Serie!$F$2,VLOOKUP(O4288,Serie!$A$3:$F$10059,6,FALSE),IF($C$11=Serie!$G$2,VLOOKUP(O4288,Serie!$A$3:$G$10059,7,FALSE),0))))))</f>
        <v>#N/A</v>
      </c>
    </row>
    <row r="4289" spans="15:16" x14ac:dyDescent="0.25">
      <c r="O4289" s="34" t="e">
        <f t="shared" si="93"/>
        <v>#N/A</v>
      </c>
      <c r="P4289" s="35" t="e">
        <f>IF($C$11=Serie!$B$2,VLOOKUP(O4289,Serie!$A$3:$B$10059,2,FALSE),IF($C$11=Serie!$C$2,VLOOKUP(O4289,Serie!$A$3:$C$10059,3,FALSE),IF($C$11=Serie!$D$2,VLOOKUP(O4289,Serie!$A$3:$D$10059,4,FALSE),IF($C$11=Serie!$E$2,VLOOKUP(O4289,Serie!$A$3:$E$10059,5,FALSE),IF($C$11=Serie!$F$2,VLOOKUP(O4289,Serie!$A$3:$F$10059,6,FALSE),IF($C$11=Serie!$G$2,VLOOKUP(O4289,Serie!$A$3:$G$10059,7,FALSE),0))))))</f>
        <v>#N/A</v>
      </c>
    </row>
    <row r="4290" spans="15:16" x14ac:dyDescent="0.25">
      <c r="O4290" s="34" t="e">
        <f t="shared" si="93"/>
        <v>#N/A</v>
      </c>
      <c r="P4290" s="35" t="e">
        <f>IF($C$11=Serie!$B$2,VLOOKUP(O4290,Serie!$A$3:$B$10059,2,FALSE),IF($C$11=Serie!$C$2,VLOOKUP(O4290,Serie!$A$3:$C$10059,3,FALSE),IF($C$11=Serie!$D$2,VLOOKUP(O4290,Serie!$A$3:$D$10059,4,FALSE),IF($C$11=Serie!$E$2,VLOOKUP(O4290,Serie!$A$3:$E$10059,5,FALSE),IF($C$11=Serie!$F$2,VLOOKUP(O4290,Serie!$A$3:$F$10059,6,FALSE),IF($C$11=Serie!$G$2,VLOOKUP(O4290,Serie!$A$3:$G$10059,7,FALSE),0))))))</f>
        <v>#N/A</v>
      </c>
    </row>
    <row r="4291" spans="15:16" x14ac:dyDescent="0.25">
      <c r="O4291" s="34" t="e">
        <f t="shared" si="93"/>
        <v>#N/A</v>
      </c>
      <c r="P4291" s="35" t="e">
        <f>IF($C$11=Serie!$B$2,VLOOKUP(O4291,Serie!$A$3:$B$10059,2,FALSE),IF($C$11=Serie!$C$2,VLOOKUP(O4291,Serie!$A$3:$C$10059,3,FALSE),IF($C$11=Serie!$D$2,VLOOKUP(O4291,Serie!$A$3:$D$10059,4,FALSE),IF($C$11=Serie!$E$2,VLOOKUP(O4291,Serie!$A$3:$E$10059,5,FALSE),IF($C$11=Serie!$F$2,VLOOKUP(O4291,Serie!$A$3:$F$10059,6,FALSE),IF($C$11=Serie!$G$2,VLOOKUP(O4291,Serie!$A$3:$G$10059,7,FALSE),0))))))</f>
        <v>#N/A</v>
      </c>
    </row>
    <row r="4292" spans="15:16" x14ac:dyDescent="0.25">
      <c r="O4292" s="34" t="e">
        <f t="shared" si="93"/>
        <v>#N/A</v>
      </c>
      <c r="P4292" s="35" t="e">
        <f>IF($C$11=Serie!$B$2,VLOOKUP(O4292,Serie!$A$3:$B$10059,2,FALSE),IF($C$11=Serie!$C$2,VLOOKUP(O4292,Serie!$A$3:$C$10059,3,FALSE),IF($C$11=Serie!$D$2,VLOOKUP(O4292,Serie!$A$3:$D$10059,4,FALSE),IF($C$11=Serie!$E$2,VLOOKUP(O4292,Serie!$A$3:$E$10059,5,FALSE),IF($C$11=Serie!$F$2,VLOOKUP(O4292,Serie!$A$3:$F$10059,6,FALSE),IF($C$11=Serie!$G$2,VLOOKUP(O4292,Serie!$A$3:$G$10059,7,FALSE),0))))))</f>
        <v>#N/A</v>
      </c>
    </row>
    <row r="4293" spans="15:16" x14ac:dyDescent="0.25">
      <c r="O4293" s="34" t="e">
        <f t="shared" si="93"/>
        <v>#N/A</v>
      </c>
      <c r="P4293" s="35" t="e">
        <f>IF($C$11=Serie!$B$2,VLOOKUP(O4293,Serie!$A$3:$B$10059,2,FALSE),IF($C$11=Serie!$C$2,VLOOKUP(O4293,Serie!$A$3:$C$10059,3,FALSE),IF($C$11=Serie!$D$2,VLOOKUP(O4293,Serie!$A$3:$D$10059,4,FALSE),IF($C$11=Serie!$E$2,VLOOKUP(O4293,Serie!$A$3:$E$10059,5,FALSE),IF($C$11=Serie!$F$2,VLOOKUP(O4293,Serie!$A$3:$F$10059,6,FALSE),IF($C$11=Serie!$G$2,VLOOKUP(O4293,Serie!$A$3:$G$10059,7,FALSE),0))))))</f>
        <v>#N/A</v>
      </c>
    </row>
    <row r="4294" spans="15:16" x14ac:dyDescent="0.25">
      <c r="O4294" s="34" t="e">
        <f t="shared" si="93"/>
        <v>#N/A</v>
      </c>
      <c r="P4294" s="35" t="e">
        <f>IF($C$11=Serie!$B$2,VLOOKUP(O4294,Serie!$A$3:$B$10059,2,FALSE),IF($C$11=Serie!$C$2,VLOOKUP(O4294,Serie!$A$3:$C$10059,3,FALSE),IF($C$11=Serie!$D$2,VLOOKUP(O4294,Serie!$A$3:$D$10059,4,FALSE),IF($C$11=Serie!$E$2,VLOOKUP(O4294,Serie!$A$3:$E$10059,5,FALSE),IF($C$11=Serie!$F$2,VLOOKUP(O4294,Serie!$A$3:$F$10059,6,FALSE),IF($C$11=Serie!$G$2,VLOOKUP(O4294,Serie!$A$3:$G$10059,7,FALSE),0))))))</f>
        <v>#N/A</v>
      </c>
    </row>
    <row r="4295" spans="15:16" x14ac:dyDescent="0.25">
      <c r="O4295" s="34" t="e">
        <f t="shared" si="93"/>
        <v>#N/A</v>
      </c>
      <c r="P4295" s="35" t="e">
        <f>IF($C$11=Serie!$B$2,VLOOKUP(O4295,Serie!$A$3:$B$10059,2,FALSE),IF($C$11=Serie!$C$2,VLOOKUP(O4295,Serie!$A$3:$C$10059,3,FALSE),IF($C$11=Serie!$D$2,VLOOKUP(O4295,Serie!$A$3:$D$10059,4,FALSE),IF($C$11=Serie!$E$2,VLOOKUP(O4295,Serie!$A$3:$E$10059,5,FALSE),IF($C$11=Serie!$F$2,VLOOKUP(O4295,Serie!$A$3:$F$10059,6,FALSE),IF($C$11=Serie!$G$2,VLOOKUP(O4295,Serie!$A$3:$G$10059,7,FALSE),0))))))</f>
        <v>#N/A</v>
      </c>
    </row>
    <row r="4296" spans="15:16" x14ac:dyDescent="0.25">
      <c r="O4296" s="34" t="e">
        <f t="shared" si="93"/>
        <v>#N/A</v>
      </c>
      <c r="P4296" s="35" t="e">
        <f>IF($C$11=Serie!$B$2,VLOOKUP(O4296,Serie!$A$3:$B$10059,2,FALSE),IF($C$11=Serie!$C$2,VLOOKUP(O4296,Serie!$A$3:$C$10059,3,FALSE),IF($C$11=Serie!$D$2,VLOOKUP(O4296,Serie!$A$3:$D$10059,4,FALSE),IF($C$11=Serie!$E$2,VLOOKUP(O4296,Serie!$A$3:$E$10059,5,FALSE),IF($C$11=Serie!$F$2,VLOOKUP(O4296,Serie!$A$3:$F$10059,6,FALSE),IF($C$11=Serie!$G$2,VLOOKUP(O4296,Serie!$A$3:$G$10059,7,FALSE),0))))))</f>
        <v>#N/A</v>
      </c>
    </row>
    <row r="4297" spans="15:16" x14ac:dyDescent="0.25">
      <c r="O4297" s="34" t="e">
        <f t="shared" si="93"/>
        <v>#N/A</v>
      </c>
      <c r="P4297" s="35" t="e">
        <f>IF($C$11=Serie!$B$2,VLOOKUP(O4297,Serie!$A$3:$B$10059,2,FALSE),IF($C$11=Serie!$C$2,VLOOKUP(O4297,Serie!$A$3:$C$10059,3,FALSE),IF($C$11=Serie!$D$2,VLOOKUP(O4297,Serie!$A$3:$D$10059,4,FALSE),IF($C$11=Serie!$E$2,VLOOKUP(O4297,Serie!$A$3:$E$10059,5,FALSE),IF($C$11=Serie!$F$2,VLOOKUP(O4297,Serie!$A$3:$F$10059,6,FALSE),IF($C$11=Serie!$G$2,VLOOKUP(O4297,Serie!$A$3:$G$10059,7,FALSE),0))))))</f>
        <v>#N/A</v>
      </c>
    </row>
    <row r="4298" spans="15:16" x14ac:dyDescent="0.25">
      <c r="O4298" s="34" t="e">
        <f t="shared" si="93"/>
        <v>#N/A</v>
      </c>
      <c r="P4298" s="35" t="e">
        <f>IF($C$11=Serie!$B$2,VLOOKUP(O4298,Serie!$A$3:$B$10059,2,FALSE),IF($C$11=Serie!$C$2,VLOOKUP(O4298,Serie!$A$3:$C$10059,3,FALSE),IF($C$11=Serie!$D$2,VLOOKUP(O4298,Serie!$A$3:$D$10059,4,FALSE),IF($C$11=Serie!$E$2,VLOOKUP(O4298,Serie!$A$3:$E$10059,5,FALSE),IF($C$11=Serie!$F$2,VLOOKUP(O4298,Serie!$A$3:$F$10059,6,FALSE),IF($C$11=Serie!$G$2,VLOOKUP(O4298,Serie!$A$3:$G$10059,7,FALSE),0))))))</f>
        <v>#N/A</v>
      </c>
    </row>
    <row r="4299" spans="15:16" x14ac:dyDescent="0.25">
      <c r="O4299" s="34" t="e">
        <f t="shared" si="93"/>
        <v>#N/A</v>
      </c>
      <c r="P4299" s="35" t="e">
        <f>IF($C$11=Serie!$B$2,VLOOKUP(O4299,Serie!$A$3:$B$10059,2,FALSE),IF($C$11=Serie!$C$2,VLOOKUP(O4299,Serie!$A$3:$C$10059,3,FALSE),IF($C$11=Serie!$D$2,VLOOKUP(O4299,Serie!$A$3:$D$10059,4,FALSE),IF($C$11=Serie!$E$2,VLOOKUP(O4299,Serie!$A$3:$E$10059,5,FALSE),IF($C$11=Serie!$F$2,VLOOKUP(O4299,Serie!$A$3:$F$10059,6,FALSE),IF($C$11=Serie!$G$2,VLOOKUP(O4299,Serie!$A$3:$G$10059,7,FALSE),0))))))</f>
        <v>#N/A</v>
      </c>
    </row>
    <row r="4300" spans="15:16" x14ac:dyDescent="0.25">
      <c r="O4300" s="34" t="e">
        <f t="shared" si="93"/>
        <v>#N/A</v>
      </c>
      <c r="P4300" s="35" t="e">
        <f>IF($C$11=Serie!$B$2,VLOOKUP(O4300,Serie!$A$3:$B$10059,2,FALSE),IF($C$11=Serie!$C$2,VLOOKUP(O4300,Serie!$A$3:$C$10059,3,FALSE),IF($C$11=Serie!$D$2,VLOOKUP(O4300,Serie!$A$3:$D$10059,4,FALSE),IF($C$11=Serie!$E$2,VLOOKUP(O4300,Serie!$A$3:$E$10059,5,FALSE),IF($C$11=Serie!$F$2,VLOOKUP(O4300,Serie!$A$3:$F$10059,6,FALSE),IF($C$11=Serie!$G$2,VLOOKUP(O4300,Serie!$A$3:$G$10059,7,FALSE),0))))))</f>
        <v>#N/A</v>
      </c>
    </row>
    <row r="4301" spans="15:16" x14ac:dyDescent="0.25">
      <c r="O4301" s="34" t="e">
        <f t="shared" si="93"/>
        <v>#N/A</v>
      </c>
      <c r="P4301" s="35" t="e">
        <f>IF($C$11=Serie!$B$2,VLOOKUP(O4301,Serie!$A$3:$B$10059,2,FALSE),IF($C$11=Serie!$C$2,VLOOKUP(O4301,Serie!$A$3:$C$10059,3,FALSE),IF($C$11=Serie!$D$2,VLOOKUP(O4301,Serie!$A$3:$D$10059,4,FALSE),IF($C$11=Serie!$E$2,VLOOKUP(O4301,Serie!$A$3:$E$10059,5,FALSE),IF($C$11=Serie!$F$2,VLOOKUP(O4301,Serie!$A$3:$F$10059,6,FALSE),IF($C$11=Serie!$G$2,VLOOKUP(O4301,Serie!$A$3:$G$10059,7,FALSE),0))))))</f>
        <v>#N/A</v>
      </c>
    </row>
    <row r="4302" spans="15:16" x14ac:dyDescent="0.25">
      <c r="O4302" s="34" t="e">
        <f t="shared" si="93"/>
        <v>#N/A</v>
      </c>
      <c r="P4302" s="35" t="e">
        <f>IF($C$11=Serie!$B$2,VLOOKUP(O4302,Serie!$A$3:$B$10059,2,FALSE),IF($C$11=Serie!$C$2,VLOOKUP(O4302,Serie!$A$3:$C$10059,3,FALSE),IF($C$11=Serie!$D$2,VLOOKUP(O4302,Serie!$A$3:$D$10059,4,FALSE),IF($C$11=Serie!$E$2,VLOOKUP(O4302,Serie!$A$3:$E$10059,5,FALSE),IF($C$11=Serie!$F$2,VLOOKUP(O4302,Serie!$A$3:$F$10059,6,FALSE),IF($C$11=Serie!$G$2,VLOOKUP(O4302,Serie!$A$3:$G$10059,7,FALSE),0))))))</f>
        <v>#N/A</v>
      </c>
    </row>
    <row r="4303" spans="15:16" x14ac:dyDescent="0.25">
      <c r="O4303" s="34" t="e">
        <f t="shared" si="93"/>
        <v>#N/A</v>
      </c>
      <c r="P4303" s="35" t="e">
        <f>IF($C$11=Serie!$B$2,VLOOKUP(O4303,Serie!$A$3:$B$10059,2,FALSE),IF($C$11=Serie!$C$2,VLOOKUP(O4303,Serie!$A$3:$C$10059,3,FALSE),IF($C$11=Serie!$D$2,VLOOKUP(O4303,Serie!$A$3:$D$10059,4,FALSE),IF($C$11=Serie!$E$2,VLOOKUP(O4303,Serie!$A$3:$E$10059,5,FALSE),IF($C$11=Serie!$F$2,VLOOKUP(O4303,Serie!$A$3:$F$10059,6,FALSE),IF($C$11=Serie!$G$2,VLOOKUP(O4303,Serie!$A$3:$G$10059,7,FALSE),0))))))</f>
        <v>#N/A</v>
      </c>
    </row>
    <row r="4304" spans="15:16" x14ac:dyDescent="0.25">
      <c r="O4304" s="34" t="e">
        <f t="shared" ref="O4304:O4367" si="94">IF(O4303&lt;$C$15,WORKDAY(O4303,1,T:T),IF(O4303&gt;C4304,NA(),$C$15))</f>
        <v>#N/A</v>
      </c>
      <c r="P4304" s="35" t="e">
        <f>IF($C$11=Serie!$B$2,VLOOKUP(O4304,Serie!$A$3:$B$10059,2,FALSE),IF($C$11=Serie!$C$2,VLOOKUP(O4304,Serie!$A$3:$C$10059,3,FALSE),IF($C$11=Serie!$D$2,VLOOKUP(O4304,Serie!$A$3:$D$10059,4,FALSE),IF($C$11=Serie!$E$2,VLOOKUP(O4304,Serie!$A$3:$E$10059,5,FALSE),IF($C$11=Serie!$F$2,VLOOKUP(O4304,Serie!$A$3:$F$10059,6,FALSE),IF($C$11=Serie!$G$2,VLOOKUP(O4304,Serie!$A$3:$G$10059,7,FALSE),0))))))</f>
        <v>#N/A</v>
      </c>
    </row>
    <row r="4305" spans="15:16" x14ac:dyDescent="0.25">
      <c r="O4305" s="34" t="e">
        <f t="shared" si="94"/>
        <v>#N/A</v>
      </c>
      <c r="P4305" s="35" t="e">
        <f>IF($C$11=Serie!$B$2,VLOOKUP(O4305,Serie!$A$3:$B$10059,2,FALSE),IF($C$11=Serie!$C$2,VLOOKUP(O4305,Serie!$A$3:$C$10059,3,FALSE),IF($C$11=Serie!$D$2,VLOOKUP(O4305,Serie!$A$3:$D$10059,4,FALSE),IF($C$11=Serie!$E$2,VLOOKUP(O4305,Serie!$A$3:$E$10059,5,FALSE),IF($C$11=Serie!$F$2,VLOOKUP(O4305,Serie!$A$3:$F$10059,6,FALSE),IF($C$11=Serie!$G$2,VLOOKUP(O4305,Serie!$A$3:$G$10059,7,FALSE),0))))))</f>
        <v>#N/A</v>
      </c>
    </row>
    <row r="4306" spans="15:16" x14ac:dyDescent="0.25">
      <c r="O4306" s="34" t="e">
        <f t="shared" si="94"/>
        <v>#N/A</v>
      </c>
      <c r="P4306" s="35" t="e">
        <f>IF($C$11=Serie!$B$2,VLOOKUP(O4306,Serie!$A$3:$B$10059,2,FALSE),IF($C$11=Serie!$C$2,VLOOKUP(O4306,Serie!$A$3:$C$10059,3,FALSE),IF($C$11=Serie!$D$2,VLOOKUP(O4306,Serie!$A$3:$D$10059,4,FALSE),IF($C$11=Serie!$E$2,VLOOKUP(O4306,Serie!$A$3:$E$10059,5,FALSE),IF($C$11=Serie!$F$2,VLOOKUP(O4306,Serie!$A$3:$F$10059,6,FALSE),IF($C$11=Serie!$G$2,VLOOKUP(O4306,Serie!$A$3:$G$10059,7,FALSE),0))))))</f>
        <v>#N/A</v>
      </c>
    </row>
    <row r="4307" spans="15:16" x14ac:dyDescent="0.25">
      <c r="O4307" s="34" t="e">
        <f t="shared" si="94"/>
        <v>#N/A</v>
      </c>
      <c r="P4307" s="35" t="e">
        <f>IF($C$11=Serie!$B$2,VLOOKUP(O4307,Serie!$A$3:$B$10059,2,FALSE),IF($C$11=Serie!$C$2,VLOOKUP(O4307,Serie!$A$3:$C$10059,3,FALSE),IF($C$11=Serie!$D$2,VLOOKUP(O4307,Serie!$A$3:$D$10059,4,FALSE),IF($C$11=Serie!$E$2,VLOOKUP(O4307,Serie!$A$3:$E$10059,5,FALSE),IF($C$11=Serie!$F$2,VLOOKUP(O4307,Serie!$A$3:$F$10059,6,FALSE),IF($C$11=Serie!$G$2,VLOOKUP(O4307,Serie!$A$3:$G$10059,7,FALSE),0))))))</f>
        <v>#N/A</v>
      </c>
    </row>
    <row r="4308" spans="15:16" x14ac:dyDescent="0.25">
      <c r="O4308" s="34" t="e">
        <f t="shared" si="94"/>
        <v>#N/A</v>
      </c>
      <c r="P4308" s="35" t="e">
        <f>IF($C$11=Serie!$B$2,VLOOKUP(O4308,Serie!$A$3:$B$10059,2,FALSE),IF($C$11=Serie!$C$2,VLOOKUP(O4308,Serie!$A$3:$C$10059,3,FALSE),IF($C$11=Serie!$D$2,VLOOKUP(O4308,Serie!$A$3:$D$10059,4,FALSE),IF($C$11=Serie!$E$2,VLOOKUP(O4308,Serie!$A$3:$E$10059,5,FALSE),IF($C$11=Serie!$F$2,VLOOKUP(O4308,Serie!$A$3:$F$10059,6,FALSE),IF($C$11=Serie!$G$2,VLOOKUP(O4308,Serie!$A$3:$G$10059,7,FALSE),0))))))</f>
        <v>#N/A</v>
      </c>
    </row>
    <row r="4309" spans="15:16" x14ac:dyDescent="0.25">
      <c r="O4309" s="34" t="e">
        <f t="shared" si="94"/>
        <v>#N/A</v>
      </c>
      <c r="P4309" s="35" t="e">
        <f>IF($C$11=Serie!$B$2,VLOOKUP(O4309,Serie!$A$3:$B$10059,2,FALSE),IF($C$11=Serie!$C$2,VLOOKUP(O4309,Serie!$A$3:$C$10059,3,FALSE),IF($C$11=Serie!$D$2,VLOOKUP(O4309,Serie!$A$3:$D$10059,4,FALSE),IF($C$11=Serie!$E$2,VLOOKUP(O4309,Serie!$A$3:$E$10059,5,FALSE),IF($C$11=Serie!$F$2,VLOOKUP(O4309,Serie!$A$3:$F$10059,6,FALSE),IF($C$11=Serie!$G$2,VLOOKUP(O4309,Serie!$A$3:$G$10059,7,FALSE),0))))))</f>
        <v>#N/A</v>
      </c>
    </row>
    <row r="4310" spans="15:16" x14ac:dyDescent="0.25">
      <c r="O4310" s="34" t="e">
        <f t="shared" si="94"/>
        <v>#N/A</v>
      </c>
      <c r="P4310" s="35" t="e">
        <f>IF($C$11=Serie!$B$2,VLOOKUP(O4310,Serie!$A$3:$B$10059,2,FALSE),IF($C$11=Serie!$C$2,VLOOKUP(O4310,Serie!$A$3:$C$10059,3,FALSE),IF($C$11=Serie!$D$2,VLOOKUP(O4310,Serie!$A$3:$D$10059,4,FALSE),IF($C$11=Serie!$E$2,VLOOKUP(O4310,Serie!$A$3:$E$10059,5,FALSE),IF($C$11=Serie!$F$2,VLOOKUP(O4310,Serie!$A$3:$F$10059,6,FALSE),IF($C$11=Serie!$G$2,VLOOKUP(O4310,Serie!$A$3:$G$10059,7,FALSE),0))))))</f>
        <v>#N/A</v>
      </c>
    </row>
    <row r="4311" spans="15:16" x14ac:dyDescent="0.25">
      <c r="O4311" s="34" t="e">
        <f t="shared" si="94"/>
        <v>#N/A</v>
      </c>
      <c r="P4311" s="35" t="e">
        <f>IF($C$11=Serie!$B$2,VLOOKUP(O4311,Serie!$A$3:$B$10059,2,FALSE),IF($C$11=Serie!$C$2,VLOOKUP(O4311,Serie!$A$3:$C$10059,3,FALSE),IF($C$11=Serie!$D$2,VLOOKUP(O4311,Serie!$A$3:$D$10059,4,FALSE),IF($C$11=Serie!$E$2,VLOOKUP(O4311,Serie!$A$3:$E$10059,5,FALSE),IF($C$11=Serie!$F$2,VLOOKUP(O4311,Serie!$A$3:$F$10059,6,FALSE),IF($C$11=Serie!$G$2,VLOOKUP(O4311,Serie!$A$3:$G$10059,7,FALSE),0))))))</f>
        <v>#N/A</v>
      </c>
    </row>
    <row r="4312" spans="15:16" x14ac:dyDescent="0.25">
      <c r="O4312" s="34" t="e">
        <f t="shared" si="94"/>
        <v>#N/A</v>
      </c>
      <c r="P4312" s="35" t="e">
        <f>IF($C$11=Serie!$B$2,VLOOKUP(O4312,Serie!$A$3:$B$10059,2,FALSE),IF($C$11=Serie!$C$2,VLOOKUP(O4312,Serie!$A$3:$C$10059,3,FALSE),IF($C$11=Serie!$D$2,VLOOKUP(O4312,Serie!$A$3:$D$10059,4,FALSE),IF($C$11=Serie!$E$2,VLOOKUP(O4312,Serie!$A$3:$E$10059,5,FALSE),IF($C$11=Serie!$F$2,VLOOKUP(O4312,Serie!$A$3:$F$10059,6,FALSE),IF($C$11=Serie!$G$2,VLOOKUP(O4312,Serie!$A$3:$G$10059,7,FALSE),0))))))</f>
        <v>#N/A</v>
      </c>
    </row>
    <row r="4313" spans="15:16" x14ac:dyDescent="0.25">
      <c r="O4313" s="34" t="e">
        <f t="shared" si="94"/>
        <v>#N/A</v>
      </c>
      <c r="P4313" s="35" t="e">
        <f>IF($C$11=Serie!$B$2,VLOOKUP(O4313,Serie!$A$3:$B$10059,2,FALSE),IF($C$11=Serie!$C$2,VLOOKUP(O4313,Serie!$A$3:$C$10059,3,FALSE),IF($C$11=Serie!$D$2,VLOOKUP(O4313,Serie!$A$3:$D$10059,4,FALSE),IF($C$11=Serie!$E$2,VLOOKUP(O4313,Serie!$A$3:$E$10059,5,FALSE),IF($C$11=Serie!$F$2,VLOOKUP(O4313,Serie!$A$3:$F$10059,6,FALSE),IF($C$11=Serie!$G$2,VLOOKUP(O4313,Serie!$A$3:$G$10059,7,FALSE),0))))))</f>
        <v>#N/A</v>
      </c>
    </row>
    <row r="4314" spans="15:16" x14ac:dyDescent="0.25">
      <c r="O4314" s="34" t="e">
        <f t="shared" si="94"/>
        <v>#N/A</v>
      </c>
      <c r="P4314" s="35" t="e">
        <f>IF($C$11=Serie!$B$2,VLOOKUP(O4314,Serie!$A$3:$B$10059,2,FALSE),IF($C$11=Serie!$C$2,VLOOKUP(O4314,Serie!$A$3:$C$10059,3,FALSE),IF($C$11=Serie!$D$2,VLOOKUP(O4314,Serie!$A$3:$D$10059,4,FALSE),IF($C$11=Serie!$E$2,VLOOKUP(O4314,Serie!$A$3:$E$10059,5,FALSE),IF($C$11=Serie!$F$2,VLOOKUP(O4314,Serie!$A$3:$F$10059,6,FALSE),IF($C$11=Serie!$G$2,VLOOKUP(O4314,Serie!$A$3:$G$10059,7,FALSE),0))))))</f>
        <v>#N/A</v>
      </c>
    </row>
    <row r="4315" spans="15:16" x14ac:dyDescent="0.25">
      <c r="O4315" s="34" t="e">
        <f t="shared" si="94"/>
        <v>#N/A</v>
      </c>
      <c r="P4315" s="35" t="e">
        <f>IF($C$11=Serie!$B$2,VLOOKUP(O4315,Serie!$A$3:$B$10059,2,FALSE),IF($C$11=Serie!$C$2,VLOOKUP(O4315,Serie!$A$3:$C$10059,3,FALSE),IF($C$11=Serie!$D$2,VLOOKUP(O4315,Serie!$A$3:$D$10059,4,FALSE),IF($C$11=Serie!$E$2,VLOOKUP(O4315,Serie!$A$3:$E$10059,5,FALSE),IF($C$11=Serie!$F$2,VLOOKUP(O4315,Serie!$A$3:$F$10059,6,FALSE),IF($C$11=Serie!$G$2,VLOOKUP(O4315,Serie!$A$3:$G$10059,7,FALSE),0))))))</f>
        <v>#N/A</v>
      </c>
    </row>
    <row r="4316" spans="15:16" x14ac:dyDescent="0.25">
      <c r="O4316" s="34" t="e">
        <f t="shared" si="94"/>
        <v>#N/A</v>
      </c>
      <c r="P4316" s="35" t="e">
        <f>IF($C$11=Serie!$B$2,VLOOKUP(O4316,Serie!$A$3:$B$10059,2,FALSE),IF($C$11=Serie!$C$2,VLOOKUP(O4316,Serie!$A$3:$C$10059,3,FALSE),IF($C$11=Serie!$D$2,VLOOKUP(O4316,Serie!$A$3:$D$10059,4,FALSE),IF($C$11=Serie!$E$2,VLOOKUP(O4316,Serie!$A$3:$E$10059,5,FALSE),IF($C$11=Serie!$F$2,VLOOKUP(O4316,Serie!$A$3:$F$10059,6,FALSE),IF($C$11=Serie!$G$2,VLOOKUP(O4316,Serie!$A$3:$G$10059,7,FALSE),0))))))</f>
        <v>#N/A</v>
      </c>
    </row>
    <row r="4317" spans="15:16" x14ac:dyDescent="0.25">
      <c r="O4317" s="34" t="e">
        <f t="shared" si="94"/>
        <v>#N/A</v>
      </c>
      <c r="P4317" s="35" t="e">
        <f>IF($C$11=Serie!$B$2,VLOOKUP(O4317,Serie!$A$3:$B$10059,2,FALSE),IF($C$11=Serie!$C$2,VLOOKUP(O4317,Serie!$A$3:$C$10059,3,FALSE),IF($C$11=Serie!$D$2,VLOOKUP(O4317,Serie!$A$3:$D$10059,4,FALSE),IF($C$11=Serie!$E$2,VLOOKUP(O4317,Serie!$A$3:$E$10059,5,FALSE),IF($C$11=Serie!$F$2,VLOOKUP(O4317,Serie!$A$3:$F$10059,6,FALSE),IF($C$11=Serie!$G$2,VLOOKUP(O4317,Serie!$A$3:$G$10059,7,FALSE),0))))))</f>
        <v>#N/A</v>
      </c>
    </row>
    <row r="4318" spans="15:16" x14ac:dyDescent="0.25">
      <c r="O4318" s="34" t="e">
        <f t="shared" si="94"/>
        <v>#N/A</v>
      </c>
      <c r="P4318" s="35" t="e">
        <f>IF($C$11=Serie!$B$2,VLOOKUP(O4318,Serie!$A$3:$B$10059,2,FALSE),IF($C$11=Serie!$C$2,VLOOKUP(O4318,Serie!$A$3:$C$10059,3,FALSE),IF($C$11=Serie!$D$2,VLOOKUP(O4318,Serie!$A$3:$D$10059,4,FALSE),IF($C$11=Serie!$E$2,VLOOKUP(O4318,Serie!$A$3:$E$10059,5,FALSE),IF($C$11=Serie!$F$2,VLOOKUP(O4318,Serie!$A$3:$F$10059,6,FALSE),IF($C$11=Serie!$G$2,VLOOKUP(O4318,Serie!$A$3:$G$10059,7,FALSE),0))))))</f>
        <v>#N/A</v>
      </c>
    </row>
    <row r="4319" spans="15:16" x14ac:dyDescent="0.25">
      <c r="O4319" s="34" t="e">
        <f t="shared" si="94"/>
        <v>#N/A</v>
      </c>
      <c r="P4319" s="35" t="e">
        <f>IF($C$11=Serie!$B$2,VLOOKUP(O4319,Serie!$A$3:$B$10059,2,FALSE),IF($C$11=Serie!$C$2,VLOOKUP(O4319,Serie!$A$3:$C$10059,3,FALSE),IF($C$11=Serie!$D$2,VLOOKUP(O4319,Serie!$A$3:$D$10059,4,FALSE),IF($C$11=Serie!$E$2,VLOOKUP(O4319,Serie!$A$3:$E$10059,5,FALSE),IF($C$11=Serie!$F$2,VLOOKUP(O4319,Serie!$A$3:$F$10059,6,FALSE),IF($C$11=Serie!$G$2,VLOOKUP(O4319,Serie!$A$3:$G$10059,7,FALSE),0))))))</f>
        <v>#N/A</v>
      </c>
    </row>
    <row r="4320" spans="15:16" x14ac:dyDescent="0.25">
      <c r="O4320" s="34" t="e">
        <f t="shared" si="94"/>
        <v>#N/A</v>
      </c>
      <c r="P4320" s="35" t="e">
        <f>IF($C$11=Serie!$B$2,VLOOKUP(O4320,Serie!$A$3:$B$10059,2,FALSE),IF($C$11=Serie!$C$2,VLOOKUP(O4320,Serie!$A$3:$C$10059,3,FALSE),IF($C$11=Serie!$D$2,VLOOKUP(O4320,Serie!$A$3:$D$10059,4,FALSE),IF($C$11=Serie!$E$2,VLOOKUP(O4320,Serie!$A$3:$E$10059,5,FALSE),IF($C$11=Serie!$F$2,VLOOKUP(O4320,Serie!$A$3:$F$10059,6,FALSE),IF($C$11=Serie!$G$2,VLOOKUP(O4320,Serie!$A$3:$G$10059,7,FALSE),0))))))</f>
        <v>#N/A</v>
      </c>
    </row>
    <row r="4321" spans="15:16" x14ac:dyDescent="0.25">
      <c r="O4321" s="34" t="e">
        <f t="shared" si="94"/>
        <v>#N/A</v>
      </c>
      <c r="P4321" s="35" t="e">
        <f>IF($C$11=Serie!$B$2,VLOOKUP(O4321,Serie!$A$3:$B$10059,2,FALSE),IF($C$11=Serie!$C$2,VLOOKUP(O4321,Serie!$A$3:$C$10059,3,FALSE),IF($C$11=Serie!$D$2,VLOOKUP(O4321,Serie!$A$3:$D$10059,4,FALSE),IF($C$11=Serie!$E$2,VLOOKUP(O4321,Serie!$A$3:$E$10059,5,FALSE),IF($C$11=Serie!$F$2,VLOOKUP(O4321,Serie!$A$3:$F$10059,6,FALSE),IF($C$11=Serie!$G$2,VLOOKUP(O4321,Serie!$A$3:$G$10059,7,FALSE),0))))))</f>
        <v>#N/A</v>
      </c>
    </row>
    <row r="4322" spans="15:16" x14ac:dyDescent="0.25">
      <c r="O4322" s="34" t="e">
        <f t="shared" si="94"/>
        <v>#N/A</v>
      </c>
      <c r="P4322" s="35" t="e">
        <f>IF($C$11=Serie!$B$2,VLOOKUP(O4322,Serie!$A$3:$B$10059,2,FALSE),IF($C$11=Serie!$C$2,VLOOKUP(O4322,Serie!$A$3:$C$10059,3,FALSE),IF($C$11=Serie!$D$2,VLOOKUP(O4322,Serie!$A$3:$D$10059,4,FALSE),IF($C$11=Serie!$E$2,VLOOKUP(O4322,Serie!$A$3:$E$10059,5,FALSE),IF($C$11=Serie!$F$2,VLOOKUP(O4322,Serie!$A$3:$F$10059,6,FALSE),IF($C$11=Serie!$G$2,VLOOKUP(O4322,Serie!$A$3:$G$10059,7,FALSE),0))))))</f>
        <v>#N/A</v>
      </c>
    </row>
    <row r="4323" spans="15:16" x14ac:dyDescent="0.25">
      <c r="O4323" s="34" t="e">
        <f t="shared" si="94"/>
        <v>#N/A</v>
      </c>
      <c r="P4323" s="35" t="e">
        <f>IF($C$11=Serie!$B$2,VLOOKUP(O4323,Serie!$A$3:$B$10059,2,FALSE),IF($C$11=Serie!$C$2,VLOOKUP(O4323,Serie!$A$3:$C$10059,3,FALSE),IF($C$11=Serie!$D$2,VLOOKUP(O4323,Serie!$A$3:$D$10059,4,FALSE),IF($C$11=Serie!$E$2,VLOOKUP(O4323,Serie!$A$3:$E$10059,5,FALSE),IF($C$11=Serie!$F$2,VLOOKUP(O4323,Serie!$A$3:$F$10059,6,FALSE),IF($C$11=Serie!$G$2,VLOOKUP(O4323,Serie!$A$3:$G$10059,7,FALSE),0))))))</f>
        <v>#N/A</v>
      </c>
    </row>
    <row r="4324" spans="15:16" x14ac:dyDescent="0.25">
      <c r="O4324" s="34" t="e">
        <f t="shared" si="94"/>
        <v>#N/A</v>
      </c>
      <c r="P4324" s="35" t="e">
        <f>IF($C$11=Serie!$B$2,VLOOKUP(O4324,Serie!$A$3:$B$10059,2,FALSE),IF($C$11=Serie!$C$2,VLOOKUP(O4324,Serie!$A$3:$C$10059,3,FALSE),IF($C$11=Serie!$D$2,VLOOKUP(O4324,Serie!$A$3:$D$10059,4,FALSE),IF($C$11=Serie!$E$2,VLOOKUP(O4324,Serie!$A$3:$E$10059,5,FALSE),IF($C$11=Serie!$F$2,VLOOKUP(O4324,Serie!$A$3:$F$10059,6,FALSE),IF($C$11=Serie!$G$2,VLOOKUP(O4324,Serie!$A$3:$G$10059,7,FALSE),0))))))</f>
        <v>#N/A</v>
      </c>
    </row>
    <row r="4325" spans="15:16" x14ac:dyDescent="0.25">
      <c r="O4325" s="34" t="e">
        <f t="shared" si="94"/>
        <v>#N/A</v>
      </c>
      <c r="P4325" s="35" t="e">
        <f>IF($C$11=Serie!$B$2,VLOOKUP(O4325,Serie!$A$3:$B$10059,2,FALSE),IF($C$11=Serie!$C$2,VLOOKUP(O4325,Serie!$A$3:$C$10059,3,FALSE),IF($C$11=Serie!$D$2,VLOOKUP(O4325,Serie!$A$3:$D$10059,4,FALSE),IF($C$11=Serie!$E$2,VLOOKUP(O4325,Serie!$A$3:$E$10059,5,FALSE),IF($C$11=Serie!$F$2,VLOOKUP(O4325,Serie!$A$3:$F$10059,6,FALSE),IF($C$11=Serie!$G$2,VLOOKUP(O4325,Serie!$A$3:$G$10059,7,FALSE),0))))))</f>
        <v>#N/A</v>
      </c>
    </row>
    <row r="4326" spans="15:16" x14ac:dyDescent="0.25">
      <c r="O4326" s="34" t="e">
        <f t="shared" si="94"/>
        <v>#N/A</v>
      </c>
      <c r="P4326" s="35" t="e">
        <f>IF($C$11=Serie!$B$2,VLOOKUP(O4326,Serie!$A$3:$B$10059,2,FALSE),IF($C$11=Serie!$C$2,VLOOKUP(O4326,Serie!$A$3:$C$10059,3,FALSE),IF($C$11=Serie!$D$2,VLOOKUP(O4326,Serie!$A$3:$D$10059,4,FALSE),IF($C$11=Serie!$E$2,VLOOKUP(O4326,Serie!$A$3:$E$10059,5,FALSE),IF($C$11=Serie!$F$2,VLOOKUP(O4326,Serie!$A$3:$F$10059,6,FALSE),IF($C$11=Serie!$G$2,VLOOKUP(O4326,Serie!$A$3:$G$10059,7,FALSE),0))))))</f>
        <v>#N/A</v>
      </c>
    </row>
    <row r="4327" spans="15:16" x14ac:dyDescent="0.25">
      <c r="O4327" s="34" t="e">
        <f t="shared" si="94"/>
        <v>#N/A</v>
      </c>
      <c r="P4327" s="35" t="e">
        <f>IF($C$11=Serie!$B$2,VLOOKUP(O4327,Serie!$A$3:$B$10059,2,FALSE),IF($C$11=Serie!$C$2,VLOOKUP(O4327,Serie!$A$3:$C$10059,3,FALSE),IF($C$11=Serie!$D$2,VLOOKUP(O4327,Serie!$A$3:$D$10059,4,FALSE),IF($C$11=Serie!$E$2,VLOOKUP(O4327,Serie!$A$3:$E$10059,5,FALSE),IF($C$11=Serie!$F$2,VLOOKUP(O4327,Serie!$A$3:$F$10059,6,FALSE),IF($C$11=Serie!$G$2,VLOOKUP(O4327,Serie!$A$3:$G$10059,7,FALSE),0))))))</f>
        <v>#N/A</v>
      </c>
    </row>
    <row r="4328" spans="15:16" x14ac:dyDescent="0.25">
      <c r="O4328" s="34" t="e">
        <f t="shared" si="94"/>
        <v>#N/A</v>
      </c>
      <c r="P4328" s="35" t="e">
        <f>IF($C$11=Serie!$B$2,VLOOKUP(O4328,Serie!$A$3:$B$10059,2,FALSE),IF($C$11=Serie!$C$2,VLOOKUP(O4328,Serie!$A$3:$C$10059,3,FALSE),IF($C$11=Serie!$D$2,VLOOKUP(O4328,Serie!$A$3:$D$10059,4,FALSE),IF($C$11=Serie!$E$2,VLOOKUP(O4328,Serie!$A$3:$E$10059,5,FALSE),IF($C$11=Serie!$F$2,VLOOKUP(O4328,Serie!$A$3:$F$10059,6,FALSE),IF($C$11=Serie!$G$2,VLOOKUP(O4328,Serie!$A$3:$G$10059,7,FALSE),0))))))</f>
        <v>#N/A</v>
      </c>
    </row>
    <row r="4329" spans="15:16" x14ac:dyDescent="0.25">
      <c r="O4329" s="34" t="e">
        <f t="shared" si="94"/>
        <v>#N/A</v>
      </c>
      <c r="P4329" s="35" t="e">
        <f>IF($C$11=Serie!$B$2,VLOOKUP(O4329,Serie!$A$3:$B$10059,2,FALSE),IF($C$11=Serie!$C$2,VLOOKUP(O4329,Serie!$A$3:$C$10059,3,FALSE),IF($C$11=Serie!$D$2,VLOOKUP(O4329,Serie!$A$3:$D$10059,4,FALSE),IF($C$11=Serie!$E$2,VLOOKUP(O4329,Serie!$A$3:$E$10059,5,FALSE),IF($C$11=Serie!$F$2,VLOOKUP(O4329,Serie!$A$3:$F$10059,6,FALSE),IF($C$11=Serie!$G$2,VLOOKUP(O4329,Serie!$A$3:$G$10059,7,FALSE),0))))))</f>
        <v>#N/A</v>
      </c>
    </row>
    <row r="4330" spans="15:16" x14ac:dyDescent="0.25">
      <c r="O4330" s="34" t="e">
        <f t="shared" si="94"/>
        <v>#N/A</v>
      </c>
      <c r="P4330" s="35" t="e">
        <f>IF($C$11=Serie!$B$2,VLOOKUP(O4330,Serie!$A$3:$B$10059,2,FALSE),IF($C$11=Serie!$C$2,VLOOKUP(O4330,Serie!$A$3:$C$10059,3,FALSE),IF($C$11=Serie!$D$2,VLOOKUP(O4330,Serie!$A$3:$D$10059,4,FALSE),IF($C$11=Serie!$E$2,VLOOKUP(O4330,Serie!$A$3:$E$10059,5,FALSE),IF($C$11=Serie!$F$2,VLOOKUP(O4330,Serie!$A$3:$F$10059,6,FALSE),IF($C$11=Serie!$G$2,VLOOKUP(O4330,Serie!$A$3:$G$10059,7,FALSE),0))))))</f>
        <v>#N/A</v>
      </c>
    </row>
    <row r="4331" spans="15:16" x14ac:dyDescent="0.25">
      <c r="O4331" s="34" t="e">
        <f t="shared" si="94"/>
        <v>#N/A</v>
      </c>
      <c r="P4331" s="35" t="e">
        <f>IF($C$11=Serie!$B$2,VLOOKUP(O4331,Serie!$A$3:$B$10059,2,FALSE),IF($C$11=Serie!$C$2,VLOOKUP(O4331,Serie!$A$3:$C$10059,3,FALSE),IF($C$11=Serie!$D$2,VLOOKUP(O4331,Serie!$A$3:$D$10059,4,FALSE),IF($C$11=Serie!$E$2,VLOOKUP(O4331,Serie!$A$3:$E$10059,5,FALSE),IF($C$11=Serie!$F$2,VLOOKUP(O4331,Serie!$A$3:$F$10059,6,FALSE),IF($C$11=Serie!$G$2,VLOOKUP(O4331,Serie!$A$3:$G$10059,7,FALSE),0))))))</f>
        <v>#N/A</v>
      </c>
    </row>
    <row r="4332" spans="15:16" x14ac:dyDescent="0.25">
      <c r="O4332" s="34" t="e">
        <f t="shared" si="94"/>
        <v>#N/A</v>
      </c>
      <c r="P4332" s="35" t="e">
        <f>IF($C$11=Serie!$B$2,VLOOKUP(O4332,Serie!$A$3:$B$10059,2,FALSE),IF($C$11=Serie!$C$2,VLOOKUP(O4332,Serie!$A$3:$C$10059,3,FALSE),IF($C$11=Serie!$D$2,VLOOKUP(O4332,Serie!$A$3:$D$10059,4,FALSE),IF($C$11=Serie!$E$2,VLOOKUP(O4332,Serie!$A$3:$E$10059,5,FALSE),IF($C$11=Serie!$F$2,VLOOKUP(O4332,Serie!$A$3:$F$10059,6,FALSE),IF($C$11=Serie!$G$2,VLOOKUP(O4332,Serie!$A$3:$G$10059,7,FALSE),0))))))</f>
        <v>#N/A</v>
      </c>
    </row>
    <row r="4333" spans="15:16" x14ac:dyDescent="0.25">
      <c r="O4333" s="34" t="e">
        <f t="shared" si="94"/>
        <v>#N/A</v>
      </c>
      <c r="P4333" s="35" t="e">
        <f>IF($C$11=Serie!$B$2,VLOOKUP(O4333,Serie!$A$3:$B$10059,2,FALSE),IF($C$11=Serie!$C$2,VLOOKUP(O4333,Serie!$A$3:$C$10059,3,FALSE),IF($C$11=Serie!$D$2,VLOOKUP(O4333,Serie!$A$3:$D$10059,4,FALSE),IF($C$11=Serie!$E$2,VLOOKUP(O4333,Serie!$A$3:$E$10059,5,FALSE),IF($C$11=Serie!$F$2,VLOOKUP(O4333,Serie!$A$3:$F$10059,6,FALSE),IF($C$11=Serie!$G$2,VLOOKUP(O4333,Serie!$A$3:$G$10059,7,FALSE),0))))))</f>
        <v>#N/A</v>
      </c>
    </row>
    <row r="4334" spans="15:16" x14ac:dyDescent="0.25">
      <c r="O4334" s="34" t="e">
        <f t="shared" si="94"/>
        <v>#N/A</v>
      </c>
      <c r="P4334" s="35" t="e">
        <f>IF($C$11=Serie!$B$2,VLOOKUP(O4334,Serie!$A$3:$B$10059,2,FALSE),IF($C$11=Serie!$C$2,VLOOKUP(O4334,Serie!$A$3:$C$10059,3,FALSE),IF($C$11=Serie!$D$2,VLOOKUP(O4334,Serie!$A$3:$D$10059,4,FALSE),IF($C$11=Serie!$E$2,VLOOKUP(O4334,Serie!$A$3:$E$10059,5,FALSE),IF($C$11=Serie!$F$2,VLOOKUP(O4334,Serie!$A$3:$F$10059,6,FALSE),IF($C$11=Serie!$G$2,VLOOKUP(O4334,Serie!$A$3:$G$10059,7,FALSE),0))))))</f>
        <v>#N/A</v>
      </c>
    </row>
    <row r="4335" spans="15:16" x14ac:dyDescent="0.25">
      <c r="O4335" s="34" t="e">
        <f t="shared" si="94"/>
        <v>#N/A</v>
      </c>
      <c r="P4335" s="35" t="e">
        <f>IF($C$11=Serie!$B$2,VLOOKUP(O4335,Serie!$A$3:$B$10059,2,FALSE),IF($C$11=Serie!$C$2,VLOOKUP(O4335,Serie!$A$3:$C$10059,3,FALSE),IF($C$11=Serie!$D$2,VLOOKUP(O4335,Serie!$A$3:$D$10059,4,FALSE),IF($C$11=Serie!$E$2,VLOOKUP(O4335,Serie!$A$3:$E$10059,5,FALSE),IF($C$11=Serie!$F$2,VLOOKUP(O4335,Serie!$A$3:$F$10059,6,FALSE),IF($C$11=Serie!$G$2,VLOOKUP(O4335,Serie!$A$3:$G$10059,7,FALSE),0))))))</f>
        <v>#N/A</v>
      </c>
    </row>
    <row r="4336" spans="15:16" x14ac:dyDescent="0.25">
      <c r="O4336" s="34" t="e">
        <f t="shared" si="94"/>
        <v>#N/A</v>
      </c>
      <c r="P4336" s="35" t="e">
        <f>IF($C$11=Serie!$B$2,VLOOKUP(O4336,Serie!$A$3:$B$10059,2,FALSE),IF($C$11=Serie!$C$2,VLOOKUP(O4336,Serie!$A$3:$C$10059,3,FALSE),IF($C$11=Serie!$D$2,VLOOKUP(O4336,Serie!$A$3:$D$10059,4,FALSE),IF($C$11=Serie!$E$2,VLOOKUP(O4336,Serie!$A$3:$E$10059,5,FALSE),IF($C$11=Serie!$F$2,VLOOKUP(O4336,Serie!$A$3:$F$10059,6,FALSE),IF($C$11=Serie!$G$2,VLOOKUP(O4336,Serie!$A$3:$G$10059,7,FALSE),0))))))</f>
        <v>#N/A</v>
      </c>
    </row>
    <row r="4337" spans="15:16" x14ac:dyDescent="0.25">
      <c r="O4337" s="34" t="e">
        <f t="shared" si="94"/>
        <v>#N/A</v>
      </c>
      <c r="P4337" s="35" t="e">
        <f>IF($C$11=Serie!$B$2,VLOOKUP(O4337,Serie!$A$3:$B$10059,2,FALSE),IF($C$11=Serie!$C$2,VLOOKUP(O4337,Serie!$A$3:$C$10059,3,FALSE),IF($C$11=Serie!$D$2,VLOOKUP(O4337,Serie!$A$3:$D$10059,4,FALSE),IF($C$11=Serie!$E$2,VLOOKUP(O4337,Serie!$A$3:$E$10059,5,FALSE),IF($C$11=Serie!$F$2,VLOOKUP(O4337,Serie!$A$3:$F$10059,6,FALSE),IF($C$11=Serie!$G$2,VLOOKUP(O4337,Serie!$A$3:$G$10059,7,FALSE),0))))))</f>
        <v>#N/A</v>
      </c>
    </row>
    <row r="4338" spans="15:16" x14ac:dyDescent="0.25">
      <c r="O4338" s="34" t="e">
        <f t="shared" si="94"/>
        <v>#N/A</v>
      </c>
      <c r="P4338" s="35" t="e">
        <f>IF($C$11=Serie!$B$2,VLOOKUP(O4338,Serie!$A$3:$B$10059,2,FALSE),IF($C$11=Serie!$C$2,VLOOKUP(O4338,Serie!$A$3:$C$10059,3,FALSE),IF($C$11=Serie!$D$2,VLOOKUP(O4338,Serie!$A$3:$D$10059,4,FALSE),IF($C$11=Serie!$E$2,VLOOKUP(O4338,Serie!$A$3:$E$10059,5,FALSE),IF($C$11=Serie!$F$2,VLOOKUP(O4338,Serie!$A$3:$F$10059,6,FALSE),IF($C$11=Serie!$G$2,VLOOKUP(O4338,Serie!$A$3:$G$10059,7,FALSE),0))))))</f>
        <v>#N/A</v>
      </c>
    </row>
    <row r="4339" spans="15:16" x14ac:dyDescent="0.25">
      <c r="O4339" s="34" t="e">
        <f t="shared" si="94"/>
        <v>#N/A</v>
      </c>
      <c r="P4339" s="35" t="e">
        <f>IF($C$11=Serie!$B$2,VLOOKUP(O4339,Serie!$A$3:$B$10059,2,FALSE),IF($C$11=Serie!$C$2,VLOOKUP(O4339,Serie!$A$3:$C$10059,3,FALSE),IF($C$11=Serie!$D$2,VLOOKUP(O4339,Serie!$A$3:$D$10059,4,FALSE),IF($C$11=Serie!$E$2,VLOOKUP(O4339,Serie!$A$3:$E$10059,5,FALSE),IF($C$11=Serie!$F$2,VLOOKUP(O4339,Serie!$A$3:$F$10059,6,FALSE),IF($C$11=Serie!$G$2,VLOOKUP(O4339,Serie!$A$3:$G$10059,7,FALSE),0))))))</f>
        <v>#N/A</v>
      </c>
    </row>
    <row r="4340" spans="15:16" x14ac:dyDescent="0.25">
      <c r="O4340" s="34" t="e">
        <f t="shared" si="94"/>
        <v>#N/A</v>
      </c>
      <c r="P4340" s="35" t="e">
        <f>IF($C$11=Serie!$B$2,VLOOKUP(O4340,Serie!$A$3:$B$10059,2,FALSE),IF($C$11=Serie!$C$2,VLOOKUP(O4340,Serie!$A$3:$C$10059,3,FALSE),IF($C$11=Serie!$D$2,VLOOKUP(O4340,Serie!$A$3:$D$10059,4,FALSE),IF($C$11=Serie!$E$2,VLOOKUP(O4340,Serie!$A$3:$E$10059,5,FALSE),IF($C$11=Serie!$F$2,VLOOKUP(O4340,Serie!$A$3:$F$10059,6,FALSE),IF($C$11=Serie!$G$2,VLOOKUP(O4340,Serie!$A$3:$G$10059,7,FALSE),0))))))</f>
        <v>#N/A</v>
      </c>
    </row>
    <row r="4341" spans="15:16" x14ac:dyDescent="0.25">
      <c r="O4341" s="34" t="e">
        <f t="shared" si="94"/>
        <v>#N/A</v>
      </c>
      <c r="P4341" s="35" t="e">
        <f>IF($C$11=Serie!$B$2,VLOOKUP(O4341,Serie!$A$3:$B$10059,2,FALSE),IF($C$11=Serie!$C$2,VLOOKUP(O4341,Serie!$A$3:$C$10059,3,FALSE),IF($C$11=Serie!$D$2,VLOOKUP(O4341,Serie!$A$3:$D$10059,4,FALSE),IF($C$11=Serie!$E$2,VLOOKUP(O4341,Serie!$A$3:$E$10059,5,FALSE),IF($C$11=Serie!$F$2,VLOOKUP(O4341,Serie!$A$3:$F$10059,6,FALSE),IF($C$11=Serie!$G$2,VLOOKUP(O4341,Serie!$A$3:$G$10059,7,FALSE),0))))))</f>
        <v>#N/A</v>
      </c>
    </row>
    <row r="4342" spans="15:16" x14ac:dyDescent="0.25">
      <c r="O4342" s="34" t="e">
        <f t="shared" si="94"/>
        <v>#N/A</v>
      </c>
      <c r="P4342" s="35" t="e">
        <f>IF($C$11=Serie!$B$2,VLOOKUP(O4342,Serie!$A$3:$B$10059,2,FALSE),IF($C$11=Serie!$C$2,VLOOKUP(O4342,Serie!$A$3:$C$10059,3,FALSE),IF($C$11=Serie!$D$2,VLOOKUP(O4342,Serie!$A$3:$D$10059,4,FALSE),IF($C$11=Serie!$E$2,VLOOKUP(O4342,Serie!$A$3:$E$10059,5,FALSE),IF($C$11=Serie!$F$2,VLOOKUP(O4342,Serie!$A$3:$F$10059,6,FALSE),IF($C$11=Serie!$G$2,VLOOKUP(O4342,Serie!$A$3:$G$10059,7,FALSE),0))))))</f>
        <v>#N/A</v>
      </c>
    </row>
    <row r="4343" spans="15:16" x14ac:dyDescent="0.25">
      <c r="O4343" s="34" t="e">
        <f t="shared" si="94"/>
        <v>#N/A</v>
      </c>
      <c r="P4343" s="35" t="e">
        <f>IF($C$11=Serie!$B$2,VLOOKUP(O4343,Serie!$A$3:$B$10059,2,FALSE),IF($C$11=Serie!$C$2,VLOOKUP(O4343,Serie!$A$3:$C$10059,3,FALSE),IF($C$11=Serie!$D$2,VLOOKUP(O4343,Serie!$A$3:$D$10059,4,FALSE),IF($C$11=Serie!$E$2,VLOOKUP(O4343,Serie!$A$3:$E$10059,5,FALSE),IF($C$11=Serie!$F$2,VLOOKUP(O4343,Serie!$A$3:$F$10059,6,FALSE),IF($C$11=Serie!$G$2,VLOOKUP(O4343,Serie!$A$3:$G$10059,7,FALSE),0))))))</f>
        <v>#N/A</v>
      </c>
    </row>
    <row r="4344" spans="15:16" x14ac:dyDescent="0.25">
      <c r="O4344" s="34" t="e">
        <f t="shared" si="94"/>
        <v>#N/A</v>
      </c>
      <c r="P4344" s="35" t="e">
        <f>IF($C$11=Serie!$B$2,VLOOKUP(O4344,Serie!$A$3:$B$10059,2,FALSE),IF($C$11=Serie!$C$2,VLOOKUP(O4344,Serie!$A$3:$C$10059,3,FALSE),IF($C$11=Serie!$D$2,VLOOKUP(O4344,Serie!$A$3:$D$10059,4,FALSE),IF($C$11=Serie!$E$2,VLOOKUP(O4344,Serie!$A$3:$E$10059,5,FALSE),IF($C$11=Serie!$F$2,VLOOKUP(O4344,Serie!$A$3:$F$10059,6,FALSE),IF($C$11=Serie!$G$2,VLOOKUP(O4344,Serie!$A$3:$G$10059,7,FALSE),0))))))</f>
        <v>#N/A</v>
      </c>
    </row>
    <row r="4345" spans="15:16" x14ac:dyDescent="0.25">
      <c r="O4345" s="34" t="e">
        <f t="shared" si="94"/>
        <v>#N/A</v>
      </c>
      <c r="P4345" s="35" t="e">
        <f>IF($C$11=Serie!$B$2,VLOOKUP(O4345,Serie!$A$3:$B$10059,2,FALSE),IF($C$11=Serie!$C$2,VLOOKUP(O4345,Serie!$A$3:$C$10059,3,FALSE),IF($C$11=Serie!$D$2,VLOOKUP(O4345,Serie!$A$3:$D$10059,4,FALSE),IF($C$11=Serie!$E$2,VLOOKUP(O4345,Serie!$A$3:$E$10059,5,FALSE),IF($C$11=Serie!$F$2,VLOOKUP(O4345,Serie!$A$3:$F$10059,6,FALSE),IF($C$11=Serie!$G$2,VLOOKUP(O4345,Serie!$A$3:$G$10059,7,FALSE),0))))))</f>
        <v>#N/A</v>
      </c>
    </row>
    <row r="4346" spans="15:16" x14ac:dyDescent="0.25">
      <c r="O4346" s="34" t="e">
        <f t="shared" si="94"/>
        <v>#N/A</v>
      </c>
      <c r="P4346" s="35" t="e">
        <f>IF($C$11=Serie!$B$2,VLOOKUP(O4346,Serie!$A$3:$B$10059,2,FALSE),IF($C$11=Serie!$C$2,VLOOKUP(O4346,Serie!$A$3:$C$10059,3,FALSE),IF($C$11=Serie!$D$2,VLOOKUP(O4346,Serie!$A$3:$D$10059,4,FALSE),IF($C$11=Serie!$E$2,VLOOKUP(O4346,Serie!$A$3:$E$10059,5,FALSE),IF($C$11=Serie!$F$2,VLOOKUP(O4346,Serie!$A$3:$F$10059,6,FALSE),IF($C$11=Serie!$G$2,VLOOKUP(O4346,Serie!$A$3:$G$10059,7,FALSE),0))))))</f>
        <v>#N/A</v>
      </c>
    </row>
    <row r="4347" spans="15:16" x14ac:dyDescent="0.25">
      <c r="O4347" s="34" t="e">
        <f t="shared" si="94"/>
        <v>#N/A</v>
      </c>
      <c r="P4347" s="35" t="e">
        <f>IF($C$11=Serie!$B$2,VLOOKUP(O4347,Serie!$A$3:$B$10059,2,FALSE),IF($C$11=Serie!$C$2,VLOOKUP(O4347,Serie!$A$3:$C$10059,3,FALSE),IF($C$11=Serie!$D$2,VLOOKUP(O4347,Serie!$A$3:$D$10059,4,FALSE),IF($C$11=Serie!$E$2,VLOOKUP(O4347,Serie!$A$3:$E$10059,5,FALSE),IF($C$11=Serie!$F$2,VLOOKUP(O4347,Serie!$A$3:$F$10059,6,FALSE),IF($C$11=Serie!$G$2,VLOOKUP(O4347,Serie!$A$3:$G$10059,7,FALSE),0))))))</f>
        <v>#N/A</v>
      </c>
    </row>
    <row r="4348" spans="15:16" x14ac:dyDescent="0.25">
      <c r="O4348" s="34" t="e">
        <f t="shared" si="94"/>
        <v>#N/A</v>
      </c>
      <c r="P4348" s="35" t="e">
        <f>IF($C$11=Serie!$B$2,VLOOKUP(O4348,Serie!$A$3:$B$10059,2,FALSE),IF($C$11=Serie!$C$2,VLOOKUP(O4348,Serie!$A$3:$C$10059,3,FALSE),IF($C$11=Serie!$D$2,VLOOKUP(O4348,Serie!$A$3:$D$10059,4,FALSE),IF($C$11=Serie!$E$2,VLOOKUP(O4348,Serie!$A$3:$E$10059,5,FALSE),IF($C$11=Serie!$F$2,VLOOKUP(O4348,Serie!$A$3:$F$10059,6,FALSE),IF($C$11=Serie!$G$2,VLOOKUP(O4348,Serie!$A$3:$G$10059,7,FALSE),0))))))</f>
        <v>#N/A</v>
      </c>
    </row>
    <row r="4349" spans="15:16" x14ac:dyDescent="0.25">
      <c r="O4349" s="34" t="e">
        <f t="shared" si="94"/>
        <v>#N/A</v>
      </c>
      <c r="P4349" s="35" t="e">
        <f>IF($C$11=Serie!$B$2,VLOOKUP(O4349,Serie!$A$3:$B$10059,2,FALSE),IF($C$11=Serie!$C$2,VLOOKUP(O4349,Serie!$A$3:$C$10059,3,FALSE),IF($C$11=Serie!$D$2,VLOOKUP(O4349,Serie!$A$3:$D$10059,4,FALSE),IF($C$11=Serie!$E$2,VLOOKUP(O4349,Serie!$A$3:$E$10059,5,FALSE),IF($C$11=Serie!$F$2,VLOOKUP(O4349,Serie!$A$3:$F$10059,6,FALSE),IF($C$11=Serie!$G$2,VLOOKUP(O4349,Serie!$A$3:$G$10059,7,FALSE),0))))))</f>
        <v>#N/A</v>
      </c>
    </row>
    <row r="4350" spans="15:16" x14ac:dyDescent="0.25">
      <c r="O4350" s="34" t="e">
        <f t="shared" si="94"/>
        <v>#N/A</v>
      </c>
      <c r="P4350" s="35" t="e">
        <f>IF($C$11=Serie!$B$2,VLOOKUP(O4350,Serie!$A$3:$B$10059,2,FALSE),IF($C$11=Serie!$C$2,VLOOKUP(O4350,Serie!$A$3:$C$10059,3,FALSE),IF($C$11=Serie!$D$2,VLOOKUP(O4350,Serie!$A$3:$D$10059,4,FALSE),IF($C$11=Serie!$E$2,VLOOKUP(O4350,Serie!$A$3:$E$10059,5,FALSE),IF($C$11=Serie!$F$2,VLOOKUP(O4350,Serie!$A$3:$F$10059,6,FALSE),IF($C$11=Serie!$G$2,VLOOKUP(O4350,Serie!$A$3:$G$10059,7,FALSE),0))))))</f>
        <v>#N/A</v>
      </c>
    </row>
    <row r="4351" spans="15:16" x14ac:dyDescent="0.25">
      <c r="O4351" s="34" t="e">
        <f t="shared" si="94"/>
        <v>#N/A</v>
      </c>
      <c r="P4351" s="35" t="e">
        <f>IF($C$11=Serie!$B$2,VLOOKUP(O4351,Serie!$A$3:$B$10059,2,FALSE),IF($C$11=Serie!$C$2,VLOOKUP(O4351,Serie!$A$3:$C$10059,3,FALSE),IF($C$11=Serie!$D$2,VLOOKUP(O4351,Serie!$A$3:$D$10059,4,FALSE),IF($C$11=Serie!$E$2,VLOOKUP(O4351,Serie!$A$3:$E$10059,5,FALSE),IF($C$11=Serie!$F$2,VLOOKUP(O4351,Serie!$A$3:$F$10059,6,FALSE),IF($C$11=Serie!$G$2,VLOOKUP(O4351,Serie!$A$3:$G$10059,7,FALSE),0))))))</f>
        <v>#N/A</v>
      </c>
    </row>
    <row r="4352" spans="15:16" x14ac:dyDescent="0.25">
      <c r="O4352" s="34" t="e">
        <f t="shared" si="94"/>
        <v>#N/A</v>
      </c>
      <c r="P4352" s="35" t="e">
        <f>IF($C$11=Serie!$B$2,VLOOKUP(O4352,Serie!$A$3:$B$10059,2,FALSE),IF($C$11=Serie!$C$2,VLOOKUP(O4352,Serie!$A$3:$C$10059,3,FALSE),IF($C$11=Serie!$D$2,VLOOKUP(O4352,Serie!$A$3:$D$10059,4,FALSE),IF($C$11=Serie!$E$2,VLOOKUP(O4352,Serie!$A$3:$E$10059,5,FALSE),IF($C$11=Serie!$F$2,VLOOKUP(O4352,Serie!$A$3:$F$10059,6,FALSE),IF($C$11=Serie!$G$2,VLOOKUP(O4352,Serie!$A$3:$G$10059,7,FALSE),0))))))</f>
        <v>#N/A</v>
      </c>
    </row>
    <row r="4353" spans="15:16" x14ac:dyDescent="0.25">
      <c r="O4353" s="34" t="e">
        <f t="shared" si="94"/>
        <v>#N/A</v>
      </c>
      <c r="P4353" s="35" t="e">
        <f>IF($C$11=Serie!$B$2,VLOOKUP(O4353,Serie!$A$3:$B$10059,2,FALSE),IF($C$11=Serie!$C$2,VLOOKUP(O4353,Serie!$A$3:$C$10059,3,FALSE),IF($C$11=Serie!$D$2,VLOOKUP(O4353,Serie!$A$3:$D$10059,4,FALSE),IF($C$11=Serie!$E$2,VLOOKUP(O4353,Serie!$A$3:$E$10059,5,FALSE),IF($C$11=Serie!$F$2,VLOOKUP(O4353,Serie!$A$3:$F$10059,6,FALSE),IF($C$11=Serie!$G$2,VLOOKUP(O4353,Serie!$A$3:$G$10059,7,FALSE),0))))))</f>
        <v>#N/A</v>
      </c>
    </row>
    <row r="4354" spans="15:16" x14ac:dyDescent="0.25">
      <c r="O4354" s="34" t="e">
        <f t="shared" si="94"/>
        <v>#N/A</v>
      </c>
      <c r="P4354" s="35" t="e">
        <f>IF($C$11=Serie!$B$2,VLOOKUP(O4354,Serie!$A$3:$B$10059,2,FALSE),IF($C$11=Serie!$C$2,VLOOKUP(O4354,Serie!$A$3:$C$10059,3,FALSE),IF($C$11=Serie!$D$2,VLOOKUP(O4354,Serie!$A$3:$D$10059,4,FALSE),IF($C$11=Serie!$E$2,VLOOKUP(O4354,Serie!$A$3:$E$10059,5,FALSE),IF($C$11=Serie!$F$2,VLOOKUP(O4354,Serie!$A$3:$F$10059,6,FALSE),IF($C$11=Serie!$G$2,VLOOKUP(O4354,Serie!$A$3:$G$10059,7,FALSE),0))))))</f>
        <v>#N/A</v>
      </c>
    </row>
    <row r="4355" spans="15:16" x14ac:dyDescent="0.25">
      <c r="O4355" s="34" t="e">
        <f t="shared" si="94"/>
        <v>#N/A</v>
      </c>
      <c r="P4355" s="35" t="e">
        <f>IF($C$11=Serie!$B$2,VLOOKUP(O4355,Serie!$A$3:$B$10059,2,FALSE),IF($C$11=Serie!$C$2,VLOOKUP(O4355,Serie!$A$3:$C$10059,3,FALSE),IF($C$11=Serie!$D$2,VLOOKUP(O4355,Serie!$A$3:$D$10059,4,FALSE),IF($C$11=Serie!$E$2,VLOOKUP(O4355,Serie!$A$3:$E$10059,5,FALSE),IF($C$11=Serie!$F$2,VLOOKUP(O4355,Serie!$A$3:$F$10059,6,FALSE),IF($C$11=Serie!$G$2,VLOOKUP(O4355,Serie!$A$3:$G$10059,7,FALSE),0))))))</f>
        <v>#N/A</v>
      </c>
    </row>
    <row r="4356" spans="15:16" x14ac:dyDescent="0.25">
      <c r="O4356" s="34" t="e">
        <f t="shared" si="94"/>
        <v>#N/A</v>
      </c>
      <c r="P4356" s="35" t="e">
        <f>IF($C$11=Serie!$B$2,VLOOKUP(O4356,Serie!$A$3:$B$10059,2,FALSE),IF($C$11=Serie!$C$2,VLOOKUP(O4356,Serie!$A$3:$C$10059,3,FALSE),IF($C$11=Serie!$D$2,VLOOKUP(O4356,Serie!$A$3:$D$10059,4,FALSE),IF($C$11=Serie!$E$2,VLOOKUP(O4356,Serie!$A$3:$E$10059,5,FALSE),IF($C$11=Serie!$F$2,VLOOKUP(O4356,Serie!$A$3:$F$10059,6,FALSE),IF($C$11=Serie!$G$2,VLOOKUP(O4356,Serie!$A$3:$G$10059,7,FALSE),0))))))</f>
        <v>#N/A</v>
      </c>
    </row>
    <row r="4357" spans="15:16" x14ac:dyDescent="0.25">
      <c r="O4357" s="34" t="e">
        <f t="shared" si="94"/>
        <v>#N/A</v>
      </c>
      <c r="P4357" s="35" t="e">
        <f>IF($C$11=Serie!$B$2,VLOOKUP(O4357,Serie!$A$3:$B$10059,2,FALSE),IF($C$11=Serie!$C$2,VLOOKUP(O4357,Serie!$A$3:$C$10059,3,FALSE),IF($C$11=Serie!$D$2,VLOOKUP(O4357,Serie!$A$3:$D$10059,4,FALSE),IF($C$11=Serie!$E$2,VLOOKUP(O4357,Serie!$A$3:$E$10059,5,FALSE),IF($C$11=Serie!$F$2,VLOOKUP(O4357,Serie!$A$3:$F$10059,6,FALSE),IF($C$11=Serie!$G$2,VLOOKUP(O4357,Serie!$A$3:$G$10059,7,FALSE),0))))))</f>
        <v>#N/A</v>
      </c>
    </row>
    <row r="4358" spans="15:16" x14ac:dyDescent="0.25">
      <c r="O4358" s="34" t="e">
        <f t="shared" si="94"/>
        <v>#N/A</v>
      </c>
      <c r="P4358" s="35" t="e">
        <f>IF($C$11=Serie!$B$2,VLOOKUP(O4358,Serie!$A$3:$B$10059,2,FALSE),IF($C$11=Serie!$C$2,VLOOKUP(O4358,Serie!$A$3:$C$10059,3,FALSE),IF($C$11=Serie!$D$2,VLOOKUP(O4358,Serie!$A$3:$D$10059,4,FALSE),IF($C$11=Serie!$E$2,VLOOKUP(O4358,Serie!$A$3:$E$10059,5,FALSE),IF($C$11=Serie!$F$2,VLOOKUP(O4358,Serie!$A$3:$F$10059,6,FALSE),IF($C$11=Serie!$G$2,VLOOKUP(O4358,Serie!$A$3:$G$10059,7,FALSE),0))))))</f>
        <v>#N/A</v>
      </c>
    </row>
    <row r="4359" spans="15:16" x14ac:dyDescent="0.25">
      <c r="O4359" s="34" t="e">
        <f t="shared" si="94"/>
        <v>#N/A</v>
      </c>
      <c r="P4359" s="35" t="e">
        <f>IF($C$11=Serie!$B$2,VLOOKUP(O4359,Serie!$A$3:$B$10059,2,FALSE),IF($C$11=Serie!$C$2,VLOOKUP(O4359,Serie!$A$3:$C$10059,3,FALSE),IF($C$11=Serie!$D$2,VLOOKUP(O4359,Serie!$A$3:$D$10059,4,FALSE),IF($C$11=Serie!$E$2,VLOOKUP(O4359,Serie!$A$3:$E$10059,5,FALSE),IF($C$11=Serie!$F$2,VLOOKUP(O4359,Serie!$A$3:$F$10059,6,FALSE),IF($C$11=Serie!$G$2,VLOOKUP(O4359,Serie!$A$3:$G$10059,7,FALSE),0))))))</f>
        <v>#N/A</v>
      </c>
    </row>
    <row r="4360" spans="15:16" x14ac:dyDescent="0.25">
      <c r="O4360" s="34" t="e">
        <f t="shared" si="94"/>
        <v>#N/A</v>
      </c>
      <c r="P4360" s="35" t="e">
        <f>IF($C$11=Serie!$B$2,VLOOKUP(O4360,Serie!$A$3:$B$10059,2,FALSE),IF($C$11=Serie!$C$2,VLOOKUP(O4360,Serie!$A$3:$C$10059,3,FALSE),IF($C$11=Serie!$D$2,VLOOKUP(O4360,Serie!$A$3:$D$10059,4,FALSE),IF($C$11=Serie!$E$2,VLOOKUP(O4360,Serie!$A$3:$E$10059,5,FALSE),IF($C$11=Serie!$F$2,VLOOKUP(O4360,Serie!$A$3:$F$10059,6,FALSE),IF($C$11=Serie!$G$2,VLOOKUP(O4360,Serie!$A$3:$G$10059,7,FALSE),0))))))</f>
        <v>#N/A</v>
      </c>
    </row>
    <row r="4361" spans="15:16" x14ac:dyDescent="0.25">
      <c r="O4361" s="34" t="e">
        <f t="shared" si="94"/>
        <v>#N/A</v>
      </c>
      <c r="P4361" s="35" t="e">
        <f>IF($C$11=Serie!$B$2,VLOOKUP(O4361,Serie!$A$3:$B$10059,2,FALSE),IF($C$11=Serie!$C$2,VLOOKUP(O4361,Serie!$A$3:$C$10059,3,FALSE),IF($C$11=Serie!$D$2,VLOOKUP(O4361,Serie!$A$3:$D$10059,4,FALSE),IF($C$11=Serie!$E$2,VLOOKUP(O4361,Serie!$A$3:$E$10059,5,FALSE),IF($C$11=Serie!$F$2,VLOOKUP(O4361,Serie!$A$3:$F$10059,6,FALSE),IF($C$11=Serie!$G$2,VLOOKUP(O4361,Serie!$A$3:$G$10059,7,FALSE),0))))))</f>
        <v>#N/A</v>
      </c>
    </row>
    <row r="4362" spans="15:16" x14ac:dyDescent="0.25">
      <c r="O4362" s="34" t="e">
        <f t="shared" si="94"/>
        <v>#N/A</v>
      </c>
      <c r="P4362" s="35" t="e">
        <f>IF($C$11=Serie!$B$2,VLOOKUP(O4362,Serie!$A$3:$B$10059,2,FALSE),IF($C$11=Serie!$C$2,VLOOKUP(O4362,Serie!$A$3:$C$10059,3,FALSE),IF($C$11=Serie!$D$2,VLOOKUP(O4362,Serie!$A$3:$D$10059,4,FALSE),IF($C$11=Serie!$E$2,VLOOKUP(O4362,Serie!$A$3:$E$10059,5,FALSE),IF($C$11=Serie!$F$2,VLOOKUP(O4362,Serie!$A$3:$F$10059,6,FALSE),IF($C$11=Serie!$G$2,VLOOKUP(O4362,Serie!$A$3:$G$10059,7,FALSE),0))))))</f>
        <v>#N/A</v>
      </c>
    </row>
    <row r="4363" spans="15:16" x14ac:dyDescent="0.25">
      <c r="O4363" s="34" t="e">
        <f t="shared" si="94"/>
        <v>#N/A</v>
      </c>
      <c r="P4363" s="35" t="e">
        <f>IF($C$11=Serie!$B$2,VLOOKUP(O4363,Serie!$A$3:$B$10059,2,FALSE),IF($C$11=Serie!$C$2,VLOOKUP(O4363,Serie!$A$3:$C$10059,3,FALSE),IF($C$11=Serie!$D$2,VLOOKUP(O4363,Serie!$A$3:$D$10059,4,FALSE),IF($C$11=Serie!$E$2,VLOOKUP(O4363,Serie!$A$3:$E$10059,5,FALSE),IF($C$11=Serie!$F$2,VLOOKUP(O4363,Serie!$A$3:$F$10059,6,FALSE),IF($C$11=Serie!$G$2,VLOOKUP(O4363,Serie!$A$3:$G$10059,7,FALSE),0))))))</f>
        <v>#N/A</v>
      </c>
    </row>
    <row r="4364" spans="15:16" x14ac:dyDescent="0.25">
      <c r="O4364" s="34" t="e">
        <f t="shared" si="94"/>
        <v>#N/A</v>
      </c>
      <c r="P4364" s="35" t="e">
        <f>IF($C$11=Serie!$B$2,VLOOKUP(O4364,Serie!$A$3:$B$10059,2,FALSE),IF($C$11=Serie!$C$2,VLOOKUP(O4364,Serie!$A$3:$C$10059,3,FALSE),IF($C$11=Serie!$D$2,VLOOKUP(O4364,Serie!$A$3:$D$10059,4,FALSE),IF($C$11=Serie!$E$2,VLOOKUP(O4364,Serie!$A$3:$E$10059,5,FALSE),IF($C$11=Serie!$F$2,VLOOKUP(O4364,Serie!$A$3:$F$10059,6,FALSE),IF($C$11=Serie!$G$2,VLOOKUP(O4364,Serie!$A$3:$G$10059,7,FALSE),0))))))</f>
        <v>#N/A</v>
      </c>
    </row>
    <row r="4365" spans="15:16" x14ac:dyDescent="0.25">
      <c r="O4365" s="34" t="e">
        <f t="shared" si="94"/>
        <v>#N/A</v>
      </c>
      <c r="P4365" s="35" t="e">
        <f>IF($C$11=Serie!$B$2,VLOOKUP(O4365,Serie!$A$3:$B$10059,2,FALSE),IF($C$11=Serie!$C$2,VLOOKUP(O4365,Serie!$A$3:$C$10059,3,FALSE),IF($C$11=Serie!$D$2,VLOOKUP(O4365,Serie!$A$3:$D$10059,4,FALSE),IF($C$11=Serie!$E$2,VLOOKUP(O4365,Serie!$A$3:$E$10059,5,FALSE),IF($C$11=Serie!$F$2,VLOOKUP(O4365,Serie!$A$3:$F$10059,6,FALSE),IF($C$11=Serie!$G$2,VLOOKUP(O4365,Serie!$A$3:$G$10059,7,FALSE),0))))))</f>
        <v>#N/A</v>
      </c>
    </row>
    <row r="4366" spans="15:16" x14ac:dyDescent="0.25">
      <c r="O4366" s="34" t="e">
        <f t="shared" si="94"/>
        <v>#N/A</v>
      </c>
      <c r="P4366" s="35" t="e">
        <f>IF($C$11=Serie!$B$2,VLOOKUP(O4366,Serie!$A$3:$B$10059,2,FALSE),IF($C$11=Serie!$C$2,VLOOKUP(O4366,Serie!$A$3:$C$10059,3,FALSE),IF($C$11=Serie!$D$2,VLOOKUP(O4366,Serie!$A$3:$D$10059,4,FALSE),IF($C$11=Serie!$E$2,VLOOKUP(O4366,Serie!$A$3:$E$10059,5,FALSE),IF($C$11=Serie!$F$2,VLOOKUP(O4366,Serie!$A$3:$F$10059,6,FALSE),IF($C$11=Serie!$G$2,VLOOKUP(O4366,Serie!$A$3:$G$10059,7,FALSE),0))))))</f>
        <v>#N/A</v>
      </c>
    </row>
    <row r="4367" spans="15:16" x14ac:dyDescent="0.25">
      <c r="O4367" s="34" t="e">
        <f t="shared" si="94"/>
        <v>#N/A</v>
      </c>
      <c r="P4367" s="35" t="e">
        <f>IF($C$11=Serie!$B$2,VLOOKUP(O4367,Serie!$A$3:$B$10059,2,FALSE),IF($C$11=Serie!$C$2,VLOOKUP(O4367,Serie!$A$3:$C$10059,3,FALSE),IF($C$11=Serie!$D$2,VLOOKUP(O4367,Serie!$A$3:$D$10059,4,FALSE),IF($C$11=Serie!$E$2,VLOOKUP(O4367,Serie!$A$3:$E$10059,5,FALSE),IF($C$11=Serie!$F$2,VLOOKUP(O4367,Serie!$A$3:$F$10059,6,FALSE),IF($C$11=Serie!$G$2,VLOOKUP(O4367,Serie!$A$3:$G$10059,7,FALSE),0))))))</f>
        <v>#N/A</v>
      </c>
    </row>
    <row r="4368" spans="15:16" x14ac:dyDescent="0.25">
      <c r="O4368" s="34" t="e">
        <f t="shared" ref="O4368:O4431" si="95">IF(O4367&lt;$C$15,WORKDAY(O4367,1,T:T),IF(O4367&gt;C4368,NA(),$C$15))</f>
        <v>#N/A</v>
      </c>
      <c r="P4368" s="35" t="e">
        <f>IF($C$11=Serie!$B$2,VLOOKUP(O4368,Serie!$A$3:$B$10059,2,FALSE),IF($C$11=Serie!$C$2,VLOOKUP(O4368,Serie!$A$3:$C$10059,3,FALSE),IF($C$11=Serie!$D$2,VLOOKUP(O4368,Serie!$A$3:$D$10059,4,FALSE),IF($C$11=Serie!$E$2,VLOOKUP(O4368,Serie!$A$3:$E$10059,5,FALSE),IF($C$11=Serie!$F$2,VLOOKUP(O4368,Serie!$A$3:$F$10059,6,FALSE),IF($C$11=Serie!$G$2,VLOOKUP(O4368,Serie!$A$3:$G$10059,7,FALSE),0))))))</f>
        <v>#N/A</v>
      </c>
    </row>
    <row r="4369" spans="15:16" x14ac:dyDescent="0.25">
      <c r="O4369" s="34" t="e">
        <f t="shared" si="95"/>
        <v>#N/A</v>
      </c>
      <c r="P4369" s="35" t="e">
        <f>IF($C$11=Serie!$B$2,VLOOKUP(O4369,Serie!$A$3:$B$10059,2,FALSE),IF($C$11=Serie!$C$2,VLOOKUP(O4369,Serie!$A$3:$C$10059,3,FALSE),IF($C$11=Serie!$D$2,VLOOKUP(O4369,Serie!$A$3:$D$10059,4,FALSE),IF($C$11=Serie!$E$2,VLOOKUP(O4369,Serie!$A$3:$E$10059,5,FALSE),IF($C$11=Serie!$F$2,VLOOKUP(O4369,Serie!$A$3:$F$10059,6,FALSE),IF($C$11=Serie!$G$2,VLOOKUP(O4369,Serie!$A$3:$G$10059,7,FALSE),0))))))</f>
        <v>#N/A</v>
      </c>
    </row>
    <row r="4370" spans="15:16" x14ac:dyDescent="0.25">
      <c r="O4370" s="34" t="e">
        <f t="shared" si="95"/>
        <v>#N/A</v>
      </c>
      <c r="P4370" s="35" t="e">
        <f>IF($C$11=Serie!$B$2,VLOOKUP(O4370,Serie!$A$3:$B$10059,2,FALSE),IF($C$11=Serie!$C$2,VLOOKUP(O4370,Serie!$A$3:$C$10059,3,FALSE),IF($C$11=Serie!$D$2,VLOOKUP(O4370,Serie!$A$3:$D$10059,4,FALSE),IF($C$11=Serie!$E$2,VLOOKUP(O4370,Serie!$A$3:$E$10059,5,FALSE),IF($C$11=Serie!$F$2,VLOOKUP(O4370,Serie!$A$3:$F$10059,6,FALSE),IF($C$11=Serie!$G$2,VLOOKUP(O4370,Serie!$A$3:$G$10059,7,FALSE),0))))))</f>
        <v>#N/A</v>
      </c>
    </row>
    <row r="4371" spans="15:16" x14ac:dyDescent="0.25">
      <c r="O4371" s="34" t="e">
        <f t="shared" si="95"/>
        <v>#N/A</v>
      </c>
      <c r="P4371" s="35" t="e">
        <f>IF($C$11=Serie!$B$2,VLOOKUP(O4371,Serie!$A$3:$B$10059,2,FALSE),IF($C$11=Serie!$C$2,VLOOKUP(O4371,Serie!$A$3:$C$10059,3,FALSE),IF($C$11=Serie!$D$2,VLOOKUP(O4371,Serie!$A$3:$D$10059,4,FALSE),IF($C$11=Serie!$E$2,VLOOKUP(O4371,Serie!$A$3:$E$10059,5,FALSE),IF($C$11=Serie!$F$2,VLOOKUP(O4371,Serie!$A$3:$F$10059,6,FALSE),IF($C$11=Serie!$G$2,VLOOKUP(O4371,Serie!$A$3:$G$10059,7,FALSE),0))))))</f>
        <v>#N/A</v>
      </c>
    </row>
    <row r="4372" spans="15:16" x14ac:dyDescent="0.25">
      <c r="O4372" s="34" t="e">
        <f t="shared" si="95"/>
        <v>#N/A</v>
      </c>
      <c r="P4372" s="35" t="e">
        <f>IF($C$11=Serie!$B$2,VLOOKUP(O4372,Serie!$A$3:$B$10059,2,FALSE),IF($C$11=Serie!$C$2,VLOOKUP(O4372,Serie!$A$3:$C$10059,3,FALSE),IF($C$11=Serie!$D$2,VLOOKUP(O4372,Serie!$A$3:$D$10059,4,FALSE),IF($C$11=Serie!$E$2,VLOOKUP(O4372,Serie!$A$3:$E$10059,5,FALSE),IF($C$11=Serie!$F$2,VLOOKUP(O4372,Serie!$A$3:$F$10059,6,FALSE),IF($C$11=Serie!$G$2,VLOOKUP(O4372,Serie!$A$3:$G$10059,7,FALSE),0))))))</f>
        <v>#N/A</v>
      </c>
    </row>
    <row r="4373" spans="15:16" x14ac:dyDescent="0.25">
      <c r="O4373" s="34" t="e">
        <f t="shared" si="95"/>
        <v>#N/A</v>
      </c>
      <c r="P4373" s="35" t="e">
        <f>IF($C$11=Serie!$B$2,VLOOKUP(O4373,Serie!$A$3:$B$10059,2,FALSE),IF($C$11=Serie!$C$2,VLOOKUP(O4373,Serie!$A$3:$C$10059,3,FALSE),IF($C$11=Serie!$D$2,VLOOKUP(O4373,Serie!$A$3:$D$10059,4,FALSE),IF($C$11=Serie!$E$2,VLOOKUP(O4373,Serie!$A$3:$E$10059,5,FALSE),IF($C$11=Serie!$F$2,VLOOKUP(O4373,Serie!$A$3:$F$10059,6,FALSE),IF($C$11=Serie!$G$2,VLOOKUP(O4373,Serie!$A$3:$G$10059,7,FALSE),0))))))</f>
        <v>#N/A</v>
      </c>
    </row>
    <row r="4374" spans="15:16" x14ac:dyDescent="0.25">
      <c r="O4374" s="34" t="e">
        <f t="shared" si="95"/>
        <v>#N/A</v>
      </c>
      <c r="P4374" s="35" t="e">
        <f>IF($C$11=Serie!$B$2,VLOOKUP(O4374,Serie!$A$3:$B$10059,2,FALSE),IF($C$11=Serie!$C$2,VLOOKUP(O4374,Serie!$A$3:$C$10059,3,FALSE),IF($C$11=Serie!$D$2,VLOOKUP(O4374,Serie!$A$3:$D$10059,4,FALSE),IF($C$11=Serie!$E$2,VLOOKUP(O4374,Serie!$A$3:$E$10059,5,FALSE),IF($C$11=Serie!$F$2,VLOOKUP(O4374,Serie!$A$3:$F$10059,6,FALSE),IF($C$11=Serie!$G$2,VLOOKUP(O4374,Serie!$A$3:$G$10059,7,FALSE),0))))))</f>
        <v>#N/A</v>
      </c>
    </row>
    <row r="4375" spans="15:16" x14ac:dyDescent="0.25">
      <c r="O4375" s="34" t="e">
        <f t="shared" si="95"/>
        <v>#N/A</v>
      </c>
      <c r="P4375" s="35" t="e">
        <f>IF($C$11=Serie!$B$2,VLOOKUP(O4375,Serie!$A$3:$B$10059,2,FALSE),IF($C$11=Serie!$C$2,VLOOKUP(O4375,Serie!$A$3:$C$10059,3,FALSE),IF($C$11=Serie!$D$2,VLOOKUP(O4375,Serie!$A$3:$D$10059,4,FALSE),IF($C$11=Serie!$E$2,VLOOKUP(O4375,Serie!$A$3:$E$10059,5,FALSE),IF($C$11=Serie!$F$2,VLOOKUP(O4375,Serie!$A$3:$F$10059,6,FALSE),IF($C$11=Serie!$G$2,VLOOKUP(O4375,Serie!$A$3:$G$10059,7,FALSE),0))))))</f>
        <v>#N/A</v>
      </c>
    </row>
    <row r="4376" spans="15:16" x14ac:dyDescent="0.25">
      <c r="O4376" s="34" t="e">
        <f t="shared" si="95"/>
        <v>#N/A</v>
      </c>
      <c r="P4376" s="35" t="e">
        <f>IF($C$11=Serie!$B$2,VLOOKUP(O4376,Serie!$A$3:$B$10059,2,FALSE),IF($C$11=Serie!$C$2,VLOOKUP(O4376,Serie!$A$3:$C$10059,3,FALSE),IF($C$11=Serie!$D$2,VLOOKUP(O4376,Serie!$A$3:$D$10059,4,FALSE),IF($C$11=Serie!$E$2,VLOOKUP(O4376,Serie!$A$3:$E$10059,5,FALSE),IF($C$11=Serie!$F$2,VLOOKUP(O4376,Serie!$A$3:$F$10059,6,FALSE),IF($C$11=Serie!$G$2,VLOOKUP(O4376,Serie!$A$3:$G$10059,7,FALSE),0))))))</f>
        <v>#N/A</v>
      </c>
    </row>
    <row r="4377" spans="15:16" x14ac:dyDescent="0.25">
      <c r="O4377" s="34" t="e">
        <f t="shared" si="95"/>
        <v>#N/A</v>
      </c>
      <c r="P4377" s="35" t="e">
        <f>IF($C$11=Serie!$B$2,VLOOKUP(O4377,Serie!$A$3:$B$10059,2,FALSE),IF($C$11=Serie!$C$2,VLOOKUP(O4377,Serie!$A$3:$C$10059,3,FALSE),IF($C$11=Serie!$D$2,VLOOKUP(O4377,Serie!$A$3:$D$10059,4,FALSE),IF($C$11=Serie!$E$2,VLOOKUP(O4377,Serie!$A$3:$E$10059,5,FALSE),IF($C$11=Serie!$F$2,VLOOKUP(O4377,Serie!$A$3:$F$10059,6,FALSE),IF($C$11=Serie!$G$2,VLOOKUP(O4377,Serie!$A$3:$G$10059,7,FALSE),0))))))</f>
        <v>#N/A</v>
      </c>
    </row>
    <row r="4378" spans="15:16" x14ac:dyDescent="0.25">
      <c r="O4378" s="34" t="e">
        <f t="shared" si="95"/>
        <v>#N/A</v>
      </c>
      <c r="P4378" s="35" t="e">
        <f>IF($C$11=Serie!$B$2,VLOOKUP(O4378,Serie!$A$3:$B$10059,2,FALSE),IF($C$11=Serie!$C$2,VLOOKUP(O4378,Serie!$A$3:$C$10059,3,FALSE),IF($C$11=Serie!$D$2,VLOOKUP(O4378,Serie!$A$3:$D$10059,4,FALSE),IF($C$11=Serie!$E$2,VLOOKUP(O4378,Serie!$A$3:$E$10059,5,FALSE),IF($C$11=Serie!$F$2,VLOOKUP(O4378,Serie!$A$3:$F$10059,6,FALSE),IF($C$11=Serie!$G$2,VLOOKUP(O4378,Serie!$A$3:$G$10059,7,FALSE),0))))))</f>
        <v>#N/A</v>
      </c>
    </row>
    <row r="4379" spans="15:16" x14ac:dyDescent="0.25">
      <c r="O4379" s="34" t="e">
        <f t="shared" si="95"/>
        <v>#N/A</v>
      </c>
      <c r="P4379" s="35" t="e">
        <f>IF($C$11=Serie!$B$2,VLOOKUP(O4379,Serie!$A$3:$B$10059,2,FALSE),IF($C$11=Serie!$C$2,VLOOKUP(O4379,Serie!$A$3:$C$10059,3,FALSE),IF($C$11=Serie!$D$2,VLOOKUP(O4379,Serie!$A$3:$D$10059,4,FALSE),IF($C$11=Serie!$E$2,VLOOKUP(O4379,Serie!$A$3:$E$10059,5,FALSE),IF($C$11=Serie!$F$2,VLOOKUP(O4379,Serie!$A$3:$F$10059,6,FALSE),IF($C$11=Serie!$G$2,VLOOKUP(O4379,Serie!$A$3:$G$10059,7,FALSE),0))))))</f>
        <v>#N/A</v>
      </c>
    </row>
    <row r="4380" spans="15:16" x14ac:dyDescent="0.25">
      <c r="O4380" s="34" t="e">
        <f t="shared" si="95"/>
        <v>#N/A</v>
      </c>
      <c r="P4380" s="35" t="e">
        <f>IF($C$11=Serie!$B$2,VLOOKUP(O4380,Serie!$A$3:$B$10059,2,FALSE),IF($C$11=Serie!$C$2,VLOOKUP(O4380,Serie!$A$3:$C$10059,3,FALSE),IF($C$11=Serie!$D$2,VLOOKUP(O4380,Serie!$A$3:$D$10059,4,FALSE),IF($C$11=Serie!$E$2,VLOOKUP(O4380,Serie!$A$3:$E$10059,5,FALSE),IF($C$11=Serie!$F$2,VLOOKUP(O4380,Serie!$A$3:$F$10059,6,FALSE),IF($C$11=Serie!$G$2,VLOOKUP(O4380,Serie!$A$3:$G$10059,7,FALSE),0))))))</f>
        <v>#N/A</v>
      </c>
    </row>
    <row r="4381" spans="15:16" x14ac:dyDescent="0.25">
      <c r="O4381" s="34" t="e">
        <f t="shared" si="95"/>
        <v>#N/A</v>
      </c>
      <c r="P4381" s="35" t="e">
        <f>IF($C$11=Serie!$B$2,VLOOKUP(O4381,Serie!$A$3:$B$10059,2,FALSE),IF($C$11=Serie!$C$2,VLOOKUP(O4381,Serie!$A$3:$C$10059,3,FALSE),IF($C$11=Serie!$D$2,VLOOKUP(O4381,Serie!$A$3:$D$10059,4,FALSE),IF($C$11=Serie!$E$2,VLOOKUP(O4381,Serie!$A$3:$E$10059,5,FALSE),IF($C$11=Serie!$F$2,VLOOKUP(O4381,Serie!$A$3:$F$10059,6,FALSE),IF($C$11=Serie!$G$2,VLOOKUP(O4381,Serie!$A$3:$G$10059,7,FALSE),0))))))</f>
        <v>#N/A</v>
      </c>
    </row>
    <row r="4382" spans="15:16" x14ac:dyDescent="0.25">
      <c r="O4382" s="34" t="e">
        <f t="shared" si="95"/>
        <v>#N/A</v>
      </c>
      <c r="P4382" s="35" t="e">
        <f>IF($C$11=Serie!$B$2,VLOOKUP(O4382,Serie!$A$3:$B$10059,2,FALSE),IF($C$11=Serie!$C$2,VLOOKUP(O4382,Serie!$A$3:$C$10059,3,FALSE),IF($C$11=Serie!$D$2,VLOOKUP(O4382,Serie!$A$3:$D$10059,4,FALSE),IF($C$11=Serie!$E$2,VLOOKUP(O4382,Serie!$A$3:$E$10059,5,FALSE),IF($C$11=Serie!$F$2,VLOOKUP(O4382,Serie!$A$3:$F$10059,6,FALSE),IF($C$11=Serie!$G$2,VLOOKUP(O4382,Serie!$A$3:$G$10059,7,FALSE),0))))))</f>
        <v>#N/A</v>
      </c>
    </row>
    <row r="4383" spans="15:16" x14ac:dyDescent="0.25">
      <c r="O4383" s="34" t="e">
        <f t="shared" si="95"/>
        <v>#N/A</v>
      </c>
      <c r="P4383" s="35" t="e">
        <f>IF($C$11=Serie!$B$2,VLOOKUP(O4383,Serie!$A$3:$B$10059,2,FALSE),IF($C$11=Serie!$C$2,VLOOKUP(O4383,Serie!$A$3:$C$10059,3,FALSE),IF($C$11=Serie!$D$2,VLOOKUP(O4383,Serie!$A$3:$D$10059,4,FALSE),IF($C$11=Serie!$E$2,VLOOKUP(O4383,Serie!$A$3:$E$10059,5,FALSE),IF($C$11=Serie!$F$2,VLOOKUP(O4383,Serie!$A$3:$F$10059,6,FALSE),IF($C$11=Serie!$G$2,VLOOKUP(O4383,Serie!$A$3:$G$10059,7,FALSE),0))))))</f>
        <v>#N/A</v>
      </c>
    </row>
    <row r="4384" spans="15:16" x14ac:dyDescent="0.25">
      <c r="O4384" s="34" t="e">
        <f t="shared" si="95"/>
        <v>#N/A</v>
      </c>
      <c r="P4384" s="35" t="e">
        <f>IF($C$11=Serie!$B$2,VLOOKUP(O4384,Serie!$A$3:$B$10059,2,FALSE),IF($C$11=Serie!$C$2,VLOOKUP(O4384,Serie!$A$3:$C$10059,3,FALSE),IF($C$11=Serie!$D$2,VLOOKUP(O4384,Serie!$A$3:$D$10059,4,FALSE),IF($C$11=Serie!$E$2,VLOOKUP(O4384,Serie!$A$3:$E$10059,5,FALSE),IF($C$11=Serie!$F$2,VLOOKUP(O4384,Serie!$A$3:$F$10059,6,FALSE),IF($C$11=Serie!$G$2,VLOOKUP(O4384,Serie!$A$3:$G$10059,7,FALSE),0))))))</f>
        <v>#N/A</v>
      </c>
    </row>
    <row r="4385" spans="15:16" x14ac:dyDescent="0.25">
      <c r="O4385" s="34" t="e">
        <f t="shared" si="95"/>
        <v>#N/A</v>
      </c>
      <c r="P4385" s="35" t="e">
        <f>IF($C$11=Serie!$B$2,VLOOKUP(O4385,Serie!$A$3:$B$10059,2,FALSE),IF($C$11=Serie!$C$2,VLOOKUP(O4385,Serie!$A$3:$C$10059,3,FALSE),IF($C$11=Serie!$D$2,VLOOKUP(O4385,Serie!$A$3:$D$10059,4,FALSE),IF($C$11=Serie!$E$2,VLOOKUP(O4385,Serie!$A$3:$E$10059,5,FALSE),IF($C$11=Serie!$F$2,VLOOKUP(O4385,Serie!$A$3:$F$10059,6,FALSE),IF($C$11=Serie!$G$2,VLOOKUP(O4385,Serie!$A$3:$G$10059,7,FALSE),0))))))</f>
        <v>#N/A</v>
      </c>
    </row>
    <row r="4386" spans="15:16" x14ac:dyDescent="0.25">
      <c r="O4386" s="34" t="e">
        <f t="shared" si="95"/>
        <v>#N/A</v>
      </c>
      <c r="P4386" s="35" t="e">
        <f>IF($C$11=Serie!$B$2,VLOOKUP(O4386,Serie!$A$3:$B$10059,2,FALSE),IF($C$11=Serie!$C$2,VLOOKUP(O4386,Serie!$A$3:$C$10059,3,FALSE),IF($C$11=Serie!$D$2,VLOOKUP(O4386,Serie!$A$3:$D$10059,4,FALSE),IF($C$11=Serie!$E$2,VLOOKUP(O4386,Serie!$A$3:$E$10059,5,FALSE),IF($C$11=Serie!$F$2,VLOOKUP(O4386,Serie!$A$3:$F$10059,6,FALSE),IF($C$11=Serie!$G$2,VLOOKUP(O4386,Serie!$A$3:$G$10059,7,FALSE),0))))))</f>
        <v>#N/A</v>
      </c>
    </row>
    <row r="4387" spans="15:16" x14ac:dyDescent="0.25">
      <c r="O4387" s="34" t="e">
        <f t="shared" si="95"/>
        <v>#N/A</v>
      </c>
      <c r="P4387" s="35" t="e">
        <f>IF($C$11=Serie!$B$2,VLOOKUP(O4387,Serie!$A$3:$B$10059,2,FALSE),IF($C$11=Serie!$C$2,VLOOKUP(O4387,Serie!$A$3:$C$10059,3,FALSE),IF($C$11=Serie!$D$2,VLOOKUP(O4387,Serie!$A$3:$D$10059,4,FALSE),IF($C$11=Serie!$E$2,VLOOKUP(O4387,Serie!$A$3:$E$10059,5,FALSE),IF($C$11=Serie!$F$2,VLOOKUP(O4387,Serie!$A$3:$F$10059,6,FALSE),IF($C$11=Serie!$G$2,VLOOKUP(O4387,Serie!$A$3:$G$10059,7,FALSE),0))))))</f>
        <v>#N/A</v>
      </c>
    </row>
    <row r="4388" spans="15:16" x14ac:dyDescent="0.25">
      <c r="O4388" s="34" t="e">
        <f t="shared" si="95"/>
        <v>#N/A</v>
      </c>
      <c r="P4388" s="35" t="e">
        <f>IF($C$11=Serie!$B$2,VLOOKUP(O4388,Serie!$A$3:$B$10059,2,FALSE),IF($C$11=Serie!$C$2,VLOOKUP(O4388,Serie!$A$3:$C$10059,3,FALSE),IF($C$11=Serie!$D$2,VLOOKUP(O4388,Serie!$A$3:$D$10059,4,FALSE),IF($C$11=Serie!$E$2,VLOOKUP(O4388,Serie!$A$3:$E$10059,5,FALSE),IF($C$11=Serie!$F$2,VLOOKUP(O4388,Serie!$A$3:$F$10059,6,FALSE),IF($C$11=Serie!$G$2,VLOOKUP(O4388,Serie!$A$3:$G$10059,7,FALSE),0))))))</f>
        <v>#N/A</v>
      </c>
    </row>
    <row r="4389" spans="15:16" x14ac:dyDescent="0.25">
      <c r="O4389" s="34" t="e">
        <f t="shared" si="95"/>
        <v>#N/A</v>
      </c>
      <c r="P4389" s="35" t="e">
        <f>IF($C$11=Serie!$B$2,VLOOKUP(O4389,Serie!$A$3:$B$10059,2,FALSE),IF($C$11=Serie!$C$2,VLOOKUP(O4389,Serie!$A$3:$C$10059,3,FALSE),IF($C$11=Serie!$D$2,VLOOKUP(O4389,Serie!$A$3:$D$10059,4,FALSE),IF($C$11=Serie!$E$2,VLOOKUP(O4389,Serie!$A$3:$E$10059,5,FALSE),IF($C$11=Serie!$F$2,VLOOKUP(O4389,Serie!$A$3:$F$10059,6,FALSE),IF($C$11=Serie!$G$2,VLOOKUP(O4389,Serie!$A$3:$G$10059,7,FALSE),0))))))</f>
        <v>#N/A</v>
      </c>
    </row>
    <row r="4390" spans="15:16" x14ac:dyDescent="0.25">
      <c r="O4390" s="34" t="e">
        <f t="shared" si="95"/>
        <v>#N/A</v>
      </c>
      <c r="P4390" s="35" t="e">
        <f>IF($C$11=Serie!$B$2,VLOOKUP(O4390,Serie!$A$3:$B$10059,2,FALSE),IF($C$11=Serie!$C$2,VLOOKUP(O4390,Serie!$A$3:$C$10059,3,FALSE),IF($C$11=Serie!$D$2,VLOOKUP(O4390,Serie!$A$3:$D$10059,4,FALSE),IF($C$11=Serie!$E$2,VLOOKUP(O4390,Serie!$A$3:$E$10059,5,FALSE),IF($C$11=Serie!$F$2,VLOOKUP(O4390,Serie!$A$3:$F$10059,6,FALSE),IF($C$11=Serie!$G$2,VLOOKUP(O4390,Serie!$A$3:$G$10059,7,FALSE),0))))))</f>
        <v>#N/A</v>
      </c>
    </row>
    <row r="4391" spans="15:16" x14ac:dyDescent="0.25">
      <c r="O4391" s="34" t="e">
        <f t="shared" si="95"/>
        <v>#N/A</v>
      </c>
      <c r="P4391" s="35" t="e">
        <f>IF($C$11=Serie!$B$2,VLOOKUP(O4391,Serie!$A$3:$B$10059,2,FALSE),IF($C$11=Serie!$C$2,VLOOKUP(O4391,Serie!$A$3:$C$10059,3,FALSE),IF($C$11=Serie!$D$2,VLOOKUP(O4391,Serie!$A$3:$D$10059,4,FALSE),IF($C$11=Serie!$E$2,VLOOKUP(O4391,Serie!$A$3:$E$10059,5,FALSE),IF($C$11=Serie!$F$2,VLOOKUP(O4391,Serie!$A$3:$F$10059,6,FALSE),IF($C$11=Serie!$G$2,VLOOKUP(O4391,Serie!$A$3:$G$10059,7,FALSE),0))))))</f>
        <v>#N/A</v>
      </c>
    </row>
    <row r="4392" spans="15:16" x14ac:dyDescent="0.25">
      <c r="O4392" s="34" t="e">
        <f t="shared" si="95"/>
        <v>#N/A</v>
      </c>
      <c r="P4392" s="35" t="e">
        <f>IF($C$11=Serie!$B$2,VLOOKUP(O4392,Serie!$A$3:$B$10059,2,FALSE),IF($C$11=Serie!$C$2,VLOOKUP(O4392,Serie!$A$3:$C$10059,3,FALSE),IF($C$11=Serie!$D$2,VLOOKUP(O4392,Serie!$A$3:$D$10059,4,FALSE),IF($C$11=Serie!$E$2,VLOOKUP(O4392,Serie!$A$3:$E$10059,5,FALSE),IF($C$11=Serie!$F$2,VLOOKUP(O4392,Serie!$A$3:$F$10059,6,FALSE),IF($C$11=Serie!$G$2,VLOOKUP(O4392,Serie!$A$3:$G$10059,7,FALSE),0))))))</f>
        <v>#N/A</v>
      </c>
    </row>
    <row r="4393" spans="15:16" x14ac:dyDescent="0.25">
      <c r="O4393" s="34" t="e">
        <f t="shared" si="95"/>
        <v>#N/A</v>
      </c>
      <c r="P4393" s="35" t="e">
        <f>IF($C$11=Serie!$B$2,VLOOKUP(O4393,Serie!$A$3:$B$10059,2,FALSE),IF($C$11=Serie!$C$2,VLOOKUP(O4393,Serie!$A$3:$C$10059,3,FALSE),IF($C$11=Serie!$D$2,VLOOKUP(O4393,Serie!$A$3:$D$10059,4,FALSE),IF($C$11=Serie!$E$2,VLOOKUP(O4393,Serie!$A$3:$E$10059,5,FALSE),IF($C$11=Serie!$F$2,VLOOKUP(O4393,Serie!$A$3:$F$10059,6,FALSE),IF($C$11=Serie!$G$2,VLOOKUP(O4393,Serie!$A$3:$G$10059,7,FALSE),0))))))</f>
        <v>#N/A</v>
      </c>
    </row>
    <row r="4394" spans="15:16" x14ac:dyDescent="0.25">
      <c r="O4394" s="34" t="e">
        <f t="shared" si="95"/>
        <v>#N/A</v>
      </c>
      <c r="P4394" s="35" t="e">
        <f>IF($C$11=Serie!$B$2,VLOOKUP(O4394,Serie!$A$3:$B$10059,2,FALSE),IF($C$11=Serie!$C$2,VLOOKUP(O4394,Serie!$A$3:$C$10059,3,FALSE),IF($C$11=Serie!$D$2,VLOOKUP(O4394,Serie!$A$3:$D$10059,4,FALSE),IF($C$11=Serie!$E$2,VLOOKUP(O4394,Serie!$A$3:$E$10059,5,FALSE),IF($C$11=Serie!$F$2,VLOOKUP(O4394,Serie!$A$3:$F$10059,6,FALSE),IF($C$11=Serie!$G$2,VLOOKUP(O4394,Serie!$A$3:$G$10059,7,FALSE),0))))))</f>
        <v>#N/A</v>
      </c>
    </row>
    <row r="4395" spans="15:16" x14ac:dyDescent="0.25">
      <c r="O4395" s="34" t="e">
        <f t="shared" si="95"/>
        <v>#N/A</v>
      </c>
      <c r="P4395" s="35" t="e">
        <f>IF($C$11=Serie!$B$2,VLOOKUP(O4395,Serie!$A$3:$B$10059,2,FALSE),IF($C$11=Serie!$C$2,VLOOKUP(O4395,Serie!$A$3:$C$10059,3,FALSE),IF($C$11=Serie!$D$2,VLOOKUP(O4395,Serie!$A$3:$D$10059,4,FALSE),IF($C$11=Serie!$E$2,VLOOKUP(O4395,Serie!$A$3:$E$10059,5,FALSE),IF($C$11=Serie!$F$2,VLOOKUP(O4395,Serie!$A$3:$F$10059,6,FALSE),IF($C$11=Serie!$G$2,VLOOKUP(O4395,Serie!$A$3:$G$10059,7,FALSE),0))))))</f>
        <v>#N/A</v>
      </c>
    </row>
    <row r="4396" spans="15:16" x14ac:dyDescent="0.25">
      <c r="O4396" s="34" t="e">
        <f t="shared" si="95"/>
        <v>#N/A</v>
      </c>
      <c r="P4396" s="35" t="e">
        <f>IF($C$11=Serie!$B$2,VLOOKUP(O4396,Serie!$A$3:$B$10059,2,FALSE),IF($C$11=Serie!$C$2,VLOOKUP(O4396,Serie!$A$3:$C$10059,3,FALSE),IF($C$11=Serie!$D$2,VLOOKUP(O4396,Serie!$A$3:$D$10059,4,FALSE),IF($C$11=Serie!$E$2,VLOOKUP(O4396,Serie!$A$3:$E$10059,5,FALSE),IF($C$11=Serie!$F$2,VLOOKUP(O4396,Serie!$A$3:$F$10059,6,FALSE),IF($C$11=Serie!$G$2,VLOOKUP(O4396,Serie!$A$3:$G$10059,7,FALSE),0))))))</f>
        <v>#N/A</v>
      </c>
    </row>
    <row r="4397" spans="15:16" x14ac:dyDescent="0.25">
      <c r="O4397" s="34" t="e">
        <f t="shared" si="95"/>
        <v>#N/A</v>
      </c>
      <c r="P4397" s="35" t="e">
        <f>IF($C$11=Serie!$B$2,VLOOKUP(O4397,Serie!$A$3:$B$10059,2,FALSE),IF($C$11=Serie!$C$2,VLOOKUP(O4397,Serie!$A$3:$C$10059,3,FALSE),IF($C$11=Serie!$D$2,VLOOKUP(O4397,Serie!$A$3:$D$10059,4,FALSE),IF($C$11=Serie!$E$2,VLOOKUP(O4397,Serie!$A$3:$E$10059,5,FALSE),IF($C$11=Serie!$F$2,VLOOKUP(O4397,Serie!$A$3:$F$10059,6,FALSE),IF($C$11=Serie!$G$2,VLOOKUP(O4397,Serie!$A$3:$G$10059,7,FALSE),0))))))</f>
        <v>#N/A</v>
      </c>
    </row>
    <row r="4398" spans="15:16" x14ac:dyDescent="0.25">
      <c r="O4398" s="34" t="e">
        <f t="shared" si="95"/>
        <v>#N/A</v>
      </c>
      <c r="P4398" s="35" t="e">
        <f>IF($C$11=Serie!$B$2,VLOOKUP(O4398,Serie!$A$3:$B$10059,2,FALSE),IF($C$11=Serie!$C$2,VLOOKUP(O4398,Serie!$A$3:$C$10059,3,FALSE),IF($C$11=Serie!$D$2,VLOOKUP(O4398,Serie!$A$3:$D$10059,4,FALSE),IF($C$11=Serie!$E$2,VLOOKUP(O4398,Serie!$A$3:$E$10059,5,FALSE),IF($C$11=Serie!$F$2,VLOOKUP(O4398,Serie!$A$3:$F$10059,6,FALSE),IF($C$11=Serie!$G$2,VLOOKUP(O4398,Serie!$A$3:$G$10059,7,FALSE),0))))))</f>
        <v>#N/A</v>
      </c>
    </row>
    <row r="4399" spans="15:16" x14ac:dyDescent="0.25">
      <c r="O4399" s="34" t="e">
        <f t="shared" si="95"/>
        <v>#N/A</v>
      </c>
      <c r="P4399" s="35" t="e">
        <f>IF($C$11=Serie!$B$2,VLOOKUP(O4399,Serie!$A$3:$B$10059,2,FALSE),IF($C$11=Serie!$C$2,VLOOKUP(O4399,Serie!$A$3:$C$10059,3,FALSE),IF($C$11=Serie!$D$2,VLOOKUP(O4399,Serie!$A$3:$D$10059,4,FALSE),IF($C$11=Serie!$E$2,VLOOKUP(O4399,Serie!$A$3:$E$10059,5,FALSE),IF($C$11=Serie!$F$2,VLOOKUP(O4399,Serie!$A$3:$F$10059,6,FALSE),IF($C$11=Serie!$G$2,VLOOKUP(O4399,Serie!$A$3:$G$10059,7,FALSE),0))))))</f>
        <v>#N/A</v>
      </c>
    </row>
    <row r="4400" spans="15:16" x14ac:dyDescent="0.25">
      <c r="O4400" s="34" t="e">
        <f t="shared" si="95"/>
        <v>#N/A</v>
      </c>
      <c r="P4400" s="35" t="e">
        <f>IF($C$11=Serie!$B$2,VLOOKUP(O4400,Serie!$A$3:$B$10059,2,FALSE),IF($C$11=Serie!$C$2,VLOOKUP(O4400,Serie!$A$3:$C$10059,3,FALSE),IF($C$11=Serie!$D$2,VLOOKUP(O4400,Serie!$A$3:$D$10059,4,FALSE),IF($C$11=Serie!$E$2,VLOOKUP(O4400,Serie!$A$3:$E$10059,5,FALSE),IF($C$11=Serie!$F$2,VLOOKUP(O4400,Serie!$A$3:$F$10059,6,FALSE),IF($C$11=Serie!$G$2,VLOOKUP(O4400,Serie!$A$3:$G$10059,7,FALSE),0))))))</f>
        <v>#N/A</v>
      </c>
    </row>
    <row r="4401" spans="15:16" x14ac:dyDescent="0.25">
      <c r="O4401" s="34" t="e">
        <f t="shared" si="95"/>
        <v>#N/A</v>
      </c>
      <c r="P4401" s="35" t="e">
        <f>IF($C$11=Serie!$B$2,VLOOKUP(O4401,Serie!$A$3:$B$10059,2,FALSE),IF($C$11=Serie!$C$2,VLOOKUP(O4401,Serie!$A$3:$C$10059,3,FALSE),IF($C$11=Serie!$D$2,VLOOKUP(O4401,Serie!$A$3:$D$10059,4,FALSE),IF($C$11=Serie!$E$2,VLOOKUP(O4401,Serie!$A$3:$E$10059,5,FALSE),IF($C$11=Serie!$F$2,VLOOKUP(O4401,Serie!$A$3:$F$10059,6,FALSE),IF($C$11=Serie!$G$2,VLOOKUP(O4401,Serie!$A$3:$G$10059,7,FALSE),0))))))</f>
        <v>#N/A</v>
      </c>
    </row>
    <row r="4402" spans="15:16" x14ac:dyDescent="0.25">
      <c r="O4402" s="34" t="e">
        <f t="shared" si="95"/>
        <v>#N/A</v>
      </c>
      <c r="P4402" s="35" t="e">
        <f>IF($C$11=Serie!$B$2,VLOOKUP(O4402,Serie!$A$3:$B$10059,2,FALSE),IF($C$11=Serie!$C$2,VLOOKUP(O4402,Serie!$A$3:$C$10059,3,FALSE),IF($C$11=Serie!$D$2,VLOOKUP(O4402,Serie!$A$3:$D$10059,4,FALSE),IF($C$11=Serie!$E$2,VLOOKUP(O4402,Serie!$A$3:$E$10059,5,FALSE),IF($C$11=Serie!$F$2,VLOOKUP(O4402,Serie!$A$3:$F$10059,6,FALSE),IF($C$11=Serie!$G$2,VLOOKUP(O4402,Serie!$A$3:$G$10059,7,FALSE),0))))))</f>
        <v>#N/A</v>
      </c>
    </row>
    <row r="4403" spans="15:16" x14ac:dyDescent="0.25">
      <c r="O4403" s="34" t="e">
        <f t="shared" si="95"/>
        <v>#N/A</v>
      </c>
      <c r="P4403" s="35" t="e">
        <f>IF($C$11=Serie!$B$2,VLOOKUP(O4403,Serie!$A$3:$B$10059,2,FALSE),IF($C$11=Serie!$C$2,VLOOKUP(O4403,Serie!$A$3:$C$10059,3,FALSE),IF($C$11=Serie!$D$2,VLOOKUP(O4403,Serie!$A$3:$D$10059,4,FALSE),IF($C$11=Serie!$E$2,VLOOKUP(O4403,Serie!$A$3:$E$10059,5,FALSE),IF($C$11=Serie!$F$2,VLOOKUP(O4403,Serie!$A$3:$F$10059,6,FALSE),IF($C$11=Serie!$G$2,VLOOKUP(O4403,Serie!$A$3:$G$10059,7,FALSE),0))))))</f>
        <v>#N/A</v>
      </c>
    </row>
    <row r="4404" spans="15:16" x14ac:dyDescent="0.25">
      <c r="O4404" s="34" t="e">
        <f t="shared" si="95"/>
        <v>#N/A</v>
      </c>
      <c r="P4404" s="35" t="e">
        <f>IF($C$11=Serie!$B$2,VLOOKUP(O4404,Serie!$A$3:$B$10059,2,FALSE),IF($C$11=Serie!$C$2,VLOOKUP(O4404,Serie!$A$3:$C$10059,3,FALSE),IF($C$11=Serie!$D$2,VLOOKUP(O4404,Serie!$A$3:$D$10059,4,FALSE),IF($C$11=Serie!$E$2,VLOOKUP(O4404,Serie!$A$3:$E$10059,5,FALSE),IF($C$11=Serie!$F$2,VLOOKUP(O4404,Serie!$A$3:$F$10059,6,FALSE),IF($C$11=Serie!$G$2,VLOOKUP(O4404,Serie!$A$3:$G$10059,7,FALSE),0))))))</f>
        <v>#N/A</v>
      </c>
    </row>
    <row r="4405" spans="15:16" x14ac:dyDescent="0.25">
      <c r="O4405" s="34" t="e">
        <f t="shared" si="95"/>
        <v>#N/A</v>
      </c>
      <c r="P4405" s="35" t="e">
        <f>IF($C$11=Serie!$B$2,VLOOKUP(O4405,Serie!$A$3:$B$10059,2,FALSE),IF($C$11=Serie!$C$2,VLOOKUP(O4405,Serie!$A$3:$C$10059,3,FALSE),IF($C$11=Serie!$D$2,VLOOKUP(O4405,Serie!$A$3:$D$10059,4,FALSE),IF($C$11=Serie!$E$2,VLOOKUP(O4405,Serie!$A$3:$E$10059,5,FALSE),IF($C$11=Serie!$F$2,VLOOKUP(O4405,Serie!$A$3:$F$10059,6,FALSE),IF($C$11=Serie!$G$2,VLOOKUP(O4405,Serie!$A$3:$G$10059,7,FALSE),0))))))</f>
        <v>#N/A</v>
      </c>
    </row>
    <row r="4406" spans="15:16" x14ac:dyDescent="0.25">
      <c r="O4406" s="34" t="e">
        <f t="shared" si="95"/>
        <v>#N/A</v>
      </c>
      <c r="P4406" s="35" t="e">
        <f>IF($C$11=Serie!$B$2,VLOOKUP(O4406,Serie!$A$3:$B$10059,2,FALSE),IF($C$11=Serie!$C$2,VLOOKUP(O4406,Serie!$A$3:$C$10059,3,FALSE),IF($C$11=Serie!$D$2,VLOOKUP(O4406,Serie!$A$3:$D$10059,4,FALSE),IF($C$11=Serie!$E$2,VLOOKUP(O4406,Serie!$A$3:$E$10059,5,FALSE),IF($C$11=Serie!$F$2,VLOOKUP(O4406,Serie!$A$3:$F$10059,6,FALSE),IF($C$11=Serie!$G$2,VLOOKUP(O4406,Serie!$A$3:$G$10059,7,FALSE),0))))))</f>
        <v>#N/A</v>
      </c>
    </row>
    <row r="4407" spans="15:16" x14ac:dyDescent="0.25">
      <c r="O4407" s="34" t="e">
        <f t="shared" si="95"/>
        <v>#N/A</v>
      </c>
      <c r="P4407" s="35" t="e">
        <f>IF($C$11=Serie!$B$2,VLOOKUP(O4407,Serie!$A$3:$B$10059,2,FALSE),IF($C$11=Serie!$C$2,VLOOKUP(O4407,Serie!$A$3:$C$10059,3,FALSE),IF($C$11=Serie!$D$2,VLOOKUP(O4407,Serie!$A$3:$D$10059,4,FALSE),IF($C$11=Serie!$E$2,VLOOKUP(O4407,Serie!$A$3:$E$10059,5,FALSE),IF($C$11=Serie!$F$2,VLOOKUP(O4407,Serie!$A$3:$F$10059,6,FALSE),IF($C$11=Serie!$G$2,VLOOKUP(O4407,Serie!$A$3:$G$10059,7,FALSE),0))))))</f>
        <v>#N/A</v>
      </c>
    </row>
    <row r="4408" spans="15:16" x14ac:dyDescent="0.25">
      <c r="O4408" s="34" t="e">
        <f t="shared" si="95"/>
        <v>#N/A</v>
      </c>
      <c r="P4408" s="35" t="e">
        <f>IF($C$11=Serie!$B$2,VLOOKUP(O4408,Serie!$A$3:$B$10059,2,FALSE),IF($C$11=Serie!$C$2,VLOOKUP(O4408,Serie!$A$3:$C$10059,3,FALSE),IF($C$11=Serie!$D$2,VLOOKUP(O4408,Serie!$A$3:$D$10059,4,FALSE),IF($C$11=Serie!$E$2,VLOOKUP(O4408,Serie!$A$3:$E$10059,5,FALSE),IF($C$11=Serie!$F$2,VLOOKUP(O4408,Serie!$A$3:$F$10059,6,FALSE),IF($C$11=Serie!$G$2,VLOOKUP(O4408,Serie!$A$3:$G$10059,7,FALSE),0))))))</f>
        <v>#N/A</v>
      </c>
    </row>
    <row r="4409" spans="15:16" x14ac:dyDescent="0.25">
      <c r="O4409" s="34" t="e">
        <f t="shared" si="95"/>
        <v>#N/A</v>
      </c>
      <c r="P4409" s="35" t="e">
        <f>IF($C$11=Serie!$B$2,VLOOKUP(O4409,Serie!$A$3:$B$10059,2,FALSE),IF($C$11=Serie!$C$2,VLOOKUP(O4409,Serie!$A$3:$C$10059,3,FALSE),IF($C$11=Serie!$D$2,VLOOKUP(O4409,Serie!$A$3:$D$10059,4,FALSE),IF($C$11=Serie!$E$2,VLOOKUP(O4409,Serie!$A$3:$E$10059,5,FALSE),IF($C$11=Serie!$F$2,VLOOKUP(O4409,Serie!$A$3:$F$10059,6,FALSE),IF($C$11=Serie!$G$2,VLOOKUP(O4409,Serie!$A$3:$G$10059,7,FALSE),0))))))</f>
        <v>#N/A</v>
      </c>
    </row>
    <row r="4410" spans="15:16" x14ac:dyDescent="0.25">
      <c r="O4410" s="34" t="e">
        <f t="shared" si="95"/>
        <v>#N/A</v>
      </c>
      <c r="P4410" s="35" t="e">
        <f>IF($C$11=Serie!$B$2,VLOOKUP(O4410,Serie!$A$3:$B$10059,2,FALSE),IF($C$11=Serie!$C$2,VLOOKUP(O4410,Serie!$A$3:$C$10059,3,FALSE),IF($C$11=Serie!$D$2,VLOOKUP(O4410,Serie!$A$3:$D$10059,4,FALSE),IF($C$11=Serie!$E$2,VLOOKUP(O4410,Serie!$A$3:$E$10059,5,FALSE),IF($C$11=Serie!$F$2,VLOOKUP(O4410,Serie!$A$3:$F$10059,6,FALSE),IF($C$11=Serie!$G$2,VLOOKUP(O4410,Serie!$A$3:$G$10059,7,FALSE),0))))))</f>
        <v>#N/A</v>
      </c>
    </row>
    <row r="4411" spans="15:16" x14ac:dyDescent="0.25">
      <c r="O4411" s="34" t="e">
        <f t="shared" si="95"/>
        <v>#N/A</v>
      </c>
      <c r="P4411" s="35" t="e">
        <f>IF($C$11=Serie!$B$2,VLOOKUP(O4411,Serie!$A$3:$B$10059,2,FALSE),IF($C$11=Serie!$C$2,VLOOKUP(O4411,Serie!$A$3:$C$10059,3,FALSE),IF($C$11=Serie!$D$2,VLOOKUP(O4411,Serie!$A$3:$D$10059,4,FALSE),IF($C$11=Serie!$E$2,VLOOKUP(O4411,Serie!$A$3:$E$10059,5,FALSE),IF($C$11=Serie!$F$2,VLOOKUP(O4411,Serie!$A$3:$F$10059,6,FALSE),IF($C$11=Serie!$G$2,VLOOKUP(O4411,Serie!$A$3:$G$10059,7,FALSE),0))))))</f>
        <v>#N/A</v>
      </c>
    </row>
    <row r="4412" spans="15:16" x14ac:dyDescent="0.25">
      <c r="O4412" s="34" t="e">
        <f t="shared" si="95"/>
        <v>#N/A</v>
      </c>
      <c r="P4412" s="35" t="e">
        <f>IF($C$11=Serie!$B$2,VLOOKUP(O4412,Serie!$A$3:$B$10059,2,FALSE),IF($C$11=Serie!$C$2,VLOOKUP(O4412,Serie!$A$3:$C$10059,3,FALSE),IF($C$11=Serie!$D$2,VLOOKUP(O4412,Serie!$A$3:$D$10059,4,FALSE),IF($C$11=Serie!$E$2,VLOOKUP(O4412,Serie!$A$3:$E$10059,5,FALSE),IF($C$11=Serie!$F$2,VLOOKUP(O4412,Serie!$A$3:$F$10059,6,FALSE),IF($C$11=Serie!$G$2,VLOOKUP(O4412,Serie!$A$3:$G$10059,7,FALSE),0))))))</f>
        <v>#N/A</v>
      </c>
    </row>
    <row r="4413" spans="15:16" x14ac:dyDescent="0.25">
      <c r="O4413" s="34" t="e">
        <f t="shared" si="95"/>
        <v>#N/A</v>
      </c>
      <c r="P4413" s="35" t="e">
        <f>IF($C$11=Serie!$B$2,VLOOKUP(O4413,Serie!$A$3:$B$10059,2,FALSE),IF($C$11=Serie!$C$2,VLOOKUP(O4413,Serie!$A$3:$C$10059,3,FALSE),IF($C$11=Serie!$D$2,VLOOKUP(O4413,Serie!$A$3:$D$10059,4,FALSE),IF($C$11=Serie!$E$2,VLOOKUP(O4413,Serie!$A$3:$E$10059,5,FALSE),IF($C$11=Serie!$F$2,VLOOKUP(O4413,Serie!$A$3:$F$10059,6,FALSE),IF($C$11=Serie!$G$2,VLOOKUP(O4413,Serie!$A$3:$G$10059,7,FALSE),0))))))</f>
        <v>#N/A</v>
      </c>
    </row>
    <row r="4414" spans="15:16" x14ac:dyDescent="0.25">
      <c r="O4414" s="34" t="e">
        <f t="shared" si="95"/>
        <v>#N/A</v>
      </c>
      <c r="P4414" s="35" t="e">
        <f>IF($C$11=Serie!$B$2,VLOOKUP(O4414,Serie!$A$3:$B$10059,2,FALSE),IF($C$11=Serie!$C$2,VLOOKUP(O4414,Serie!$A$3:$C$10059,3,FALSE),IF($C$11=Serie!$D$2,VLOOKUP(O4414,Serie!$A$3:$D$10059,4,FALSE),IF($C$11=Serie!$E$2,VLOOKUP(O4414,Serie!$A$3:$E$10059,5,FALSE),IF($C$11=Serie!$F$2,VLOOKUP(O4414,Serie!$A$3:$F$10059,6,FALSE),IF($C$11=Serie!$G$2,VLOOKUP(O4414,Serie!$A$3:$G$10059,7,FALSE),0))))))</f>
        <v>#N/A</v>
      </c>
    </row>
    <row r="4415" spans="15:16" x14ac:dyDescent="0.25">
      <c r="O4415" s="34" t="e">
        <f t="shared" si="95"/>
        <v>#N/A</v>
      </c>
      <c r="P4415" s="35" t="e">
        <f>IF($C$11=Serie!$B$2,VLOOKUP(O4415,Serie!$A$3:$B$10059,2,FALSE),IF($C$11=Serie!$C$2,VLOOKUP(O4415,Serie!$A$3:$C$10059,3,FALSE),IF($C$11=Serie!$D$2,VLOOKUP(O4415,Serie!$A$3:$D$10059,4,FALSE),IF($C$11=Serie!$E$2,VLOOKUP(O4415,Serie!$A$3:$E$10059,5,FALSE),IF($C$11=Serie!$F$2,VLOOKUP(O4415,Serie!$A$3:$F$10059,6,FALSE),IF($C$11=Serie!$G$2,VLOOKUP(O4415,Serie!$A$3:$G$10059,7,FALSE),0))))))</f>
        <v>#N/A</v>
      </c>
    </row>
    <row r="4416" spans="15:16" x14ac:dyDescent="0.25">
      <c r="O4416" s="34" t="e">
        <f t="shared" si="95"/>
        <v>#N/A</v>
      </c>
      <c r="P4416" s="35" t="e">
        <f>IF($C$11=Serie!$B$2,VLOOKUP(O4416,Serie!$A$3:$B$10059,2,FALSE),IF($C$11=Serie!$C$2,VLOOKUP(O4416,Serie!$A$3:$C$10059,3,FALSE),IF($C$11=Serie!$D$2,VLOOKUP(O4416,Serie!$A$3:$D$10059,4,FALSE),IF($C$11=Serie!$E$2,VLOOKUP(O4416,Serie!$A$3:$E$10059,5,FALSE),IF($C$11=Serie!$F$2,VLOOKUP(O4416,Serie!$A$3:$F$10059,6,FALSE),IF($C$11=Serie!$G$2,VLOOKUP(O4416,Serie!$A$3:$G$10059,7,FALSE),0))))))</f>
        <v>#N/A</v>
      </c>
    </row>
    <row r="4417" spans="15:16" x14ac:dyDescent="0.25">
      <c r="O4417" s="34" t="e">
        <f t="shared" si="95"/>
        <v>#N/A</v>
      </c>
      <c r="P4417" s="35" t="e">
        <f>IF($C$11=Serie!$B$2,VLOOKUP(O4417,Serie!$A$3:$B$10059,2,FALSE),IF($C$11=Serie!$C$2,VLOOKUP(O4417,Serie!$A$3:$C$10059,3,FALSE),IF($C$11=Serie!$D$2,VLOOKUP(O4417,Serie!$A$3:$D$10059,4,FALSE),IF($C$11=Serie!$E$2,VLOOKUP(O4417,Serie!$A$3:$E$10059,5,FALSE),IF($C$11=Serie!$F$2,VLOOKUP(O4417,Serie!$A$3:$F$10059,6,FALSE),IF($C$11=Serie!$G$2,VLOOKUP(O4417,Serie!$A$3:$G$10059,7,FALSE),0))))))</f>
        <v>#N/A</v>
      </c>
    </row>
    <row r="4418" spans="15:16" x14ac:dyDescent="0.25">
      <c r="O4418" s="34" t="e">
        <f t="shared" si="95"/>
        <v>#N/A</v>
      </c>
      <c r="P4418" s="35" t="e">
        <f>IF($C$11=Serie!$B$2,VLOOKUP(O4418,Serie!$A$3:$B$10059,2,FALSE),IF($C$11=Serie!$C$2,VLOOKUP(O4418,Serie!$A$3:$C$10059,3,FALSE),IF($C$11=Serie!$D$2,VLOOKUP(O4418,Serie!$A$3:$D$10059,4,FALSE),IF($C$11=Serie!$E$2,VLOOKUP(O4418,Serie!$A$3:$E$10059,5,FALSE),IF($C$11=Serie!$F$2,VLOOKUP(O4418,Serie!$A$3:$F$10059,6,FALSE),IF($C$11=Serie!$G$2,VLOOKUP(O4418,Serie!$A$3:$G$10059,7,FALSE),0))))))</f>
        <v>#N/A</v>
      </c>
    </row>
    <row r="4419" spans="15:16" x14ac:dyDescent="0.25">
      <c r="O4419" s="34" t="e">
        <f t="shared" si="95"/>
        <v>#N/A</v>
      </c>
      <c r="P4419" s="35" t="e">
        <f>IF($C$11=Serie!$B$2,VLOOKUP(O4419,Serie!$A$3:$B$10059,2,FALSE),IF($C$11=Serie!$C$2,VLOOKUP(O4419,Serie!$A$3:$C$10059,3,FALSE),IF($C$11=Serie!$D$2,VLOOKUP(O4419,Serie!$A$3:$D$10059,4,FALSE),IF($C$11=Serie!$E$2,VLOOKUP(O4419,Serie!$A$3:$E$10059,5,FALSE),IF($C$11=Serie!$F$2,VLOOKUP(O4419,Serie!$A$3:$F$10059,6,FALSE),IF($C$11=Serie!$G$2,VLOOKUP(O4419,Serie!$A$3:$G$10059,7,FALSE),0))))))</f>
        <v>#N/A</v>
      </c>
    </row>
    <row r="4420" spans="15:16" x14ac:dyDescent="0.25">
      <c r="O4420" s="34" t="e">
        <f t="shared" si="95"/>
        <v>#N/A</v>
      </c>
      <c r="P4420" s="35" t="e">
        <f>IF($C$11=Serie!$B$2,VLOOKUP(O4420,Serie!$A$3:$B$10059,2,FALSE),IF($C$11=Serie!$C$2,VLOOKUP(O4420,Serie!$A$3:$C$10059,3,FALSE),IF($C$11=Serie!$D$2,VLOOKUP(O4420,Serie!$A$3:$D$10059,4,FALSE),IF($C$11=Serie!$E$2,VLOOKUP(O4420,Serie!$A$3:$E$10059,5,FALSE),IF($C$11=Serie!$F$2,VLOOKUP(O4420,Serie!$A$3:$F$10059,6,FALSE),IF($C$11=Serie!$G$2,VLOOKUP(O4420,Serie!$A$3:$G$10059,7,FALSE),0))))))</f>
        <v>#N/A</v>
      </c>
    </row>
    <row r="4421" spans="15:16" x14ac:dyDescent="0.25">
      <c r="O4421" s="34" t="e">
        <f t="shared" si="95"/>
        <v>#N/A</v>
      </c>
      <c r="P4421" s="35" t="e">
        <f>IF($C$11=Serie!$B$2,VLOOKUP(O4421,Serie!$A$3:$B$10059,2,FALSE),IF($C$11=Serie!$C$2,VLOOKUP(O4421,Serie!$A$3:$C$10059,3,FALSE),IF($C$11=Serie!$D$2,VLOOKUP(O4421,Serie!$A$3:$D$10059,4,FALSE),IF($C$11=Serie!$E$2,VLOOKUP(O4421,Serie!$A$3:$E$10059,5,FALSE),IF($C$11=Serie!$F$2,VLOOKUP(O4421,Serie!$A$3:$F$10059,6,FALSE),IF($C$11=Serie!$G$2,VLOOKUP(O4421,Serie!$A$3:$G$10059,7,FALSE),0))))))</f>
        <v>#N/A</v>
      </c>
    </row>
    <row r="4422" spans="15:16" x14ac:dyDescent="0.25">
      <c r="O4422" s="34" t="e">
        <f t="shared" si="95"/>
        <v>#N/A</v>
      </c>
      <c r="P4422" s="35" t="e">
        <f>IF($C$11=Serie!$B$2,VLOOKUP(O4422,Serie!$A$3:$B$10059,2,FALSE),IF($C$11=Serie!$C$2,VLOOKUP(O4422,Serie!$A$3:$C$10059,3,FALSE),IF($C$11=Serie!$D$2,VLOOKUP(O4422,Serie!$A$3:$D$10059,4,FALSE),IF($C$11=Serie!$E$2,VLOOKUP(O4422,Serie!$A$3:$E$10059,5,FALSE),IF($C$11=Serie!$F$2,VLOOKUP(O4422,Serie!$A$3:$F$10059,6,FALSE),IF($C$11=Serie!$G$2,VLOOKUP(O4422,Serie!$A$3:$G$10059,7,FALSE),0))))))</f>
        <v>#N/A</v>
      </c>
    </row>
    <row r="4423" spans="15:16" x14ac:dyDescent="0.25">
      <c r="O4423" s="34" t="e">
        <f t="shared" si="95"/>
        <v>#N/A</v>
      </c>
      <c r="P4423" s="35" t="e">
        <f>IF($C$11=Serie!$B$2,VLOOKUP(O4423,Serie!$A$3:$B$10059,2,FALSE),IF($C$11=Serie!$C$2,VLOOKUP(O4423,Serie!$A$3:$C$10059,3,FALSE),IF($C$11=Serie!$D$2,VLOOKUP(O4423,Serie!$A$3:$D$10059,4,FALSE),IF($C$11=Serie!$E$2,VLOOKUP(O4423,Serie!$A$3:$E$10059,5,FALSE),IF($C$11=Serie!$F$2,VLOOKUP(O4423,Serie!$A$3:$F$10059,6,FALSE),IF($C$11=Serie!$G$2,VLOOKUP(O4423,Serie!$A$3:$G$10059,7,FALSE),0))))))</f>
        <v>#N/A</v>
      </c>
    </row>
    <row r="4424" spans="15:16" x14ac:dyDescent="0.25">
      <c r="O4424" s="34" t="e">
        <f t="shared" si="95"/>
        <v>#N/A</v>
      </c>
      <c r="P4424" s="35" t="e">
        <f>IF($C$11=Serie!$B$2,VLOOKUP(O4424,Serie!$A$3:$B$10059,2,FALSE),IF($C$11=Serie!$C$2,VLOOKUP(O4424,Serie!$A$3:$C$10059,3,FALSE),IF($C$11=Serie!$D$2,VLOOKUP(O4424,Serie!$A$3:$D$10059,4,FALSE),IF($C$11=Serie!$E$2,VLOOKUP(O4424,Serie!$A$3:$E$10059,5,FALSE),IF($C$11=Serie!$F$2,VLOOKUP(O4424,Serie!$A$3:$F$10059,6,FALSE),IF($C$11=Serie!$G$2,VLOOKUP(O4424,Serie!$A$3:$G$10059,7,FALSE),0))))))</f>
        <v>#N/A</v>
      </c>
    </row>
    <row r="4425" spans="15:16" x14ac:dyDescent="0.25">
      <c r="O4425" s="34" t="e">
        <f t="shared" si="95"/>
        <v>#N/A</v>
      </c>
      <c r="P4425" s="35" t="e">
        <f>IF($C$11=Serie!$B$2,VLOOKUP(O4425,Serie!$A$3:$B$10059,2,FALSE),IF($C$11=Serie!$C$2,VLOOKUP(O4425,Serie!$A$3:$C$10059,3,FALSE),IF($C$11=Serie!$D$2,VLOOKUP(O4425,Serie!$A$3:$D$10059,4,FALSE),IF($C$11=Serie!$E$2,VLOOKUP(O4425,Serie!$A$3:$E$10059,5,FALSE),IF($C$11=Serie!$F$2,VLOOKUP(O4425,Serie!$A$3:$F$10059,6,FALSE),IF($C$11=Serie!$G$2,VLOOKUP(O4425,Serie!$A$3:$G$10059,7,FALSE),0))))))</f>
        <v>#N/A</v>
      </c>
    </row>
    <row r="4426" spans="15:16" x14ac:dyDescent="0.25">
      <c r="O4426" s="34" t="e">
        <f t="shared" si="95"/>
        <v>#N/A</v>
      </c>
      <c r="P4426" s="35" t="e">
        <f>IF($C$11=Serie!$B$2,VLOOKUP(O4426,Serie!$A$3:$B$10059,2,FALSE),IF($C$11=Serie!$C$2,VLOOKUP(O4426,Serie!$A$3:$C$10059,3,FALSE),IF($C$11=Serie!$D$2,VLOOKUP(O4426,Serie!$A$3:$D$10059,4,FALSE),IF($C$11=Serie!$E$2,VLOOKUP(O4426,Serie!$A$3:$E$10059,5,FALSE),IF($C$11=Serie!$F$2,VLOOKUP(O4426,Serie!$A$3:$F$10059,6,FALSE),IF($C$11=Serie!$G$2,VLOOKUP(O4426,Serie!$A$3:$G$10059,7,FALSE),0))))))</f>
        <v>#N/A</v>
      </c>
    </row>
    <row r="4427" spans="15:16" x14ac:dyDescent="0.25">
      <c r="O4427" s="34" t="e">
        <f t="shared" si="95"/>
        <v>#N/A</v>
      </c>
      <c r="P4427" s="35" t="e">
        <f>IF($C$11=Serie!$B$2,VLOOKUP(O4427,Serie!$A$3:$B$10059,2,FALSE),IF($C$11=Serie!$C$2,VLOOKUP(O4427,Serie!$A$3:$C$10059,3,FALSE),IF($C$11=Serie!$D$2,VLOOKUP(O4427,Serie!$A$3:$D$10059,4,FALSE),IF($C$11=Serie!$E$2,VLOOKUP(O4427,Serie!$A$3:$E$10059,5,FALSE),IF($C$11=Serie!$F$2,VLOOKUP(O4427,Serie!$A$3:$F$10059,6,FALSE),IF($C$11=Serie!$G$2,VLOOKUP(O4427,Serie!$A$3:$G$10059,7,FALSE),0))))))</f>
        <v>#N/A</v>
      </c>
    </row>
    <row r="4428" spans="15:16" x14ac:dyDescent="0.25">
      <c r="O4428" s="34" t="e">
        <f t="shared" si="95"/>
        <v>#N/A</v>
      </c>
      <c r="P4428" s="35" t="e">
        <f>IF($C$11=Serie!$B$2,VLOOKUP(O4428,Serie!$A$3:$B$10059,2,FALSE),IF($C$11=Serie!$C$2,VLOOKUP(O4428,Serie!$A$3:$C$10059,3,FALSE),IF($C$11=Serie!$D$2,VLOOKUP(O4428,Serie!$A$3:$D$10059,4,FALSE),IF($C$11=Serie!$E$2,VLOOKUP(O4428,Serie!$A$3:$E$10059,5,FALSE),IF($C$11=Serie!$F$2,VLOOKUP(O4428,Serie!$A$3:$F$10059,6,FALSE),IF($C$11=Serie!$G$2,VLOOKUP(O4428,Serie!$A$3:$G$10059,7,FALSE),0))))))</f>
        <v>#N/A</v>
      </c>
    </row>
    <row r="4429" spans="15:16" x14ac:dyDescent="0.25">
      <c r="O4429" s="34" t="e">
        <f t="shared" si="95"/>
        <v>#N/A</v>
      </c>
      <c r="P4429" s="35" t="e">
        <f>IF($C$11=Serie!$B$2,VLOOKUP(O4429,Serie!$A$3:$B$10059,2,FALSE),IF($C$11=Serie!$C$2,VLOOKUP(O4429,Serie!$A$3:$C$10059,3,FALSE),IF($C$11=Serie!$D$2,VLOOKUP(O4429,Serie!$A$3:$D$10059,4,FALSE),IF($C$11=Serie!$E$2,VLOOKUP(O4429,Serie!$A$3:$E$10059,5,FALSE),IF($C$11=Serie!$F$2,VLOOKUP(O4429,Serie!$A$3:$F$10059,6,FALSE),IF($C$11=Serie!$G$2,VLOOKUP(O4429,Serie!$A$3:$G$10059,7,FALSE),0))))))</f>
        <v>#N/A</v>
      </c>
    </row>
    <row r="4430" spans="15:16" x14ac:dyDescent="0.25">
      <c r="O4430" s="34" t="e">
        <f t="shared" si="95"/>
        <v>#N/A</v>
      </c>
      <c r="P4430" s="35" t="e">
        <f>IF($C$11=Serie!$B$2,VLOOKUP(O4430,Serie!$A$3:$B$10059,2,FALSE),IF($C$11=Serie!$C$2,VLOOKUP(O4430,Serie!$A$3:$C$10059,3,FALSE),IF($C$11=Serie!$D$2,VLOOKUP(O4430,Serie!$A$3:$D$10059,4,FALSE),IF($C$11=Serie!$E$2,VLOOKUP(O4430,Serie!$A$3:$E$10059,5,FALSE),IF($C$11=Serie!$F$2,VLOOKUP(O4430,Serie!$A$3:$F$10059,6,FALSE),IF($C$11=Serie!$G$2,VLOOKUP(O4430,Serie!$A$3:$G$10059,7,FALSE),0))))))</f>
        <v>#N/A</v>
      </c>
    </row>
    <row r="4431" spans="15:16" x14ac:dyDescent="0.25">
      <c r="O4431" s="34" t="e">
        <f t="shared" si="95"/>
        <v>#N/A</v>
      </c>
      <c r="P4431" s="35" t="e">
        <f>IF($C$11=Serie!$B$2,VLOOKUP(O4431,Serie!$A$3:$B$10059,2,FALSE),IF($C$11=Serie!$C$2,VLOOKUP(O4431,Serie!$A$3:$C$10059,3,FALSE),IF($C$11=Serie!$D$2,VLOOKUP(O4431,Serie!$A$3:$D$10059,4,FALSE),IF($C$11=Serie!$E$2,VLOOKUP(O4431,Serie!$A$3:$E$10059,5,FALSE),IF($C$11=Serie!$F$2,VLOOKUP(O4431,Serie!$A$3:$F$10059,6,FALSE),IF($C$11=Serie!$G$2,VLOOKUP(O4431,Serie!$A$3:$G$10059,7,FALSE),0))))))</f>
        <v>#N/A</v>
      </c>
    </row>
    <row r="4432" spans="15:16" x14ac:dyDescent="0.25">
      <c r="O4432" s="34" t="e">
        <f t="shared" ref="O4432:O4495" si="96">IF(O4431&lt;$C$15,WORKDAY(O4431,1,T:T),IF(O4431&gt;C4432,NA(),$C$15))</f>
        <v>#N/A</v>
      </c>
      <c r="P4432" s="35" t="e">
        <f>IF($C$11=Serie!$B$2,VLOOKUP(O4432,Serie!$A$3:$B$10059,2,FALSE),IF($C$11=Serie!$C$2,VLOOKUP(O4432,Serie!$A$3:$C$10059,3,FALSE),IF($C$11=Serie!$D$2,VLOOKUP(O4432,Serie!$A$3:$D$10059,4,FALSE),IF($C$11=Serie!$E$2,VLOOKUP(O4432,Serie!$A$3:$E$10059,5,FALSE),IF($C$11=Serie!$F$2,VLOOKUP(O4432,Serie!$A$3:$F$10059,6,FALSE),IF($C$11=Serie!$G$2,VLOOKUP(O4432,Serie!$A$3:$G$10059,7,FALSE),0))))))</f>
        <v>#N/A</v>
      </c>
    </row>
    <row r="4433" spans="15:16" x14ac:dyDescent="0.25">
      <c r="O4433" s="34" t="e">
        <f t="shared" si="96"/>
        <v>#N/A</v>
      </c>
      <c r="P4433" s="35" t="e">
        <f>IF($C$11=Serie!$B$2,VLOOKUP(O4433,Serie!$A$3:$B$10059,2,FALSE),IF($C$11=Serie!$C$2,VLOOKUP(O4433,Serie!$A$3:$C$10059,3,FALSE),IF($C$11=Serie!$D$2,VLOOKUP(O4433,Serie!$A$3:$D$10059,4,FALSE),IF($C$11=Serie!$E$2,VLOOKUP(O4433,Serie!$A$3:$E$10059,5,FALSE),IF($C$11=Serie!$F$2,VLOOKUP(O4433,Serie!$A$3:$F$10059,6,FALSE),IF($C$11=Serie!$G$2,VLOOKUP(O4433,Serie!$A$3:$G$10059,7,FALSE),0))))))</f>
        <v>#N/A</v>
      </c>
    </row>
    <row r="4434" spans="15:16" x14ac:dyDescent="0.25">
      <c r="O4434" s="34" t="e">
        <f t="shared" si="96"/>
        <v>#N/A</v>
      </c>
      <c r="P4434" s="35" t="e">
        <f>IF($C$11=Serie!$B$2,VLOOKUP(O4434,Serie!$A$3:$B$10059,2,FALSE),IF($C$11=Serie!$C$2,VLOOKUP(O4434,Serie!$A$3:$C$10059,3,FALSE),IF($C$11=Serie!$D$2,VLOOKUP(O4434,Serie!$A$3:$D$10059,4,FALSE),IF($C$11=Serie!$E$2,VLOOKUP(O4434,Serie!$A$3:$E$10059,5,FALSE),IF($C$11=Serie!$F$2,VLOOKUP(O4434,Serie!$A$3:$F$10059,6,FALSE),IF($C$11=Serie!$G$2,VLOOKUP(O4434,Serie!$A$3:$G$10059,7,FALSE),0))))))</f>
        <v>#N/A</v>
      </c>
    </row>
    <row r="4435" spans="15:16" x14ac:dyDescent="0.25">
      <c r="O4435" s="34" t="e">
        <f t="shared" si="96"/>
        <v>#N/A</v>
      </c>
      <c r="P4435" s="35" t="e">
        <f>IF($C$11=Serie!$B$2,VLOOKUP(O4435,Serie!$A$3:$B$10059,2,FALSE),IF($C$11=Serie!$C$2,VLOOKUP(O4435,Serie!$A$3:$C$10059,3,FALSE),IF($C$11=Serie!$D$2,VLOOKUP(O4435,Serie!$A$3:$D$10059,4,FALSE),IF($C$11=Serie!$E$2,VLOOKUP(O4435,Serie!$A$3:$E$10059,5,FALSE),IF($C$11=Serie!$F$2,VLOOKUP(O4435,Serie!$A$3:$F$10059,6,FALSE),IF($C$11=Serie!$G$2,VLOOKUP(O4435,Serie!$A$3:$G$10059,7,FALSE),0))))))</f>
        <v>#N/A</v>
      </c>
    </row>
    <row r="4436" spans="15:16" x14ac:dyDescent="0.25">
      <c r="O4436" s="34" t="e">
        <f t="shared" si="96"/>
        <v>#N/A</v>
      </c>
      <c r="P4436" s="35" t="e">
        <f>IF($C$11=Serie!$B$2,VLOOKUP(O4436,Serie!$A$3:$B$10059,2,FALSE),IF($C$11=Serie!$C$2,VLOOKUP(O4436,Serie!$A$3:$C$10059,3,FALSE),IF($C$11=Serie!$D$2,VLOOKUP(O4436,Serie!$A$3:$D$10059,4,FALSE),IF($C$11=Serie!$E$2,VLOOKUP(O4436,Serie!$A$3:$E$10059,5,FALSE),IF($C$11=Serie!$F$2,VLOOKUP(O4436,Serie!$A$3:$F$10059,6,FALSE),IF($C$11=Serie!$G$2,VLOOKUP(O4436,Serie!$A$3:$G$10059,7,FALSE),0))))))</f>
        <v>#N/A</v>
      </c>
    </row>
    <row r="4437" spans="15:16" x14ac:dyDescent="0.25">
      <c r="O4437" s="34" t="e">
        <f t="shared" si="96"/>
        <v>#N/A</v>
      </c>
      <c r="P4437" s="35" t="e">
        <f>IF($C$11=Serie!$B$2,VLOOKUP(O4437,Serie!$A$3:$B$10059,2,FALSE),IF($C$11=Serie!$C$2,VLOOKUP(O4437,Serie!$A$3:$C$10059,3,FALSE),IF($C$11=Serie!$D$2,VLOOKUP(O4437,Serie!$A$3:$D$10059,4,FALSE),IF($C$11=Serie!$E$2,VLOOKUP(O4437,Serie!$A$3:$E$10059,5,FALSE),IF($C$11=Serie!$F$2,VLOOKUP(O4437,Serie!$A$3:$F$10059,6,FALSE),IF($C$11=Serie!$G$2,VLOOKUP(O4437,Serie!$A$3:$G$10059,7,FALSE),0))))))</f>
        <v>#N/A</v>
      </c>
    </row>
    <row r="4438" spans="15:16" x14ac:dyDescent="0.25">
      <c r="O4438" s="34" t="e">
        <f t="shared" si="96"/>
        <v>#N/A</v>
      </c>
      <c r="P4438" s="35" t="e">
        <f>IF($C$11=Serie!$B$2,VLOOKUP(O4438,Serie!$A$3:$B$10059,2,FALSE),IF($C$11=Serie!$C$2,VLOOKUP(O4438,Serie!$A$3:$C$10059,3,FALSE),IF($C$11=Serie!$D$2,VLOOKUP(O4438,Serie!$A$3:$D$10059,4,FALSE),IF($C$11=Serie!$E$2,VLOOKUP(O4438,Serie!$A$3:$E$10059,5,FALSE),IF($C$11=Serie!$F$2,VLOOKUP(O4438,Serie!$A$3:$F$10059,6,FALSE),IF($C$11=Serie!$G$2,VLOOKUP(O4438,Serie!$A$3:$G$10059,7,FALSE),0))))))</f>
        <v>#N/A</v>
      </c>
    </row>
    <row r="4439" spans="15:16" x14ac:dyDescent="0.25">
      <c r="O4439" s="34" t="e">
        <f t="shared" si="96"/>
        <v>#N/A</v>
      </c>
      <c r="P4439" s="35" t="e">
        <f>IF($C$11=Serie!$B$2,VLOOKUP(O4439,Serie!$A$3:$B$10059,2,FALSE),IF($C$11=Serie!$C$2,VLOOKUP(O4439,Serie!$A$3:$C$10059,3,FALSE),IF($C$11=Serie!$D$2,VLOOKUP(O4439,Serie!$A$3:$D$10059,4,FALSE),IF($C$11=Serie!$E$2,VLOOKUP(O4439,Serie!$A$3:$E$10059,5,FALSE),IF($C$11=Serie!$F$2,VLOOKUP(O4439,Serie!$A$3:$F$10059,6,FALSE),IF($C$11=Serie!$G$2,VLOOKUP(O4439,Serie!$A$3:$G$10059,7,FALSE),0))))))</f>
        <v>#N/A</v>
      </c>
    </row>
    <row r="4440" spans="15:16" x14ac:dyDescent="0.25">
      <c r="O4440" s="34" t="e">
        <f t="shared" si="96"/>
        <v>#N/A</v>
      </c>
      <c r="P4440" s="35" t="e">
        <f>IF($C$11=Serie!$B$2,VLOOKUP(O4440,Serie!$A$3:$B$10059,2,FALSE),IF($C$11=Serie!$C$2,VLOOKUP(O4440,Serie!$A$3:$C$10059,3,FALSE),IF($C$11=Serie!$D$2,VLOOKUP(O4440,Serie!$A$3:$D$10059,4,FALSE),IF($C$11=Serie!$E$2,VLOOKUP(O4440,Serie!$A$3:$E$10059,5,FALSE),IF($C$11=Serie!$F$2,VLOOKUP(O4440,Serie!$A$3:$F$10059,6,FALSE),IF($C$11=Serie!$G$2,VLOOKUP(O4440,Serie!$A$3:$G$10059,7,FALSE),0))))))</f>
        <v>#N/A</v>
      </c>
    </row>
    <row r="4441" spans="15:16" x14ac:dyDescent="0.25">
      <c r="O4441" s="34" t="e">
        <f t="shared" si="96"/>
        <v>#N/A</v>
      </c>
      <c r="P4441" s="35" t="e">
        <f>IF($C$11=Serie!$B$2,VLOOKUP(O4441,Serie!$A$3:$B$10059,2,FALSE),IF($C$11=Serie!$C$2,VLOOKUP(O4441,Serie!$A$3:$C$10059,3,FALSE),IF($C$11=Serie!$D$2,VLOOKUP(O4441,Serie!$A$3:$D$10059,4,FALSE),IF($C$11=Serie!$E$2,VLOOKUP(O4441,Serie!$A$3:$E$10059,5,FALSE),IF($C$11=Serie!$F$2,VLOOKUP(O4441,Serie!$A$3:$F$10059,6,FALSE),IF($C$11=Serie!$G$2,VLOOKUP(O4441,Serie!$A$3:$G$10059,7,FALSE),0))))))</f>
        <v>#N/A</v>
      </c>
    </row>
    <row r="4442" spans="15:16" x14ac:dyDescent="0.25">
      <c r="O4442" s="34" t="e">
        <f t="shared" si="96"/>
        <v>#N/A</v>
      </c>
      <c r="P4442" s="35" t="e">
        <f>IF($C$11=Serie!$B$2,VLOOKUP(O4442,Serie!$A$3:$B$10059,2,FALSE),IF($C$11=Serie!$C$2,VLOOKUP(O4442,Serie!$A$3:$C$10059,3,FALSE),IF($C$11=Serie!$D$2,VLOOKUP(O4442,Serie!$A$3:$D$10059,4,FALSE),IF($C$11=Serie!$E$2,VLOOKUP(O4442,Serie!$A$3:$E$10059,5,FALSE),IF($C$11=Serie!$F$2,VLOOKUP(O4442,Serie!$A$3:$F$10059,6,FALSE),IF($C$11=Serie!$G$2,VLOOKUP(O4442,Serie!$A$3:$G$10059,7,FALSE),0))))))</f>
        <v>#N/A</v>
      </c>
    </row>
    <row r="4443" spans="15:16" x14ac:dyDescent="0.25">
      <c r="O4443" s="34" t="e">
        <f t="shared" si="96"/>
        <v>#N/A</v>
      </c>
      <c r="P4443" s="35" t="e">
        <f>IF($C$11=Serie!$B$2,VLOOKUP(O4443,Serie!$A$3:$B$10059,2,FALSE),IF($C$11=Serie!$C$2,VLOOKUP(O4443,Serie!$A$3:$C$10059,3,FALSE),IF($C$11=Serie!$D$2,VLOOKUP(O4443,Serie!$A$3:$D$10059,4,FALSE),IF($C$11=Serie!$E$2,VLOOKUP(O4443,Serie!$A$3:$E$10059,5,FALSE),IF($C$11=Serie!$F$2,VLOOKUP(O4443,Serie!$A$3:$F$10059,6,FALSE),IF($C$11=Serie!$G$2,VLOOKUP(O4443,Serie!$A$3:$G$10059,7,FALSE),0))))))</f>
        <v>#N/A</v>
      </c>
    </row>
    <row r="4444" spans="15:16" x14ac:dyDescent="0.25">
      <c r="O4444" s="34" t="e">
        <f t="shared" si="96"/>
        <v>#N/A</v>
      </c>
      <c r="P4444" s="35" t="e">
        <f>IF($C$11=Serie!$B$2,VLOOKUP(O4444,Serie!$A$3:$B$10059,2,FALSE),IF($C$11=Serie!$C$2,VLOOKUP(O4444,Serie!$A$3:$C$10059,3,FALSE),IF($C$11=Serie!$D$2,VLOOKUP(O4444,Serie!$A$3:$D$10059,4,FALSE),IF($C$11=Serie!$E$2,VLOOKUP(O4444,Serie!$A$3:$E$10059,5,FALSE),IF($C$11=Serie!$F$2,VLOOKUP(O4444,Serie!$A$3:$F$10059,6,FALSE),IF($C$11=Serie!$G$2,VLOOKUP(O4444,Serie!$A$3:$G$10059,7,FALSE),0))))))</f>
        <v>#N/A</v>
      </c>
    </row>
    <row r="4445" spans="15:16" x14ac:dyDescent="0.25">
      <c r="O4445" s="34" t="e">
        <f t="shared" si="96"/>
        <v>#N/A</v>
      </c>
      <c r="P4445" s="35" t="e">
        <f>IF($C$11=Serie!$B$2,VLOOKUP(O4445,Serie!$A$3:$B$10059,2,FALSE),IF($C$11=Serie!$C$2,VLOOKUP(O4445,Serie!$A$3:$C$10059,3,FALSE),IF($C$11=Serie!$D$2,VLOOKUP(O4445,Serie!$A$3:$D$10059,4,FALSE),IF($C$11=Serie!$E$2,VLOOKUP(O4445,Serie!$A$3:$E$10059,5,FALSE),IF($C$11=Serie!$F$2,VLOOKUP(O4445,Serie!$A$3:$F$10059,6,FALSE),IF($C$11=Serie!$G$2,VLOOKUP(O4445,Serie!$A$3:$G$10059,7,FALSE),0))))))</f>
        <v>#N/A</v>
      </c>
    </row>
    <row r="4446" spans="15:16" x14ac:dyDescent="0.25">
      <c r="O4446" s="34" t="e">
        <f t="shared" si="96"/>
        <v>#N/A</v>
      </c>
      <c r="P4446" s="35" t="e">
        <f>IF($C$11=Serie!$B$2,VLOOKUP(O4446,Serie!$A$3:$B$10059,2,FALSE),IF($C$11=Serie!$C$2,VLOOKUP(O4446,Serie!$A$3:$C$10059,3,FALSE),IF($C$11=Serie!$D$2,VLOOKUP(O4446,Serie!$A$3:$D$10059,4,FALSE),IF($C$11=Serie!$E$2,VLOOKUP(O4446,Serie!$A$3:$E$10059,5,FALSE),IF($C$11=Serie!$F$2,VLOOKUP(O4446,Serie!$A$3:$F$10059,6,FALSE),IF($C$11=Serie!$G$2,VLOOKUP(O4446,Serie!$A$3:$G$10059,7,FALSE),0))))))</f>
        <v>#N/A</v>
      </c>
    </row>
    <row r="4447" spans="15:16" x14ac:dyDescent="0.25">
      <c r="O4447" s="34" t="e">
        <f t="shared" si="96"/>
        <v>#N/A</v>
      </c>
      <c r="P4447" s="35" t="e">
        <f>IF($C$11=Serie!$B$2,VLOOKUP(O4447,Serie!$A$3:$B$10059,2,FALSE),IF($C$11=Serie!$C$2,VLOOKUP(O4447,Serie!$A$3:$C$10059,3,FALSE),IF($C$11=Serie!$D$2,VLOOKUP(O4447,Serie!$A$3:$D$10059,4,FALSE),IF($C$11=Serie!$E$2,VLOOKUP(O4447,Serie!$A$3:$E$10059,5,FALSE),IF($C$11=Serie!$F$2,VLOOKUP(O4447,Serie!$A$3:$F$10059,6,FALSE),IF($C$11=Serie!$G$2,VLOOKUP(O4447,Serie!$A$3:$G$10059,7,FALSE),0))))))</f>
        <v>#N/A</v>
      </c>
    </row>
    <row r="4448" spans="15:16" x14ac:dyDescent="0.25">
      <c r="O4448" s="34" t="e">
        <f t="shared" si="96"/>
        <v>#N/A</v>
      </c>
      <c r="P4448" s="35" t="e">
        <f>IF($C$11=Serie!$B$2,VLOOKUP(O4448,Serie!$A$3:$B$10059,2,FALSE),IF($C$11=Serie!$C$2,VLOOKUP(O4448,Serie!$A$3:$C$10059,3,FALSE),IF($C$11=Serie!$D$2,VLOOKUP(O4448,Serie!$A$3:$D$10059,4,FALSE),IF($C$11=Serie!$E$2,VLOOKUP(O4448,Serie!$A$3:$E$10059,5,FALSE),IF($C$11=Serie!$F$2,VLOOKUP(O4448,Serie!$A$3:$F$10059,6,FALSE),IF($C$11=Serie!$G$2,VLOOKUP(O4448,Serie!$A$3:$G$10059,7,FALSE),0))))))</f>
        <v>#N/A</v>
      </c>
    </row>
    <row r="4449" spans="15:16" x14ac:dyDescent="0.25">
      <c r="O4449" s="34" t="e">
        <f t="shared" si="96"/>
        <v>#N/A</v>
      </c>
      <c r="P4449" s="35" t="e">
        <f>IF($C$11=Serie!$B$2,VLOOKUP(O4449,Serie!$A$3:$B$10059,2,FALSE),IF($C$11=Serie!$C$2,VLOOKUP(O4449,Serie!$A$3:$C$10059,3,FALSE),IF($C$11=Serie!$D$2,VLOOKUP(O4449,Serie!$A$3:$D$10059,4,FALSE),IF($C$11=Serie!$E$2,VLOOKUP(O4449,Serie!$A$3:$E$10059,5,FALSE),IF($C$11=Serie!$F$2,VLOOKUP(O4449,Serie!$A$3:$F$10059,6,FALSE),IF($C$11=Serie!$G$2,VLOOKUP(O4449,Serie!$A$3:$G$10059,7,FALSE),0))))))</f>
        <v>#N/A</v>
      </c>
    </row>
    <row r="4450" spans="15:16" x14ac:dyDescent="0.25">
      <c r="O4450" s="34" t="e">
        <f t="shared" si="96"/>
        <v>#N/A</v>
      </c>
      <c r="P4450" s="35" t="e">
        <f>IF($C$11=Serie!$B$2,VLOOKUP(O4450,Serie!$A$3:$B$10059,2,FALSE),IF($C$11=Serie!$C$2,VLOOKUP(O4450,Serie!$A$3:$C$10059,3,FALSE),IF($C$11=Serie!$D$2,VLOOKUP(O4450,Serie!$A$3:$D$10059,4,FALSE),IF($C$11=Serie!$E$2,VLOOKUP(O4450,Serie!$A$3:$E$10059,5,FALSE),IF($C$11=Serie!$F$2,VLOOKUP(O4450,Serie!$A$3:$F$10059,6,FALSE),IF($C$11=Serie!$G$2,VLOOKUP(O4450,Serie!$A$3:$G$10059,7,FALSE),0))))))</f>
        <v>#N/A</v>
      </c>
    </row>
    <row r="4451" spans="15:16" x14ac:dyDescent="0.25">
      <c r="O4451" s="34" t="e">
        <f t="shared" si="96"/>
        <v>#N/A</v>
      </c>
      <c r="P4451" s="35" t="e">
        <f>IF($C$11=Serie!$B$2,VLOOKUP(O4451,Serie!$A$3:$B$10059,2,FALSE),IF($C$11=Serie!$C$2,VLOOKUP(O4451,Serie!$A$3:$C$10059,3,FALSE),IF($C$11=Serie!$D$2,VLOOKUP(O4451,Serie!$A$3:$D$10059,4,FALSE),IF($C$11=Serie!$E$2,VLOOKUP(O4451,Serie!$A$3:$E$10059,5,FALSE),IF($C$11=Serie!$F$2,VLOOKUP(O4451,Serie!$A$3:$F$10059,6,FALSE),IF($C$11=Serie!$G$2,VLOOKUP(O4451,Serie!$A$3:$G$10059,7,FALSE),0))))))</f>
        <v>#N/A</v>
      </c>
    </row>
    <row r="4452" spans="15:16" x14ac:dyDescent="0.25">
      <c r="O4452" s="34" t="e">
        <f t="shared" si="96"/>
        <v>#N/A</v>
      </c>
      <c r="P4452" s="35" t="e">
        <f>IF($C$11=Serie!$B$2,VLOOKUP(O4452,Serie!$A$3:$B$10059,2,FALSE),IF($C$11=Serie!$C$2,VLOOKUP(O4452,Serie!$A$3:$C$10059,3,FALSE),IF($C$11=Serie!$D$2,VLOOKUP(O4452,Serie!$A$3:$D$10059,4,FALSE),IF($C$11=Serie!$E$2,VLOOKUP(O4452,Serie!$A$3:$E$10059,5,FALSE),IF($C$11=Serie!$F$2,VLOOKUP(O4452,Serie!$A$3:$F$10059,6,FALSE),IF($C$11=Serie!$G$2,VLOOKUP(O4452,Serie!$A$3:$G$10059,7,FALSE),0))))))</f>
        <v>#N/A</v>
      </c>
    </row>
    <row r="4453" spans="15:16" x14ac:dyDescent="0.25">
      <c r="O4453" s="34" t="e">
        <f t="shared" si="96"/>
        <v>#N/A</v>
      </c>
      <c r="P4453" s="35" t="e">
        <f>IF($C$11=Serie!$B$2,VLOOKUP(O4453,Serie!$A$3:$B$10059,2,FALSE),IF($C$11=Serie!$C$2,VLOOKUP(O4453,Serie!$A$3:$C$10059,3,FALSE),IF($C$11=Serie!$D$2,VLOOKUP(O4453,Serie!$A$3:$D$10059,4,FALSE),IF($C$11=Serie!$E$2,VLOOKUP(O4453,Serie!$A$3:$E$10059,5,FALSE),IF($C$11=Serie!$F$2,VLOOKUP(O4453,Serie!$A$3:$F$10059,6,FALSE),IF($C$11=Serie!$G$2,VLOOKUP(O4453,Serie!$A$3:$G$10059,7,FALSE),0))))))</f>
        <v>#N/A</v>
      </c>
    </row>
    <row r="4454" spans="15:16" x14ac:dyDescent="0.25">
      <c r="O4454" s="34" t="e">
        <f t="shared" si="96"/>
        <v>#N/A</v>
      </c>
      <c r="P4454" s="35" t="e">
        <f>IF($C$11=Serie!$B$2,VLOOKUP(O4454,Serie!$A$3:$B$10059,2,FALSE),IF($C$11=Serie!$C$2,VLOOKUP(O4454,Serie!$A$3:$C$10059,3,FALSE),IF($C$11=Serie!$D$2,VLOOKUP(O4454,Serie!$A$3:$D$10059,4,FALSE),IF($C$11=Serie!$E$2,VLOOKUP(O4454,Serie!$A$3:$E$10059,5,FALSE),IF($C$11=Serie!$F$2,VLOOKUP(O4454,Serie!$A$3:$F$10059,6,FALSE),IF($C$11=Serie!$G$2,VLOOKUP(O4454,Serie!$A$3:$G$10059,7,FALSE),0))))))</f>
        <v>#N/A</v>
      </c>
    </row>
    <row r="4455" spans="15:16" x14ac:dyDescent="0.25">
      <c r="O4455" s="34" t="e">
        <f t="shared" si="96"/>
        <v>#N/A</v>
      </c>
      <c r="P4455" s="35" t="e">
        <f>IF($C$11=Serie!$B$2,VLOOKUP(O4455,Serie!$A$3:$B$10059,2,FALSE),IF($C$11=Serie!$C$2,VLOOKUP(O4455,Serie!$A$3:$C$10059,3,FALSE),IF($C$11=Serie!$D$2,VLOOKUP(O4455,Serie!$A$3:$D$10059,4,FALSE),IF($C$11=Serie!$E$2,VLOOKUP(O4455,Serie!$A$3:$E$10059,5,FALSE),IF($C$11=Serie!$F$2,VLOOKUP(O4455,Serie!$A$3:$F$10059,6,FALSE),IF($C$11=Serie!$G$2,VLOOKUP(O4455,Serie!$A$3:$G$10059,7,FALSE),0))))))</f>
        <v>#N/A</v>
      </c>
    </row>
    <row r="4456" spans="15:16" x14ac:dyDescent="0.25">
      <c r="O4456" s="34" t="e">
        <f t="shared" si="96"/>
        <v>#N/A</v>
      </c>
      <c r="P4456" s="35" t="e">
        <f>IF($C$11=Serie!$B$2,VLOOKUP(O4456,Serie!$A$3:$B$10059,2,FALSE),IF($C$11=Serie!$C$2,VLOOKUP(O4456,Serie!$A$3:$C$10059,3,FALSE),IF($C$11=Serie!$D$2,VLOOKUP(O4456,Serie!$A$3:$D$10059,4,FALSE),IF($C$11=Serie!$E$2,VLOOKUP(O4456,Serie!$A$3:$E$10059,5,FALSE),IF($C$11=Serie!$F$2,VLOOKUP(O4456,Serie!$A$3:$F$10059,6,FALSE),IF($C$11=Serie!$G$2,VLOOKUP(O4456,Serie!$A$3:$G$10059,7,FALSE),0))))))</f>
        <v>#N/A</v>
      </c>
    </row>
    <row r="4457" spans="15:16" x14ac:dyDescent="0.25">
      <c r="O4457" s="34" t="e">
        <f t="shared" si="96"/>
        <v>#N/A</v>
      </c>
      <c r="P4457" s="35" t="e">
        <f>IF($C$11=Serie!$B$2,VLOOKUP(O4457,Serie!$A$3:$B$10059,2,FALSE),IF($C$11=Serie!$C$2,VLOOKUP(O4457,Serie!$A$3:$C$10059,3,FALSE),IF($C$11=Serie!$D$2,VLOOKUP(O4457,Serie!$A$3:$D$10059,4,FALSE),IF($C$11=Serie!$E$2,VLOOKUP(O4457,Serie!$A$3:$E$10059,5,FALSE),IF($C$11=Serie!$F$2,VLOOKUP(O4457,Serie!$A$3:$F$10059,6,FALSE),IF($C$11=Serie!$G$2,VLOOKUP(O4457,Serie!$A$3:$G$10059,7,FALSE),0))))))</f>
        <v>#N/A</v>
      </c>
    </row>
    <row r="4458" spans="15:16" x14ac:dyDescent="0.25">
      <c r="O4458" s="34" t="e">
        <f t="shared" si="96"/>
        <v>#N/A</v>
      </c>
      <c r="P4458" s="35" t="e">
        <f>IF($C$11=Serie!$B$2,VLOOKUP(O4458,Serie!$A$3:$B$10059,2,FALSE),IF($C$11=Serie!$C$2,VLOOKUP(O4458,Serie!$A$3:$C$10059,3,FALSE),IF($C$11=Serie!$D$2,VLOOKUP(O4458,Serie!$A$3:$D$10059,4,FALSE),IF($C$11=Serie!$E$2,VLOOKUP(O4458,Serie!$A$3:$E$10059,5,FALSE),IF($C$11=Serie!$F$2,VLOOKUP(O4458,Serie!$A$3:$F$10059,6,FALSE),IF($C$11=Serie!$G$2,VLOOKUP(O4458,Serie!$A$3:$G$10059,7,FALSE),0))))))</f>
        <v>#N/A</v>
      </c>
    </row>
    <row r="4459" spans="15:16" x14ac:dyDescent="0.25">
      <c r="O4459" s="34" t="e">
        <f t="shared" si="96"/>
        <v>#N/A</v>
      </c>
      <c r="P4459" s="35" t="e">
        <f>IF($C$11=Serie!$B$2,VLOOKUP(O4459,Serie!$A$3:$B$10059,2,FALSE),IF($C$11=Serie!$C$2,VLOOKUP(O4459,Serie!$A$3:$C$10059,3,FALSE),IF($C$11=Serie!$D$2,VLOOKUP(O4459,Serie!$A$3:$D$10059,4,FALSE),IF($C$11=Serie!$E$2,VLOOKUP(O4459,Serie!$A$3:$E$10059,5,FALSE),IF($C$11=Serie!$F$2,VLOOKUP(O4459,Serie!$A$3:$F$10059,6,FALSE),IF($C$11=Serie!$G$2,VLOOKUP(O4459,Serie!$A$3:$G$10059,7,FALSE),0))))))</f>
        <v>#N/A</v>
      </c>
    </row>
    <row r="4460" spans="15:16" x14ac:dyDescent="0.25">
      <c r="O4460" s="34" t="e">
        <f t="shared" si="96"/>
        <v>#N/A</v>
      </c>
      <c r="P4460" s="35" t="e">
        <f>IF($C$11=Serie!$B$2,VLOOKUP(O4460,Serie!$A$3:$B$10059,2,FALSE),IF($C$11=Serie!$C$2,VLOOKUP(O4460,Serie!$A$3:$C$10059,3,FALSE),IF($C$11=Serie!$D$2,VLOOKUP(O4460,Serie!$A$3:$D$10059,4,FALSE),IF($C$11=Serie!$E$2,VLOOKUP(O4460,Serie!$A$3:$E$10059,5,FALSE),IF($C$11=Serie!$F$2,VLOOKUP(O4460,Serie!$A$3:$F$10059,6,FALSE),IF($C$11=Serie!$G$2,VLOOKUP(O4460,Serie!$A$3:$G$10059,7,FALSE),0))))))</f>
        <v>#N/A</v>
      </c>
    </row>
    <row r="4461" spans="15:16" x14ac:dyDescent="0.25">
      <c r="O4461" s="34" t="e">
        <f t="shared" si="96"/>
        <v>#N/A</v>
      </c>
      <c r="P4461" s="35" t="e">
        <f>IF($C$11=Serie!$B$2,VLOOKUP(O4461,Serie!$A$3:$B$10059,2,FALSE),IF($C$11=Serie!$C$2,VLOOKUP(O4461,Serie!$A$3:$C$10059,3,FALSE),IF($C$11=Serie!$D$2,VLOOKUP(O4461,Serie!$A$3:$D$10059,4,FALSE),IF($C$11=Serie!$E$2,VLOOKUP(O4461,Serie!$A$3:$E$10059,5,FALSE),IF($C$11=Serie!$F$2,VLOOKUP(O4461,Serie!$A$3:$F$10059,6,FALSE),IF($C$11=Serie!$G$2,VLOOKUP(O4461,Serie!$A$3:$G$10059,7,FALSE),0))))))</f>
        <v>#N/A</v>
      </c>
    </row>
    <row r="4462" spans="15:16" x14ac:dyDescent="0.25">
      <c r="O4462" s="34" t="e">
        <f t="shared" si="96"/>
        <v>#N/A</v>
      </c>
      <c r="P4462" s="35" t="e">
        <f>IF($C$11=Serie!$B$2,VLOOKUP(O4462,Serie!$A$3:$B$10059,2,FALSE),IF($C$11=Serie!$C$2,VLOOKUP(O4462,Serie!$A$3:$C$10059,3,FALSE),IF($C$11=Serie!$D$2,VLOOKUP(O4462,Serie!$A$3:$D$10059,4,FALSE),IF($C$11=Serie!$E$2,VLOOKUP(O4462,Serie!$A$3:$E$10059,5,FALSE),IF($C$11=Serie!$F$2,VLOOKUP(O4462,Serie!$A$3:$F$10059,6,FALSE),IF($C$11=Serie!$G$2,VLOOKUP(O4462,Serie!$A$3:$G$10059,7,FALSE),0))))))</f>
        <v>#N/A</v>
      </c>
    </row>
    <row r="4463" spans="15:16" x14ac:dyDescent="0.25">
      <c r="O4463" s="34" t="e">
        <f t="shared" si="96"/>
        <v>#N/A</v>
      </c>
      <c r="P4463" s="35" t="e">
        <f>IF($C$11=Serie!$B$2,VLOOKUP(O4463,Serie!$A$3:$B$10059,2,FALSE),IF($C$11=Serie!$C$2,VLOOKUP(O4463,Serie!$A$3:$C$10059,3,FALSE),IF($C$11=Serie!$D$2,VLOOKUP(O4463,Serie!$A$3:$D$10059,4,FALSE),IF($C$11=Serie!$E$2,VLOOKUP(O4463,Serie!$A$3:$E$10059,5,FALSE),IF($C$11=Serie!$F$2,VLOOKUP(O4463,Serie!$A$3:$F$10059,6,FALSE),IF($C$11=Serie!$G$2,VLOOKUP(O4463,Serie!$A$3:$G$10059,7,FALSE),0))))))</f>
        <v>#N/A</v>
      </c>
    </row>
    <row r="4464" spans="15:16" x14ac:dyDescent="0.25">
      <c r="O4464" s="34" t="e">
        <f t="shared" si="96"/>
        <v>#N/A</v>
      </c>
      <c r="P4464" s="35" t="e">
        <f>IF($C$11=Serie!$B$2,VLOOKUP(O4464,Serie!$A$3:$B$10059,2,FALSE),IF($C$11=Serie!$C$2,VLOOKUP(O4464,Serie!$A$3:$C$10059,3,FALSE),IF($C$11=Serie!$D$2,VLOOKUP(O4464,Serie!$A$3:$D$10059,4,FALSE),IF($C$11=Serie!$E$2,VLOOKUP(O4464,Serie!$A$3:$E$10059,5,FALSE),IF($C$11=Serie!$F$2,VLOOKUP(O4464,Serie!$A$3:$F$10059,6,FALSE),IF($C$11=Serie!$G$2,VLOOKUP(O4464,Serie!$A$3:$G$10059,7,FALSE),0))))))</f>
        <v>#N/A</v>
      </c>
    </row>
    <row r="4465" spans="15:16" x14ac:dyDescent="0.25">
      <c r="O4465" s="34" t="e">
        <f t="shared" si="96"/>
        <v>#N/A</v>
      </c>
      <c r="P4465" s="35" t="e">
        <f>IF($C$11=Serie!$B$2,VLOOKUP(O4465,Serie!$A$3:$B$10059,2,FALSE),IF($C$11=Serie!$C$2,VLOOKUP(O4465,Serie!$A$3:$C$10059,3,FALSE),IF($C$11=Serie!$D$2,VLOOKUP(O4465,Serie!$A$3:$D$10059,4,FALSE),IF($C$11=Serie!$E$2,VLOOKUP(O4465,Serie!$A$3:$E$10059,5,FALSE),IF($C$11=Serie!$F$2,VLOOKUP(O4465,Serie!$A$3:$F$10059,6,FALSE),IF($C$11=Serie!$G$2,VLOOKUP(O4465,Serie!$A$3:$G$10059,7,FALSE),0))))))</f>
        <v>#N/A</v>
      </c>
    </row>
    <row r="4466" spans="15:16" x14ac:dyDescent="0.25">
      <c r="O4466" s="34" t="e">
        <f t="shared" si="96"/>
        <v>#N/A</v>
      </c>
      <c r="P4466" s="35" t="e">
        <f>IF($C$11=Serie!$B$2,VLOOKUP(O4466,Serie!$A$3:$B$10059,2,FALSE),IF($C$11=Serie!$C$2,VLOOKUP(O4466,Serie!$A$3:$C$10059,3,FALSE),IF($C$11=Serie!$D$2,VLOOKUP(O4466,Serie!$A$3:$D$10059,4,FALSE),IF($C$11=Serie!$E$2,VLOOKUP(O4466,Serie!$A$3:$E$10059,5,FALSE),IF($C$11=Serie!$F$2,VLOOKUP(O4466,Serie!$A$3:$F$10059,6,FALSE),IF($C$11=Serie!$G$2,VLOOKUP(O4466,Serie!$A$3:$G$10059,7,FALSE),0))))))</f>
        <v>#N/A</v>
      </c>
    </row>
    <row r="4467" spans="15:16" x14ac:dyDescent="0.25">
      <c r="O4467" s="34" t="e">
        <f t="shared" si="96"/>
        <v>#N/A</v>
      </c>
      <c r="P4467" s="35" t="e">
        <f>IF($C$11=Serie!$B$2,VLOOKUP(O4467,Serie!$A$3:$B$10059,2,FALSE),IF($C$11=Serie!$C$2,VLOOKUP(O4467,Serie!$A$3:$C$10059,3,FALSE),IF($C$11=Serie!$D$2,VLOOKUP(O4467,Serie!$A$3:$D$10059,4,FALSE),IF($C$11=Serie!$E$2,VLOOKUP(O4467,Serie!$A$3:$E$10059,5,FALSE),IF($C$11=Serie!$F$2,VLOOKUP(O4467,Serie!$A$3:$F$10059,6,FALSE),IF($C$11=Serie!$G$2,VLOOKUP(O4467,Serie!$A$3:$G$10059,7,FALSE),0))))))</f>
        <v>#N/A</v>
      </c>
    </row>
    <row r="4468" spans="15:16" x14ac:dyDescent="0.25">
      <c r="O4468" s="34" t="e">
        <f t="shared" si="96"/>
        <v>#N/A</v>
      </c>
      <c r="P4468" s="35" t="e">
        <f>IF($C$11=Serie!$B$2,VLOOKUP(O4468,Serie!$A$3:$B$10059,2,FALSE),IF($C$11=Serie!$C$2,VLOOKUP(O4468,Serie!$A$3:$C$10059,3,FALSE),IF($C$11=Serie!$D$2,VLOOKUP(O4468,Serie!$A$3:$D$10059,4,FALSE),IF($C$11=Serie!$E$2,VLOOKUP(O4468,Serie!$A$3:$E$10059,5,FALSE),IF($C$11=Serie!$F$2,VLOOKUP(O4468,Serie!$A$3:$F$10059,6,FALSE),IF($C$11=Serie!$G$2,VLOOKUP(O4468,Serie!$A$3:$G$10059,7,FALSE),0))))))</f>
        <v>#N/A</v>
      </c>
    </row>
    <row r="4469" spans="15:16" x14ac:dyDescent="0.25">
      <c r="O4469" s="34" t="e">
        <f t="shared" si="96"/>
        <v>#N/A</v>
      </c>
      <c r="P4469" s="35" t="e">
        <f>IF($C$11=Serie!$B$2,VLOOKUP(O4469,Serie!$A$3:$B$10059,2,FALSE),IF($C$11=Serie!$C$2,VLOOKUP(O4469,Serie!$A$3:$C$10059,3,FALSE),IF($C$11=Serie!$D$2,VLOOKUP(O4469,Serie!$A$3:$D$10059,4,FALSE),IF($C$11=Serie!$E$2,VLOOKUP(O4469,Serie!$A$3:$E$10059,5,FALSE),IF($C$11=Serie!$F$2,VLOOKUP(O4469,Serie!$A$3:$F$10059,6,FALSE),IF($C$11=Serie!$G$2,VLOOKUP(O4469,Serie!$A$3:$G$10059,7,FALSE),0))))))</f>
        <v>#N/A</v>
      </c>
    </row>
    <row r="4470" spans="15:16" x14ac:dyDescent="0.25">
      <c r="O4470" s="34" t="e">
        <f t="shared" si="96"/>
        <v>#N/A</v>
      </c>
      <c r="P4470" s="35" t="e">
        <f>IF($C$11=Serie!$B$2,VLOOKUP(O4470,Serie!$A$3:$B$10059,2,FALSE),IF($C$11=Serie!$C$2,VLOOKUP(O4470,Serie!$A$3:$C$10059,3,FALSE),IF($C$11=Serie!$D$2,VLOOKUP(O4470,Serie!$A$3:$D$10059,4,FALSE),IF($C$11=Serie!$E$2,VLOOKUP(O4470,Serie!$A$3:$E$10059,5,FALSE),IF($C$11=Serie!$F$2,VLOOKUP(O4470,Serie!$A$3:$F$10059,6,FALSE),IF($C$11=Serie!$G$2,VLOOKUP(O4470,Serie!$A$3:$G$10059,7,FALSE),0))))))</f>
        <v>#N/A</v>
      </c>
    </row>
    <row r="4471" spans="15:16" x14ac:dyDescent="0.25">
      <c r="O4471" s="34" t="e">
        <f t="shared" si="96"/>
        <v>#N/A</v>
      </c>
      <c r="P4471" s="35" t="e">
        <f>IF($C$11=Serie!$B$2,VLOOKUP(O4471,Serie!$A$3:$B$10059,2,FALSE),IF($C$11=Serie!$C$2,VLOOKUP(O4471,Serie!$A$3:$C$10059,3,FALSE),IF($C$11=Serie!$D$2,VLOOKUP(O4471,Serie!$A$3:$D$10059,4,FALSE),IF($C$11=Serie!$E$2,VLOOKUP(O4471,Serie!$A$3:$E$10059,5,FALSE),IF($C$11=Serie!$F$2,VLOOKUP(O4471,Serie!$A$3:$F$10059,6,FALSE),IF($C$11=Serie!$G$2,VLOOKUP(O4471,Serie!$A$3:$G$10059,7,FALSE),0))))))</f>
        <v>#N/A</v>
      </c>
    </row>
    <row r="4472" spans="15:16" x14ac:dyDescent="0.25">
      <c r="O4472" s="34" t="e">
        <f t="shared" si="96"/>
        <v>#N/A</v>
      </c>
      <c r="P4472" s="35" t="e">
        <f>IF($C$11=Serie!$B$2,VLOOKUP(O4472,Serie!$A$3:$B$10059,2,FALSE),IF($C$11=Serie!$C$2,VLOOKUP(O4472,Serie!$A$3:$C$10059,3,FALSE),IF($C$11=Serie!$D$2,VLOOKUP(O4472,Serie!$A$3:$D$10059,4,FALSE),IF($C$11=Serie!$E$2,VLOOKUP(O4472,Serie!$A$3:$E$10059,5,FALSE),IF($C$11=Serie!$F$2,VLOOKUP(O4472,Serie!$A$3:$F$10059,6,FALSE),IF($C$11=Serie!$G$2,VLOOKUP(O4472,Serie!$A$3:$G$10059,7,FALSE),0))))))</f>
        <v>#N/A</v>
      </c>
    </row>
    <row r="4473" spans="15:16" x14ac:dyDescent="0.25">
      <c r="O4473" s="34" t="e">
        <f t="shared" si="96"/>
        <v>#N/A</v>
      </c>
      <c r="P4473" s="35" t="e">
        <f>IF($C$11=Serie!$B$2,VLOOKUP(O4473,Serie!$A$3:$B$10059,2,FALSE),IF($C$11=Serie!$C$2,VLOOKUP(O4473,Serie!$A$3:$C$10059,3,FALSE),IF($C$11=Serie!$D$2,VLOOKUP(O4473,Serie!$A$3:$D$10059,4,FALSE),IF($C$11=Serie!$E$2,VLOOKUP(O4473,Serie!$A$3:$E$10059,5,FALSE),IF($C$11=Serie!$F$2,VLOOKUP(O4473,Serie!$A$3:$F$10059,6,FALSE),IF($C$11=Serie!$G$2,VLOOKUP(O4473,Serie!$A$3:$G$10059,7,FALSE),0))))))</f>
        <v>#N/A</v>
      </c>
    </row>
    <row r="4474" spans="15:16" x14ac:dyDescent="0.25">
      <c r="O4474" s="34" t="e">
        <f t="shared" si="96"/>
        <v>#N/A</v>
      </c>
      <c r="P4474" s="35" t="e">
        <f>IF($C$11=Serie!$B$2,VLOOKUP(O4474,Serie!$A$3:$B$10059,2,FALSE),IF($C$11=Serie!$C$2,VLOOKUP(O4474,Serie!$A$3:$C$10059,3,FALSE),IF($C$11=Serie!$D$2,VLOOKUP(O4474,Serie!$A$3:$D$10059,4,FALSE),IF($C$11=Serie!$E$2,VLOOKUP(O4474,Serie!$A$3:$E$10059,5,FALSE),IF($C$11=Serie!$F$2,VLOOKUP(O4474,Serie!$A$3:$F$10059,6,FALSE),IF($C$11=Serie!$G$2,VLOOKUP(O4474,Serie!$A$3:$G$10059,7,FALSE),0))))))</f>
        <v>#N/A</v>
      </c>
    </row>
    <row r="4475" spans="15:16" x14ac:dyDescent="0.25">
      <c r="O4475" s="34" t="e">
        <f t="shared" si="96"/>
        <v>#N/A</v>
      </c>
      <c r="P4475" s="35" t="e">
        <f>IF($C$11=Serie!$B$2,VLOOKUP(O4475,Serie!$A$3:$B$10059,2,FALSE),IF($C$11=Serie!$C$2,VLOOKUP(O4475,Serie!$A$3:$C$10059,3,FALSE),IF($C$11=Serie!$D$2,VLOOKUP(O4475,Serie!$A$3:$D$10059,4,FALSE),IF($C$11=Serie!$E$2,VLOOKUP(O4475,Serie!$A$3:$E$10059,5,FALSE),IF($C$11=Serie!$F$2,VLOOKUP(O4475,Serie!$A$3:$F$10059,6,FALSE),IF($C$11=Serie!$G$2,VLOOKUP(O4475,Serie!$A$3:$G$10059,7,FALSE),0))))))</f>
        <v>#N/A</v>
      </c>
    </row>
    <row r="4476" spans="15:16" x14ac:dyDescent="0.25">
      <c r="O4476" s="34" t="e">
        <f t="shared" si="96"/>
        <v>#N/A</v>
      </c>
      <c r="P4476" s="35" t="e">
        <f>IF($C$11=Serie!$B$2,VLOOKUP(O4476,Serie!$A$3:$B$10059,2,FALSE),IF($C$11=Serie!$C$2,VLOOKUP(O4476,Serie!$A$3:$C$10059,3,FALSE),IF($C$11=Serie!$D$2,VLOOKUP(O4476,Serie!$A$3:$D$10059,4,FALSE),IF($C$11=Serie!$E$2,VLOOKUP(O4476,Serie!$A$3:$E$10059,5,FALSE),IF($C$11=Serie!$F$2,VLOOKUP(O4476,Serie!$A$3:$F$10059,6,FALSE),IF($C$11=Serie!$G$2,VLOOKUP(O4476,Serie!$A$3:$G$10059,7,FALSE),0))))))</f>
        <v>#N/A</v>
      </c>
    </row>
    <row r="4477" spans="15:16" x14ac:dyDescent="0.25">
      <c r="O4477" s="34" t="e">
        <f t="shared" si="96"/>
        <v>#N/A</v>
      </c>
      <c r="P4477" s="35" t="e">
        <f>IF($C$11=Serie!$B$2,VLOOKUP(O4477,Serie!$A$3:$B$10059,2,FALSE),IF($C$11=Serie!$C$2,VLOOKUP(O4477,Serie!$A$3:$C$10059,3,FALSE),IF($C$11=Serie!$D$2,VLOOKUP(O4477,Serie!$A$3:$D$10059,4,FALSE),IF($C$11=Serie!$E$2,VLOOKUP(O4477,Serie!$A$3:$E$10059,5,FALSE),IF($C$11=Serie!$F$2,VLOOKUP(O4477,Serie!$A$3:$F$10059,6,FALSE),IF($C$11=Serie!$G$2,VLOOKUP(O4477,Serie!$A$3:$G$10059,7,FALSE),0))))))</f>
        <v>#N/A</v>
      </c>
    </row>
    <row r="4478" spans="15:16" x14ac:dyDescent="0.25">
      <c r="O4478" s="34" t="e">
        <f t="shared" si="96"/>
        <v>#N/A</v>
      </c>
      <c r="P4478" s="35" t="e">
        <f>IF($C$11=Serie!$B$2,VLOOKUP(O4478,Serie!$A$3:$B$10059,2,FALSE),IF($C$11=Serie!$C$2,VLOOKUP(O4478,Serie!$A$3:$C$10059,3,FALSE),IF($C$11=Serie!$D$2,VLOOKUP(O4478,Serie!$A$3:$D$10059,4,FALSE),IF($C$11=Serie!$E$2,VLOOKUP(O4478,Serie!$A$3:$E$10059,5,FALSE),IF($C$11=Serie!$F$2,VLOOKUP(O4478,Serie!$A$3:$F$10059,6,FALSE),IF($C$11=Serie!$G$2,VLOOKUP(O4478,Serie!$A$3:$G$10059,7,FALSE),0))))))</f>
        <v>#N/A</v>
      </c>
    </row>
    <row r="4479" spans="15:16" x14ac:dyDescent="0.25">
      <c r="O4479" s="34" t="e">
        <f t="shared" si="96"/>
        <v>#N/A</v>
      </c>
      <c r="P4479" s="35" t="e">
        <f>IF($C$11=Serie!$B$2,VLOOKUP(O4479,Serie!$A$3:$B$10059,2,FALSE),IF($C$11=Serie!$C$2,VLOOKUP(O4479,Serie!$A$3:$C$10059,3,FALSE),IF($C$11=Serie!$D$2,VLOOKUP(O4479,Serie!$A$3:$D$10059,4,FALSE),IF($C$11=Serie!$E$2,VLOOKUP(O4479,Serie!$A$3:$E$10059,5,FALSE),IF($C$11=Serie!$F$2,VLOOKUP(O4479,Serie!$A$3:$F$10059,6,FALSE),IF($C$11=Serie!$G$2,VLOOKUP(O4479,Serie!$A$3:$G$10059,7,FALSE),0))))))</f>
        <v>#N/A</v>
      </c>
    </row>
    <row r="4480" spans="15:16" x14ac:dyDescent="0.25">
      <c r="O4480" s="34" t="e">
        <f t="shared" si="96"/>
        <v>#N/A</v>
      </c>
      <c r="P4480" s="35" t="e">
        <f>IF($C$11=Serie!$B$2,VLOOKUP(O4480,Serie!$A$3:$B$10059,2,FALSE),IF($C$11=Serie!$C$2,VLOOKUP(O4480,Serie!$A$3:$C$10059,3,FALSE),IF($C$11=Serie!$D$2,VLOOKUP(O4480,Serie!$A$3:$D$10059,4,FALSE),IF($C$11=Serie!$E$2,VLOOKUP(O4480,Serie!$A$3:$E$10059,5,FALSE),IF($C$11=Serie!$F$2,VLOOKUP(O4480,Serie!$A$3:$F$10059,6,FALSE),IF($C$11=Serie!$G$2,VLOOKUP(O4480,Serie!$A$3:$G$10059,7,FALSE),0))))))</f>
        <v>#N/A</v>
      </c>
    </row>
    <row r="4481" spans="15:16" x14ac:dyDescent="0.25">
      <c r="O4481" s="34" t="e">
        <f t="shared" si="96"/>
        <v>#N/A</v>
      </c>
      <c r="P4481" s="35" t="e">
        <f>IF($C$11=Serie!$B$2,VLOOKUP(O4481,Serie!$A$3:$B$10059,2,FALSE),IF($C$11=Serie!$C$2,VLOOKUP(O4481,Serie!$A$3:$C$10059,3,FALSE),IF($C$11=Serie!$D$2,VLOOKUP(O4481,Serie!$A$3:$D$10059,4,FALSE),IF($C$11=Serie!$E$2,VLOOKUP(O4481,Serie!$A$3:$E$10059,5,FALSE),IF($C$11=Serie!$F$2,VLOOKUP(O4481,Serie!$A$3:$F$10059,6,FALSE),IF($C$11=Serie!$G$2,VLOOKUP(O4481,Serie!$A$3:$G$10059,7,FALSE),0))))))</f>
        <v>#N/A</v>
      </c>
    </row>
    <row r="4482" spans="15:16" x14ac:dyDescent="0.25">
      <c r="O4482" s="34" t="e">
        <f t="shared" si="96"/>
        <v>#N/A</v>
      </c>
      <c r="P4482" s="35" t="e">
        <f>IF($C$11=Serie!$B$2,VLOOKUP(O4482,Serie!$A$3:$B$10059,2,FALSE),IF($C$11=Serie!$C$2,VLOOKUP(O4482,Serie!$A$3:$C$10059,3,FALSE),IF($C$11=Serie!$D$2,VLOOKUP(O4482,Serie!$A$3:$D$10059,4,FALSE),IF($C$11=Serie!$E$2,VLOOKUP(O4482,Serie!$A$3:$E$10059,5,FALSE),IF($C$11=Serie!$F$2,VLOOKUP(O4482,Serie!$A$3:$F$10059,6,FALSE),IF($C$11=Serie!$G$2,VLOOKUP(O4482,Serie!$A$3:$G$10059,7,FALSE),0))))))</f>
        <v>#N/A</v>
      </c>
    </row>
    <row r="4483" spans="15:16" x14ac:dyDescent="0.25">
      <c r="O4483" s="34" t="e">
        <f t="shared" si="96"/>
        <v>#N/A</v>
      </c>
      <c r="P4483" s="35" t="e">
        <f>IF($C$11=Serie!$B$2,VLOOKUP(O4483,Serie!$A$3:$B$10059,2,FALSE),IF($C$11=Serie!$C$2,VLOOKUP(O4483,Serie!$A$3:$C$10059,3,FALSE),IF($C$11=Serie!$D$2,VLOOKUP(O4483,Serie!$A$3:$D$10059,4,FALSE),IF($C$11=Serie!$E$2,VLOOKUP(O4483,Serie!$A$3:$E$10059,5,FALSE),IF($C$11=Serie!$F$2,VLOOKUP(O4483,Serie!$A$3:$F$10059,6,FALSE),IF($C$11=Serie!$G$2,VLOOKUP(O4483,Serie!$A$3:$G$10059,7,FALSE),0))))))</f>
        <v>#N/A</v>
      </c>
    </row>
    <row r="4484" spans="15:16" x14ac:dyDescent="0.25">
      <c r="O4484" s="34" t="e">
        <f t="shared" si="96"/>
        <v>#N/A</v>
      </c>
      <c r="P4484" s="35" t="e">
        <f>IF($C$11=Serie!$B$2,VLOOKUP(O4484,Serie!$A$3:$B$10059,2,FALSE),IF($C$11=Serie!$C$2,VLOOKUP(O4484,Serie!$A$3:$C$10059,3,FALSE),IF($C$11=Serie!$D$2,VLOOKUP(O4484,Serie!$A$3:$D$10059,4,FALSE),IF($C$11=Serie!$E$2,VLOOKUP(O4484,Serie!$A$3:$E$10059,5,FALSE),IF($C$11=Serie!$F$2,VLOOKUP(O4484,Serie!$A$3:$F$10059,6,FALSE),IF($C$11=Serie!$G$2,VLOOKUP(O4484,Serie!$A$3:$G$10059,7,FALSE),0))))))</f>
        <v>#N/A</v>
      </c>
    </row>
    <row r="4485" spans="15:16" x14ac:dyDescent="0.25">
      <c r="O4485" s="34" t="e">
        <f t="shared" si="96"/>
        <v>#N/A</v>
      </c>
      <c r="P4485" s="35" t="e">
        <f>IF($C$11=Serie!$B$2,VLOOKUP(O4485,Serie!$A$3:$B$10059,2,FALSE),IF($C$11=Serie!$C$2,VLOOKUP(O4485,Serie!$A$3:$C$10059,3,FALSE),IF($C$11=Serie!$D$2,VLOOKUP(O4485,Serie!$A$3:$D$10059,4,FALSE),IF($C$11=Serie!$E$2,VLOOKUP(O4485,Serie!$A$3:$E$10059,5,FALSE),IF($C$11=Serie!$F$2,VLOOKUP(O4485,Serie!$A$3:$F$10059,6,FALSE),IF($C$11=Serie!$G$2,VLOOKUP(O4485,Serie!$A$3:$G$10059,7,FALSE),0))))))</f>
        <v>#N/A</v>
      </c>
    </row>
    <row r="4486" spans="15:16" x14ac:dyDescent="0.25">
      <c r="O4486" s="34" t="e">
        <f t="shared" si="96"/>
        <v>#N/A</v>
      </c>
      <c r="P4486" s="35" t="e">
        <f>IF($C$11=Serie!$B$2,VLOOKUP(O4486,Serie!$A$3:$B$10059,2,FALSE),IF($C$11=Serie!$C$2,VLOOKUP(O4486,Serie!$A$3:$C$10059,3,FALSE),IF($C$11=Serie!$D$2,VLOOKUP(O4486,Serie!$A$3:$D$10059,4,FALSE),IF($C$11=Serie!$E$2,VLOOKUP(O4486,Serie!$A$3:$E$10059,5,FALSE),IF($C$11=Serie!$F$2,VLOOKUP(O4486,Serie!$A$3:$F$10059,6,FALSE),IF($C$11=Serie!$G$2,VLOOKUP(O4486,Serie!$A$3:$G$10059,7,FALSE),0))))))</f>
        <v>#N/A</v>
      </c>
    </row>
    <row r="4487" spans="15:16" x14ac:dyDescent="0.25">
      <c r="O4487" s="34" t="e">
        <f t="shared" si="96"/>
        <v>#N/A</v>
      </c>
      <c r="P4487" s="35" t="e">
        <f>IF($C$11=Serie!$B$2,VLOOKUP(O4487,Serie!$A$3:$B$10059,2,FALSE),IF($C$11=Serie!$C$2,VLOOKUP(O4487,Serie!$A$3:$C$10059,3,FALSE),IF($C$11=Serie!$D$2,VLOOKUP(O4487,Serie!$A$3:$D$10059,4,FALSE),IF($C$11=Serie!$E$2,VLOOKUP(O4487,Serie!$A$3:$E$10059,5,FALSE),IF($C$11=Serie!$F$2,VLOOKUP(O4487,Serie!$A$3:$F$10059,6,FALSE),IF($C$11=Serie!$G$2,VLOOKUP(O4487,Serie!$A$3:$G$10059,7,FALSE),0))))))</f>
        <v>#N/A</v>
      </c>
    </row>
    <row r="4488" spans="15:16" x14ac:dyDescent="0.25">
      <c r="O4488" s="34" t="e">
        <f t="shared" si="96"/>
        <v>#N/A</v>
      </c>
      <c r="P4488" s="35" t="e">
        <f>IF($C$11=Serie!$B$2,VLOOKUP(O4488,Serie!$A$3:$B$10059,2,FALSE),IF($C$11=Serie!$C$2,VLOOKUP(O4488,Serie!$A$3:$C$10059,3,FALSE),IF($C$11=Serie!$D$2,VLOOKUP(O4488,Serie!$A$3:$D$10059,4,FALSE),IF($C$11=Serie!$E$2,VLOOKUP(O4488,Serie!$A$3:$E$10059,5,FALSE),IF($C$11=Serie!$F$2,VLOOKUP(O4488,Serie!$A$3:$F$10059,6,FALSE),IF($C$11=Serie!$G$2,VLOOKUP(O4488,Serie!$A$3:$G$10059,7,FALSE),0))))))</f>
        <v>#N/A</v>
      </c>
    </row>
    <row r="4489" spans="15:16" x14ac:dyDescent="0.25">
      <c r="O4489" s="34" t="e">
        <f t="shared" si="96"/>
        <v>#N/A</v>
      </c>
      <c r="P4489" s="35" t="e">
        <f>IF($C$11=Serie!$B$2,VLOOKUP(O4489,Serie!$A$3:$B$10059,2,FALSE),IF($C$11=Serie!$C$2,VLOOKUP(O4489,Serie!$A$3:$C$10059,3,FALSE),IF($C$11=Serie!$D$2,VLOOKUP(O4489,Serie!$A$3:$D$10059,4,FALSE),IF($C$11=Serie!$E$2,VLOOKUP(O4489,Serie!$A$3:$E$10059,5,FALSE),IF($C$11=Serie!$F$2,VLOOKUP(O4489,Serie!$A$3:$F$10059,6,FALSE),IF($C$11=Serie!$G$2,VLOOKUP(O4489,Serie!$A$3:$G$10059,7,FALSE),0))))))</f>
        <v>#N/A</v>
      </c>
    </row>
    <row r="4490" spans="15:16" x14ac:dyDescent="0.25">
      <c r="O4490" s="34" t="e">
        <f t="shared" si="96"/>
        <v>#N/A</v>
      </c>
      <c r="P4490" s="35" t="e">
        <f>IF($C$11=Serie!$B$2,VLOOKUP(O4490,Serie!$A$3:$B$10059,2,FALSE),IF($C$11=Serie!$C$2,VLOOKUP(O4490,Serie!$A$3:$C$10059,3,FALSE),IF($C$11=Serie!$D$2,VLOOKUP(O4490,Serie!$A$3:$D$10059,4,FALSE),IF($C$11=Serie!$E$2,VLOOKUP(O4490,Serie!$A$3:$E$10059,5,FALSE),IF($C$11=Serie!$F$2,VLOOKUP(O4490,Serie!$A$3:$F$10059,6,FALSE),IF($C$11=Serie!$G$2,VLOOKUP(O4490,Serie!$A$3:$G$10059,7,FALSE),0))))))</f>
        <v>#N/A</v>
      </c>
    </row>
    <row r="4491" spans="15:16" x14ac:dyDescent="0.25">
      <c r="O4491" s="34" t="e">
        <f t="shared" si="96"/>
        <v>#N/A</v>
      </c>
      <c r="P4491" s="35" t="e">
        <f>IF($C$11=Serie!$B$2,VLOOKUP(O4491,Serie!$A$3:$B$10059,2,FALSE),IF($C$11=Serie!$C$2,VLOOKUP(O4491,Serie!$A$3:$C$10059,3,FALSE),IF($C$11=Serie!$D$2,VLOOKUP(O4491,Serie!$A$3:$D$10059,4,FALSE),IF($C$11=Serie!$E$2,VLOOKUP(O4491,Serie!$A$3:$E$10059,5,FALSE),IF($C$11=Serie!$F$2,VLOOKUP(O4491,Serie!$A$3:$F$10059,6,FALSE),IF($C$11=Serie!$G$2,VLOOKUP(O4491,Serie!$A$3:$G$10059,7,FALSE),0))))))</f>
        <v>#N/A</v>
      </c>
    </row>
    <row r="4492" spans="15:16" x14ac:dyDescent="0.25">
      <c r="O4492" s="34" t="e">
        <f t="shared" si="96"/>
        <v>#N/A</v>
      </c>
      <c r="P4492" s="35" t="e">
        <f>IF($C$11=Serie!$B$2,VLOOKUP(O4492,Serie!$A$3:$B$10059,2,FALSE),IF($C$11=Serie!$C$2,VLOOKUP(O4492,Serie!$A$3:$C$10059,3,FALSE),IF($C$11=Serie!$D$2,VLOOKUP(O4492,Serie!$A$3:$D$10059,4,FALSE),IF($C$11=Serie!$E$2,VLOOKUP(O4492,Serie!$A$3:$E$10059,5,FALSE),IF($C$11=Serie!$F$2,VLOOKUP(O4492,Serie!$A$3:$F$10059,6,FALSE),IF($C$11=Serie!$G$2,VLOOKUP(O4492,Serie!$A$3:$G$10059,7,FALSE),0))))))</f>
        <v>#N/A</v>
      </c>
    </row>
    <row r="4493" spans="15:16" x14ac:dyDescent="0.25">
      <c r="O4493" s="34" t="e">
        <f t="shared" si="96"/>
        <v>#N/A</v>
      </c>
      <c r="P4493" s="35" t="e">
        <f>IF($C$11=Serie!$B$2,VLOOKUP(O4493,Serie!$A$3:$B$10059,2,FALSE),IF($C$11=Serie!$C$2,VLOOKUP(O4493,Serie!$A$3:$C$10059,3,FALSE),IF($C$11=Serie!$D$2,VLOOKUP(O4493,Serie!$A$3:$D$10059,4,FALSE),IF($C$11=Serie!$E$2,VLOOKUP(O4493,Serie!$A$3:$E$10059,5,FALSE),IF($C$11=Serie!$F$2,VLOOKUP(O4493,Serie!$A$3:$F$10059,6,FALSE),IF($C$11=Serie!$G$2,VLOOKUP(O4493,Serie!$A$3:$G$10059,7,FALSE),0))))))</f>
        <v>#N/A</v>
      </c>
    </row>
    <row r="4494" spans="15:16" x14ac:dyDescent="0.25">
      <c r="O4494" s="34" t="e">
        <f t="shared" si="96"/>
        <v>#N/A</v>
      </c>
      <c r="P4494" s="35" t="e">
        <f>IF($C$11=Serie!$B$2,VLOOKUP(O4494,Serie!$A$3:$B$10059,2,FALSE),IF($C$11=Serie!$C$2,VLOOKUP(O4494,Serie!$A$3:$C$10059,3,FALSE),IF($C$11=Serie!$D$2,VLOOKUP(O4494,Serie!$A$3:$D$10059,4,FALSE),IF($C$11=Serie!$E$2,VLOOKUP(O4494,Serie!$A$3:$E$10059,5,FALSE),IF($C$11=Serie!$F$2,VLOOKUP(O4494,Serie!$A$3:$F$10059,6,FALSE),IF($C$11=Serie!$G$2,VLOOKUP(O4494,Serie!$A$3:$G$10059,7,FALSE),0))))))</f>
        <v>#N/A</v>
      </c>
    </row>
    <row r="4495" spans="15:16" x14ac:dyDescent="0.25">
      <c r="O4495" s="34" t="e">
        <f t="shared" si="96"/>
        <v>#N/A</v>
      </c>
      <c r="P4495" s="35" t="e">
        <f>IF($C$11=Serie!$B$2,VLOOKUP(O4495,Serie!$A$3:$B$10059,2,FALSE),IF($C$11=Serie!$C$2,VLOOKUP(O4495,Serie!$A$3:$C$10059,3,FALSE),IF($C$11=Serie!$D$2,VLOOKUP(O4495,Serie!$A$3:$D$10059,4,FALSE),IF($C$11=Serie!$E$2,VLOOKUP(O4495,Serie!$A$3:$E$10059,5,FALSE),IF($C$11=Serie!$F$2,VLOOKUP(O4495,Serie!$A$3:$F$10059,6,FALSE),IF($C$11=Serie!$G$2,VLOOKUP(O4495,Serie!$A$3:$G$10059,7,FALSE),0))))))</f>
        <v>#N/A</v>
      </c>
    </row>
    <row r="4496" spans="15:16" x14ac:dyDescent="0.25">
      <c r="O4496" s="34" t="e">
        <f t="shared" ref="O4496:O4559" si="97">IF(O4495&lt;$C$15,WORKDAY(O4495,1,T:T),IF(O4495&gt;C4496,NA(),$C$15))</f>
        <v>#N/A</v>
      </c>
      <c r="P4496" s="35" t="e">
        <f>IF($C$11=Serie!$B$2,VLOOKUP(O4496,Serie!$A$3:$B$10059,2,FALSE),IF($C$11=Serie!$C$2,VLOOKUP(O4496,Serie!$A$3:$C$10059,3,FALSE),IF($C$11=Serie!$D$2,VLOOKUP(O4496,Serie!$A$3:$D$10059,4,FALSE),IF($C$11=Serie!$E$2,VLOOKUP(O4496,Serie!$A$3:$E$10059,5,FALSE),IF($C$11=Serie!$F$2,VLOOKUP(O4496,Serie!$A$3:$F$10059,6,FALSE),IF($C$11=Serie!$G$2,VLOOKUP(O4496,Serie!$A$3:$G$10059,7,FALSE),0))))))</f>
        <v>#N/A</v>
      </c>
    </row>
    <row r="4497" spans="15:16" x14ac:dyDescent="0.25">
      <c r="O4497" s="34" t="e">
        <f t="shared" si="97"/>
        <v>#N/A</v>
      </c>
      <c r="P4497" s="35" t="e">
        <f>IF($C$11=Serie!$B$2,VLOOKUP(O4497,Serie!$A$3:$B$10059,2,FALSE),IF($C$11=Serie!$C$2,VLOOKUP(O4497,Serie!$A$3:$C$10059,3,FALSE),IF($C$11=Serie!$D$2,VLOOKUP(O4497,Serie!$A$3:$D$10059,4,FALSE),IF($C$11=Serie!$E$2,VLOOKUP(O4497,Serie!$A$3:$E$10059,5,FALSE),IF($C$11=Serie!$F$2,VLOOKUP(O4497,Serie!$A$3:$F$10059,6,FALSE),IF($C$11=Serie!$G$2,VLOOKUP(O4497,Serie!$A$3:$G$10059,7,FALSE),0))))))</f>
        <v>#N/A</v>
      </c>
    </row>
    <row r="4498" spans="15:16" x14ac:dyDescent="0.25">
      <c r="O4498" s="34" t="e">
        <f t="shared" si="97"/>
        <v>#N/A</v>
      </c>
      <c r="P4498" s="35" t="e">
        <f>IF($C$11=Serie!$B$2,VLOOKUP(O4498,Serie!$A$3:$B$10059,2,FALSE),IF($C$11=Serie!$C$2,VLOOKUP(O4498,Serie!$A$3:$C$10059,3,FALSE),IF($C$11=Serie!$D$2,VLOOKUP(O4498,Serie!$A$3:$D$10059,4,FALSE),IF($C$11=Serie!$E$2,VLOOKUP(O4498,Serie!$A$3:$E$10059,5,FALSE),IF($C$11=Serie!$F$2,VLOOKUP(O4498,Serie!$A$3:$F$10059,6,FALSE),IF($C$11=Serie!$G$2,VLOOKUP(O4498,Serie!$A$3:$G$10059,7,FALSE),0))))))</f>
        <v>#N/A</v>
      </c>
    </row>
    <row r="4499" spans="15:16" x14ac:dyDescent="0.25">
      <c r="O4499" s="34" t="e">
        <f t="shared" si="97"/>
        <v>#N/A</v>
      </c>
      <c r="P4499" s="35" t="e">
        <f>IF($C$11=Serie!$B$2,VLOOKUP(O4499,Serie!$A$3:$B$10059,2,FALSE),IF($C$11=Serie!$C$2,VLOOKUP(O4499,Serie!$A$3:$C$10059,3,FALSE),IF($C$11=Serie!$D$2,VLOOKUP(O4499,Serie!$A$3:$D$10059,4,FALSE),IF($C$11=Serie!$E$2,VLOOKUP(O4499,Serie!$A$3:$E$10059,5,FALSE),IF($C$11=Serie!$F$2,VLOOKUP(O4499,Serie!$A$3:$F$10059,6,FALSE),IF($C$11=Serie!$G$2,VLOOKUP(O4499,Serie!$A$3:$G$10059,7,FALSE),0))))))</f>
        <v>#N/A</v>
      </c>
    </row>
    <row r="4500" spans="15:16" x14ac:dyDescent="0.25">
      <c r="O4500" s="34" t="e">
        <f t="shared" si="97"/>
        <v>#N/A</v>
      </c>
      <c r="P4500" s="35" t="e">
        <f>IF($C$11=Serie!$B$2,VLOOKUP(O4500,Serie!$A$3:$B$10059,2,FALSE),IF($C$11=Serie!$C$2,VLOOKUP(O4500,Serie!$A$3:$C$10059,3,FALSE),IF($C$11=Serie!$D$2,VLOOKUP(O4500,Serie!$A$3:$D$10059,4,FALSE),IF($C$11=Serie!$E$2,VLOOKUP(O4500,Serie!$A$3:$E$10059,5,FALSE),IF($C$11=Serie!$F$2,VLOOKUP(O4500,Serie!$A$3:$F$10059,6,FALSE),IF($C$11=Serie!$G$2,VLOOKUP(O4500,Serie!$A$3:$G$10059,7,FALSE),0))))))</f>
        <v>#N/A</v>
      </c>
    </row>
    <row r="4501" spans="15:16" x14ac:dyDescent="0.25">
      <c r="O4501" s="34" t="e">
        <f t="shared" si="97"/>
        <v>#N/A</v>
      </c>
      <c r="P4501" s="35" t="e">
        <f>IF($C$11=Serie!$B$2,VLOOKUP(O4501,Serie!$A$3:$B$10059,2,FALSE),IF($C$11=Serie!$C$2,VLOOKUP(O4501,Serie!$A$3:$C$10059,3,FALSE),IF($C$11=Serie!$D$2,VLOOKUP(O4501,Serie!$A$3:$D$10059,4,FALSE),IF($C$11=Serie!$E$2,VLOOKUP(O4501,Serie!$A$3:$E$10059,5,FALSE),IF($C$11=Serie!$F$2,VLOOKUP(O4501,Serie!$A$3:$F$10059,6,FALSE),IF($C$11=Serie!$G$2,VLOOKUP(O4501,Serie!$A$3:$G$10059,7,FALSE),0))))))</f>
        <v>#N/A</v>
      </c>
    </row>
    <row r="4502" spans="15:16" x14ac:dyDescent="0.25">
      <c r="O4502" s="34" t="e">
        <f t="shared" si="97"/>
        <v>#N/A</v>
      </c>
      <c r="P4502" s="35" t="e">
        <f>IF($C$11=Serie!$B$2,VLOOKUP(O4502,Serie!$A$3:$B$10059,2,FALSE),IF($C$11=Serie!$C$2,VLOOKUP(O4502,Serie!$A$3:$C$10059,3,FALSE),IF($C$11=Serie!$D$2,VLOOKUP(O4502,Serie!$A$3:$D$10059,4,FALSE),IF($C$11=Serie!$E$2,VLOOKUP(O4502,Serie!$A$3:$E$10059,5,FALSE),IF($C$11=Serie!$F$2,VLOOKUP(O4502,Serie!$A$3:$F$10059,6,FALSE),IF($C$11=Serie!$G$2,VLOOKUP(O4502,Serie!$A$3:$G$10059,7,FALSE),0))))))</f>
        <v>#N/A</v>
      </c>
    </row>
    <row r="4503" spans="15:16" x14ac:dyDescent="0.25">
      <c r="O4503" s="34" t="e">
        <f t="shared" si="97"/>
        <v>#N/A</v>
      </c>
      <c r="P4503" s="35" t="e">
        <f>IF($C$11=Serie!$B$2,VLOOKUP(O4503,Serie!$A$3:$B$10059,2,FALSE),IF($C$11=Serie!$C$2,VLOOKUP(O4503,Serie!$A$3:$C$10059,3,FALSE),IF($C$11=Serie!$D$2,VLOOKUP(O4503,Serie!$A$3:$D$10059,4,FALSE),IF($C$11=Serie!$E$2,VLOOKUP(O4503,Serie!$A$3:$E$10059,5,FALSE),IF($C$11=Serie!$F$2,VLOOKUP(O4503,Serie!$A$3:$F$10059,6,FALSE),IF($C$11=Serie!$G$2,VLOOKUP(O4503,Serie!$A$3:$G$10059,7,FALSE),0))))))</f>
        <v>#N/A</v>
      </c>
    </row>
    <row r="4504" spans="15:16" x14ac:dyDescent="0.25">
      <c r="O4504" s="34" t="e">
        <f t="shared" si="97"/>
        <v>#N/A</v>
      </c>
      <c r="P4504" s="35" t="e">
        <f>IF($C$11=Serie!$B$2,VLOOKUP(O4504,Serie!$A$3:$B$10059,2,FALSE),IF($C$11=Serie!$C$2,VLOOKUP(O4504,Serie!$A$3:$C$10059,3,FALSE),IF($C$11=Serie!$D$2,VLOOKUP(O4504,Serie!$A$3:$D$10059,4,FALSE),IF($C$11=Serie!$E$2,VLOOKUP(O4504,Serie!$A$3:$E$10059,5,FALSE),IF($C$11=Serie!$F$2,VLOOKUP(O4504,Serie!$A$3:$F$10059,6,FALSE),IF($C$11=Serie!$G$2,VLOOKUP(O4504,Serie!$A$3:$G$10059,7,FALSE),0))))))</f>
        <v>#N/A</v>
      </c>
    </row>
    <row r="4505" spans="15:16" x14ac:dyDescent="0.25">
      <c r="O4505" s="34" t="e">
        <f t="shared" si="97"/>
        <v>#N/A</v>
      </c>
      <c r="P4505" s="35" t="e">
        <f>IF($C$11=Serie!$B$2,VLOOKUP(O4505,Serie!$A$3:$B$10059,2,FALSE),IF($C$11=Serie!$C$2,VLOOKUP(O4505,Serie!$A$3:$C$10059,3,FALSE),IF($C$11=Serie!$D$2,VLOOKUP(O4505,Serie!$A$3:$D$10059,4,FALSE),IF($C$11=Serie!$E$2,VLOOKUP(O4505,Serie!$A$3:$E$10059,5,FALSE),IF($C$11=Serie!$F$2,VLOOKUP(O4505,Serie!$A$3:$F$10059,6,FALSE),IF($C$11=Serie!$G$2,VLOOKUP(O4505,Serie!$A$3:$G$10059,7,FALSE),0))))))</f>
        <v>#N/A</v>
      </c>
    </row>
    <row r="4506" spans="15:16" x14ac:dyDescent="0.25">
      <c r="O4506" s="34" t="e">
        <f t="shared" si="97"/>
        <v>#N/A</v>
      </c>
      <c r="P4506" s="35" t="e">
        <f>IF($C$11=Serie!$B$2,VLOOKUP(O4506,Serie!$A$3:$B$10059,2,FALSE),IF($C$11=Serie!$C$2,VLOOKUP(O4506,Serie!$A$3:$C$10059,3,FALSE),IF($C$11=Serie!$D$2,VLOOKUP(O4506,Serie!$A$3:$D$10059,4,FALSE),IF($C$11=Serie!$E$2,VLOOKUP(O4506,Serie!$A$3:$E$10059,5,FALSE),IF($C$11=Serie!$F$2,VLOOKUP(O4506,Serie!$A$3:$F$10059,6,FALSE),IF($C$11=Serie!$G$2,VLOOKUP(O4506,Serie!$A$3:$G$10059,7,FALSE),0))))))</f>
        <v>#N/A</v>
      </c>
    </row>
    <row r="4507" spans="15:16" x14ac:dyDescent="0.25">
      <c r="O4507" s="34" t="e">
        <f t="shared" si="97"/>
        <v>#N/A</v>
      </c>
      <c r="P4507" s="35" t="e">
        <f>IF($C$11=Serie!$B$2,VLOOKUP(O4507,Serie!$A$3:$B$10059,2,FALSE),IF($C$11=Serie!$C$2,VLOOKUP(O4507,Serie!$A$3:$C$10059,3,FALSE),IF($C$11=Serie!$D$2,VLOOKUP(O4507,Serie!$A$3:$D$10059,4,FALSE),IF($C$11=Serie!$E$2,VLOOKUP(O4507,Serie!$A$3:$E$10059,5,FALSE),IF($C$11=Serie!$F$2,VLOOKUP(O4507,Serie!$A$3:$F$10059,6,FALSE),IF($C$11=Serie!$G$2,VLOOKUP(O4507,Serie!$A$3:$G$10059,7,FALSE),0))))))</f>
        <v>#N/A</v>
      </c>
    </row>
    <row r="4508" spans="15:16" x14ac:dyDescent="0.25">
      <c r="O4508" s="34" t="e">
        <f t="shared" si="97"/>
        <v>#N/A</v>
      </c>
      <c r="P4508" s="35" t="e">
        <f>IF($C$11=Serie!$B$2,VLOOKUP(O4508,Serie!$A$3:$B$10059,2,FALSE),IF($C$11=Serie!$C$2,VLOOKUP(O4508,Serie!$A$3:$C$10059,3,FALSE),IF($C$11=Serie!$D$2,VLOOKUP(O4508,Serie!$A$3:$D$10059,4,FALSE),IF($C$11=Serie!$E$2,VLOOKUP(O4508,Serie!$A$3:$E$10059,5,FALSE),IF($C$11=Serie!$F$2,VLOOKUP(O4508,Serie!$A$3:$F$10059,6,FALSE),IF($C$11=Serie!$G$2,VLOOKUP(O4508,Serie!$A$3:$G$10059,7,FALSE),0))))))</f>
        <v>#N/A</v>
      </c>
    </row>
    <row r="4509" spans="15:16" x14ac:dyDescent="0.25">
      <c r="O4509" s="34" t="e">
        <f t="shared" si="97"/>
        <v>#N/A</v>
      </c>
      <c r="P4509" s="35" t="e">
        <f>IF($C$11=Serie!$B$2,VLOOKUP(O4509,Serie!$A$3:$B$10059,2,FALSE),IF($C$11=Serie!$C$2,VLOOKUP(O4509,Serie!$A$3:$C$10059,3,FALSE),IF($C$11=Serie!$D$2,VLOOKUP(O4509,Serie!$A$3:$D$10059,4,FALSE),IF($C$11=Serie!$E$2,VLOOKUP(O4509,Serie!$A$3:$E$10059,5,FALSE),IF($C$11=Serie!$F$2,VLOOKUP(O4509,Serie!$A$3:$F$10059,6,FALSE),IF($C$11=Serie!$G$2,VLOOKUP(O4509,Serie!$A$3:$G$10059,7,FALSE),0))))))</f>
        <v>#N/A</v>
      </c>
    </row>
    <row r="4510" spans="15:16" x14ac:dyDescent="0.25">
      <c r="O4510" s="34" t="e">
        <f t="shared" si="97"/>
        <v>#N/A</v>
      </c>
      <c r="P4510" s="35" t="e">
        <f>IF($C$11=Serie!$B$2,VLOOKUP(O4510,Serie!$A$3:$B$10059,2,FALSE),IF($C$11=Serie!$C$2,VLOOKUP(O4510,Serie!$A$3:$C$10059,3,FALSE),IF($C$11=Serie!$D$2,VLOOKUP(O4510,Serie!$A$3:$D$10059,4,FALSE),IF($C$11=Serie!$E$2,VLOOKUP(O4510,Serie!$A$3:$E$10059,5,FALSE),IF($C$11=Serie!$F$2,VLOOKUP(O4510,Serie!$A$3:$F$10059,6,FALSE),IF($C$11=Serie!$G$2,VLOOKUP(O4510,Serie!$A$3:$G$10059,7,FALSE),0))))))</f>
        <v>#N/A</v>
      </c>
    </row>
    <row r="4511" spans="15:16" x14ac:dyDescent="0.25">
      <c r="O4511" s="34" t="e">
        <f t="shared" si="97"/>
        <v>#N/A</v>
      </c>
      <c r="P4511" s="35" t="e">
        <f>IF($C$11=Serie!$B$2,VLOOKUP(O4511,Serie!$A$3:$B$10059,2,FALSE),IF($C$11=Serie!$C$2,VLOOKUP(O4511,Serie!$A$3:$C$10059,3,FALSE),IF($C$11=Serie!$D$2,VLOOKUP(O4511,Serie!$A$3:$D$10059,4,FALSE),IF($C$11=Serie!$E$2,VLOOKUP(O4511,Serie!$A$3:$E$10059,5,FALSE),IF($C$11=Serie!$F$2,VLOOKUP(O4511,Serie!$A$3:$F$10059,6,FALSE),IF($C$11=Serie!$G$2,VLOOKUP(O4511,Serie!$A$3:$G$10059,7,FALSE),0))))))</f>
        <v>#N/A</v>
      </c>
    </row>
    <row r="4512" spans="15:16" x14ac:dyDescent="0.25">
      <c r="O4512" s="34" t="e">
        <f t="shared" si="97"/>
        <v>#N/A</v>
      </c>
      <c r="P4512" s="35" t="e">
        <f>IF($C$11=Serie!$B$2,VLOOKUP(O4512,Serie!$A$3:$B$10059,2,FALSE),IF($C$11=Serie!$C$2,VLOOKUP(O4512,Serie!$A$3:$C$10059,3,FALSE),IF($C$11=Serie!$D$2,VLOOKUP(O4512,Serie!$A$3:$D$10059,4,FALSE),IF($C$11=Serie!$E$2,VLOOKUP(O4512,Serie!$A$3:$E$10059,5,FALSE),IF($C$11=Serie!$F$2,VLOOKUP(O4512,Serie!$A$3:$F$10059,6,FALSE),IF($C$11=Serie!$G$2,VLOOKUP(O4512,Serie!$A$3:$G$10059,7,FALSE),0))))))</f>
        <v>#N/A</v>
      </c>
    </row>
    <row r="4513" spans="15:16" x14ac:dyDescent="0.25">
      <c r="O4513" s="34" t="e">
        <f t="shared" si="97"/>
        <v>#N/A</v>
      </c>
      <c r="P4513" s="35" t="e">
        <f>IF($C$11=Serie!$B$2,VLOOKUP(O4513,Serie!$A$3:$B$10059,2,FALSE),IF($C$11=Serie!$C$2,VLOOKUP(O4513,Serie!$A$3:$C$10059,3,FALSE),IF($C$11=Serie!$D$2,VLOOKUP(O4513,Serie!$A$3:$D$10059,4,FALSE),IF($C$11=Serie!$E$2,VLOOKUP(O4513,Serie!$A$3:$E$10059,5,FALSE),IF($C$11=Serie!$F$2,VLOOKUP(O4513,Serie!$A$3:$F$10059,6,FALSE),IF($C$11=Serie!$G$2,VLOOKUP(O4513,Serie!$A$3:$G$10059,7,FALSE),0))))))</f>
        <v>#N/A</v>
      </c>
    </row>
    <row r="4514" spans="15:16" x14ac:dyDescent="0.25">
      <c r="O4514" s="34" t="e">
        <f t="shared" si="97"/>
        <v>#N/A</v>
      </c>
      <c r="P4514" s="35" t="e">
        <f>IF($C$11=Serie!$B$2,VLOOKUP(O4514,Serie!$A$3:$B$10059,2,FALSE),IF($C$11=Serie!$C$2,VLOOKUP(O4514,Serie!$A$3:$C$10059,3,FALSE),IF($C$11=Serie!$D$2,VLOOKUP(O4514,Serie!$A$3:$D$10059,4,FALSE),IF($C$11=Serie!$E$2,VLOOKUP(O4514,Serie!$A$3:$E$10059,5,FALSE),IF($C$11=Serie!$F$2,VLOOKUP(O4514,Serie!$A$3:$F$10059,6,FALSE),IF($C$11=Serie!$G$2,VLOOKUP(O4514,Serie!$A$3:$G$10059,7,FALSE),0))))))</f>
        <v>#N/A</v>
      </c>
    </row>
    <row r="4515" spans="15:16" x14ac:dyDescent="0.25">
      <c r="O4515" s="34" t="e">
        <f t="shared" si="97"/>
        <v>#N/A</v>
      </c>
      <c r="P4515" s="35" t="e">
        <f>IF($C$11=Serie!$B$2,VLOOKUP(O4515,Serie!$A$3:$B$10059,2,FALSE),IF($C$11=Serie!$C$2,VLOOKUP(O4515,Serie!$A$3:$C$10059,3,FALSE),IF($C$11=Serie!$D$2,VLOOKUP(O4515,Serie!$A$3:$D$10059,4,FALSE),IF($C$11=Serie!$E$2,VLOOKUP(O4515,Serie!$A$3:$E$10059,5,FALSE),IF($C$11=Serie!$F$2,VLOOKUP(O4515,Serie!$A$3:$F$10059,6,FALSE),IF($C$11=Serie!$G$2,VLOOKUP(O4515,Serie!$A$3:$G$10059,7,FALSE),0))))))</f>
        <v>#N/A</v>
      </c>
    </row>
    <row r="4516" spans="15:16" x14ac:dyDescent="0.25">
      <c r="O4516" s="34" t="e">
        <f t="shared" si="97"/>
        <v>#N/A</v>
      </c>
      <c r="P4516" s="35" t="e">
        <f>IF($C$11=Serie!$B$2,VLOOKUP(O4516,Serie!$A$3:$B$10059,2,FALSE),IF($C$11=Serie!$C$2,VLOOKUP(O4516,Serie!$A$3:$C$10059,3,FALSE),IF($C$11=Serie!$D$2,VLOOKUP(O4516,Serie!$A$3:$D$10059,4,FALSE),IF($C$11=Serie!$E$2,VLOOKUP(O4516,Serie!$A$3:$E$10059,5,FALSE),IF($C$11=Serie!$F$2,VLOOKUP(O4516,Serie!$A$3:$F$10059,6,FALSE),IF($C$11=Serie!$G$2,VLOOKUP(O4516,Serie!$A$3:$G$10059,7,FALSE),0))))))</f>
        <v>#N/A</v>
      </c>
    </row>
    <row r="4517" spans="15:16" x14ac:dyDescent="0.25">
      <c r="O4517" s="34" t="e">
        <f t="shared" si="97"/>
        <v>#N/A</v>
      </c>
      <c r="P4517" s="35" t="e">
        <f>IF($C$11=Serie!$B$2,VLOOKUP(O4517,Serie!$A$3:$B$10059,2,FALSE),IF($C$11=Serie!$C$2,VLOOKUP(O4517,Serie!$A$3:$C$10059,3,FALSE),IF($C$11=Serie!$D$2,VLOOKUP(O4517,Serie!$A$3:$D$10059,4,FALSE),IF($C$11=Serie!$E$2,VLOOKUP(O4517,Serie!$A$3:$E$10059,5,FALSE),IF($C$11=Serie!$F$2,VLOOKUP(O4517,Serie!$A$3:$F$10059,6,FALSE),IF($C$11=Serie!$G$2,VLOOKUP(O4517,Serie!$A$3:$G$10059,7,FALSE),0))))))</f>
        <v>#N/A</v>
      </c>
    </row>
    <row r="4518" spans="15:16" x14ac:dyDescent="0.25">
      <c r="O4518" s="34" t="e">
        <f t="shared" si="97"/>
        <v>#N/A</v>
      </c>
      <c r="P4518" s="35" t="e">
        <f>IF($C$11=Serie!$B$2,VLOOKUP(O4518,Serie!$A$3:$B$10059,2,FALSE),IF($C$11=Serie!$C$2,VLOOKUP(O4518,Serie!$A$3:$C$10059,3,FALSE),IF($C$11=Serie!$D$2,VLOOKUP(O4518,Serie!$A$3:$D$10059,4,FALSE),IF($C$11=Serie!$E$2,VLOOKUP(O4518,Serie!$A$3:$E$10059,5,FALSE),IF($C$11=Serie!$F$2,VLOOKUP(O4518,Serie!$A$3:$F$10059,6,FALSE),IF($C$11=Serie!$G$2,VLOOKUP(O4518,Serie!$A$3:$G$10059,7,FALSE),0))))))</f>
        <v>#N/A</v>
      </c>
    </row>
    <row r="4519" spans="15:16" x14ac:dyDescent="0.25">
      <c r="O4519" s="34" t="e">
        <f t="shared" si="97"/>
        <v>#N/A</v>
      </c>
      <c r="P4519" s="35" t="e">
        <f>IF($C$11=Serie!$B$2,VLOOKUP(O4519,Serie!$A$3:$B$10059,2,FALSE),IF($C$11=Serie!$C$2,VLOOKUP(O4519,Serie!$A$3:$C$10059,3,FALSE),IF($C$11=Serie!$D$2,VLOOKUP(O4519,Serie!$A$3:$D$10059,4,FALSE),IF($C$11=Serie!$E$2,VLOOKUP(O4519,Serie!$A$3:$E$10059,5,FALSE),IF($C$11=Serie!$F$2,VLOOKUP(O4519,Serie!$A$3:$F$10059,6,FALSE),IF($C$11=Serie!$G$2,VLOOKUP(O4519,Serie!$A$3:$G$10059,7,FALSE),0))))))</f>
        <v>#N/A</v>
      </c>
    </row>
    <row r="4520" spans="15:16" x14ac:dyDescent="0.25">
      <c r="O4520" s="34" t="e">
        <f t="shared" si="97"/>
        <v>#N/A</v>
      </c>
      <c r="P4520" s="35" t="e">
        <f>IF($C$11=Serie!$B$2,VLOOKUP(O4520,Serie!$A$3:$B$10059,2,FALSE),IF($C$11=Serie!$C$2,VLOOKUP(O4520,Serie!$A$3:$C$10059,3,FALSE),IF($C$11=Serie!$D$2,VLOOKUP(O4520,Serie!$A$3:$D$10059,4,FALSE),IF($C$11=Serie!$E$2,VLOOKUP(O4520,Serie!$A$3:$E$10059,5,FALSE),IF($C$11=Serie!$F$2,VLOOKUP(O4520,Serie!$A$3:$F$10059,6,FALSE),IF($C$11=Serie!$G$2,VLOOKUP(O4520,Serie!$A$3:$G$10059,7,FALSE),0))))))</f>
        <v>#N/A</v>
      </c>
    </row>
    <row r="4521" spans="15:16" x14ac:dyDescent="0.25">
      <c r="O4521" s="34" t="e">
        <f t="shared" si="97"/>
        <v>#N/A</v>
      </c>
      <c r="P4521" s="35" t="e">
        <f>IF($C$11=Serie!$B$2,VLOOKUP(O4521,Serie!$A$3:$B$10059,2,FALSE),IF($C$11=Serie!$C$2,VLOOKUP(O4521,Serie!$A$3:$C$10059,3,FALSE),IF($C$11=Serie!$D$2,VLOOKUP(O4521,Serie!$A$3:$D$10059,4,FALSE),IF($C$11=Serie!$E$2,VLOOKUP(O4521,Serie!$A$3:$E$10059,5,FALSE),IF($C$11=Serie!$F$2,VLOOKUP(O4521,Serie!$A$3:$F$10059,6,FALSE),IF($C$11=Serie!$G$2,VLOOKUP(O4521,Serie!$A$3:$G$10059,7,FALSE),0))))))</f>
        <v>#N/A</v>
      </c>
    </row>
    <row r="4522" spans="15:16" x14ac:dyDescent="0.25">
      <c r="O4522" s="34" t="e">
        <f t="shared" si="97"/>
        <v>#N/A</v>
      </c>
      <c r="P4522" s="35" t="e">
        <f>IF($C$11=Serie!$B$2,VLOOKUP(O4522,Serie!$A$3:$B$10059,2,FALSE),IF($C$11=Serie!$C$2,VLOOKUP(O4522,Serie!$A$3:$C$10059,3,FALSE),IF($C$11=Serie!$D$2,VLOOKUP(O4522,Serie!$A$3:$D$10059,4,FALSE),IF($C$11=Serie!$E$2,VLOOKUP(O4522,Serie!$A$3:$E$10059,5,FALSE),IF($C$11=Serie!$F$2,VLOOKUP(O4522,Serie!$A$3:$F$10059,6,FALSE),IF($C$11=Serie!$G$2,VLOOKUP(O4522,Serie!$A$3:$G$10059,7,FALSE),0))))))</f>
        <v>#N/A</v>
      </c>
    </row>
    <row r="4523" spans="15:16" x14ac:dyDescent="0.25">
      <c r="O4523" s="34" t="e">
        <f t="shared" si="97"/>
        <v>#N/A</v>
      </c>
      <c r="P4523" s="35" t="e">
        <f>IF($C$11=Serie!$B$2,VLOOKUP(O4523,Serie!$A$3:$B$10059,2,FALSE),IF($C$11=Serie!$C$2,VLOOKUP(O4523,Serie!$A$3:$C$10059,3,FALSE),IF($C$11=Serie!$D$2,VLOOKUP(O4523,Serie!$A$3:$D$10059,4,FALSE),IF($C$11=Serie!$E$2,VLOOKUP(O4523,Serie!$A$3:$E$10059,5,FALSE),IF($C$11=Serie!$F$2,VLOOKUP(O4523,Serie!$A$3:$F$10059,6,FALSE),IF($C$11=Serie!$G$2,VLOOKUP(O4523,Serie!$A$3:$G$10059,7,FALSE),0))))))</f>
        <v>#N/A</v>
      </c>
    </row>
    <row r="4524" spans="15:16" x14ac:dyDescent="0.25">
      <c r="O4524" s="34" t="e">
        <f t="shared" si="97"/>
        <v>#N/A</v>
      </c>
      <c r="P4524" s="35" t="e">
        <f>IF($C$11=Serie!$B$2,VLOOKUP(O4524,Serie!$A$3:$B$10059,2,FALSE),IF($C$11=Serie!$C$2,VLOOKUP(O4524,Serie!$A$3:$C$10059,3,FALSE),IF($C$11=Serie!$D$2,VLOOKUP(O4524,Serie!$A$3:$D$10059,4,FALSE),IF($C$11=Serie!$E$2,VLOOKUP(O4524,Serie!$A$3:$E$10059,5,FALSE),IF($C$11=Serie!$F$2,VLOOKUP(O4524,Serie!$A$3:$F$10059,6,FALSE),IF($C$11=Serie!$G$2,VLOOKUP(O4524,Serie!$A$3:$G$10059,7,FALSE),0))))))</f>
        <v>#N/A</v>
      </c>
    </row>
    <row r="4525" spans="15:16" x14ac:dyDescent="0.25">
      <c r="O4525" s="34" t="e">
        <f t="shared" si="97"/>
        <v>#N/A</v>
      </c>
      <c r="P4525" s="35" t="e">
        <f>IF($C$11=Serie!$B$2,VLOOKUP(O4525,Serie!$A$3:$B$10059,2,FALSE),IF($C$11=Serie!$C$2,VLOOKUP(O4525,Serie!$A$3:$C$10059,3,FALSE),IF($C$11=Serie!$D$2,VLOOKUP(O4525,Serie!$A$3:$D$10059,4,FALSE),IF($C$11=Serie!$E$2,VLOOKUP(O4525,Serie!$A$3:$E$10059,5,FALSE),IF($C$11=Serie!$F$2,VLOOKUP(O4525,Serie!$A$3:$F$10059,6,FALSE),IF($C$11=Serie!$G$2,VLOOKUP(O4525,Serie!$A$3:$G$10059,7,FALSE),0))))))</f>
        <v>#N/A</v>
      </c>
    </row>
    <row r="4526" spans="15:16" x14ac:dyDescent="0.25">
      <c r="O4526" s="34" t="e">
        <f t="shared" si="97"/>
        <v>#N/A</v>
      </c>
      <c r="P4526" s="35" t="e">
        <f>IF($C$11=Serie!$B$2,VLOOKUP(O4526,Serie!$A$3:$B$10059,2,FALSE),IF($C$11=Serie!$C$2,VLOOKUP(O4526,Serie!$A$3:$C$10059,3,FALSE),IF($C$11=Serie!$D$2,VLOOKUP(O4526,Serie!$A$3:$D$10059,4,FALSE),IF($C$11=Serie!$E$2,VLOOKUP(O4526,Serie!$A$3:$E$10059,5,FALSE),IF($C$11=Serie!$F$2,VLOOKUP(O4526,Serie!$A$3:$F$10059,6,FALSE),IF($C$11=Serie!$G$2,VLOOKUP(O4526,Serie!$A$3:$G$10059,7,FALSE),0))))))</f>
        <v>#N/A</v>
      </c>
    </row>
    <row r="4527" spans="15:16" x14ac:dyDescent="0.25">
      <c r="O4527" s="34" t="e">
        <f t="shared" si="97"/>
        <v>#N/A</v>
      </c>
      <c r="P4527" s="35" t="e">
        <f>IF($C$11=Serie!$B$2,VLOOKUP(O4527,Serie!$A$3:$B$10059,2,FALSE),IF($C$11=Serie!$C$2,VLOOKUP(O4527,Serie!$A$3:$C$10059,3,FALSE),IF($C$11=Serie!$D$2,VLOOKUP(O4527,Serie!$A$3:$D$10059,4,FALSE),IF($C$11=Serie!$E$2,VLOOKUP(O4527,Serie!$A$3:$E$10059,5,FALSE),IF($C$11=Serie!$F$2,VLOOKUP(O4527,Serie!$A$3:$F$10059,6,FALSE),IF($C$11=Serie!$G$2,VLOOKUP(O4527,Serie!$A$3:$G$10059,7,FALSE),0))))))</f>
        <v>#N/A</v>
      </c>
    </row>
    <row r="4528" spans="15:16" x14ac:dyDescent="0.25">
      <c r="O4528" s="34" t="e">
        <f t="shared" si="97"/>
        <v>#N/A</v>
      </c>
      <c r="P4528" s="35" t="e">
        <f>IF($C$11=Serie!$B$2,VLOOKUP(O4528,Serie!$A$3:$B$10059,2,FALSE),IF($C$11=Serie!$C$2,VLOOKUP(O4528,Serie!$A$3:$C$10059,3,FALSE),IF($C$11=Serie!$D$2,VLOOKUP(O4528,Serie!$A$3:$D$10059,4,FALSE),IF($C$11=Serie!$E$2,VLOOKUP(O4528,Serie!$A$3:$E$10059,5,FALSE),IF($C$11=Serie!$F$2,VLOOKUP(O4528,Serie!$A$3:$F$10059,6,FALSE),IF($C$11=Serie!$G$2,VLOOKUP(O4528,Serie!$A$3:$G$10059,7,FALSE),0))))))</f>
        <v>#N/A</v>
      </c>
    </row>
    <row r="4529" spans="15:16" x14ac:dyDescent="0.25">
      <c r="O4529" s="34" t="e">
        <f t="shared" si="97"/>
        <v>#N/A</v>
      </c>
      <c r="P4529" s="35" t="e">
        <f>IF($C$11=Serie!$B$2,VLOOKUP(O4529,Serie!$A$3:$B$10059,2,FALSE),IF($C$11=Serie!$C$2,VLOOKUP(O4529,Serie!$A$3:$C$10059,3,FALSE),IF($C$11=Serie!$D$2,VLOOKUP(O4529,Serie!$A$3:$D$10059,4,FALSE),IF($C$11=Serie!$E$2,VLOOKUP(O4529,Serie!$A$3:$E$10059,5,FALSE),IF($C$11=Serie!$F$2,VLOOKUP(O4529,Serie!$A$3:$F$10059,6,FALSE),IF($C$11=Serie!$G$2,VLOOKUP(O4529,Serie!$A$3:$G$10059,7,FALSE),0))))))</f>
        <v>#N/A</v>
      </c>
    </row>
    <row r="4530" spans="15:16" x14ac:dyDescent="0.25">
      <c r="O4530" s="34" t="e">
        <f t="shared" si="97"/>
        <v>#N/A</v>
      </c>
      <c r="P4530" s="35" t="e">
        <f>IF($C$11=Serie!$B$2,VLOOKUP(O4530,Serie!$A$3:$B$10059,2,FALSE),IF($C$11=Serie!$C$2,VLOOKUP(O4530,Serie!$A$3:$C$10059,3,FALSE),IF($C$11=Serie!$D$2,VLOOKUP(O4530,Serie!$A$3:$D$10059,4,FALSE),IF($C$11=Serie!$E$2,VLOOKUP(O4530,Serie!$A$3:$E$10059,5,FALSE),IF($C$11=Serie!$F$2,VLOOKUP(O4530,Serie!$A$3:$F$10059,6,FALSE),IF($C$11=Serie!$G$2,VLOOKUP(O4530,Serie!$A$3:$G$10059,7,FALSE),0))))))</f>
        <v>#N/A</v>
      </c>
    </row>
    <row r="4531" spans="15:16" x14ac:dyDescent="0.25">
      <c r="O4531" s="34" t="e">
        <f t="shared" si="97"/>
        <v>#N/A</v>
      </c>
      <c r="P4531" s="35" t="e">
        <f>IF($C$11=Serie!$B$2,VLOOKUP(O4531,Serie!$A$3:$B$10059,2,FALSE),IF($C$11=Serie!$C$2,VLOOKUP(O4531,Serie!$A$3:$C$10059,3,FALSE),IF($C$11=Serie!$D$2,VLOOKUP(O4531,Serie!$A$3:$D$10059,4,FALSE),IF($C$11=Serie!$E$2,VLOOKUP(O4531,Serie!$A$3:$E$10059,5,FALSE),IF($C$11=Serie!$F$2,VLOOKUP(O4531,Serie!$A$3:$F$10059,6,FALSE),IF($C$11=Serie!$G$2,VLOOKUP(O4531,Serie!$A$3:$G$10059,7,FALSE),0))))))</f>
        <v>#N/A</v>
      </c>
    </row>
    <row r="4532" spans="15:16" x14ac:dyDescent="0.25">
      <c r="O4532" s="34" t="e">
        <f t="shared" si="97"/>
        <v>#N/A</v>
      </c>
      <c r="P4532" s="35" t="e">
        <f>IF($C$11=Serie!$B$2,VLOOKUP(O4532,Serie!$A$3:$B$10059,2,FALSE),IF($C$11=Serie!$C$2,VLOOKUP(O4532,Serie!$A$3:$C$10059,3,FALSE),IF($C$11=Serie!$D$2,VLOOKUP(O4532,Serie!$A$3:$D$10059,4,FALSE),IF($C$11=Serie!$E$2,VLOOKUP(O4532,Serie!$A$3:$E$10059,5,FALSE),IF($C$11=Serie!$F$2,VLOOKUP(O4532,Serie!$A$3:$F$10059,6,FALSE),IF($C$11=Serie!$G$2,VLOOKUP(O4532,Serie!$A$3:$G$10059,7,FALSE),0))))))</f>
        <v>#N/A</v>
      </c>
    </row>
    <row r="4533" spans="15:16" x14ac:dyDescent="0.25">
      <c r="O4533" s="34" t="e">
        <f t="shared" si="97"/>
        <v>#N/A</v>
      </c>
      <c r="P4533" s="35" t="e">
        <f>IF($C$11=Serie!$B$2,VLOOKUP(O4533,Serie!$A$3:$B$10059,2,FALSE),IF($C$11=Serie!$C$2,VLOOKUP(O4533,Serie!$A$3:$C$10059,3,FALSE),IF($C$11=Serie!$D$2,VLOOKUP(O4533,Serie!$A$3:$D$10059,4,FALSE),IF($C$11=Serie!$E$2,VLOOKUP(O4533,Serie!$A$3:$E$10059,5,FALSE),IF($C$11=Serie!$F$2,VLOOKUP(O4533,Serie!$A$3:$F$10059,6,FALSE),IF($C$11=Serie!$G$2,VLOOKUP(O4533,Serie!$A$3:$G$10059,7,FALSE),0))))))</f>
        <v>#N/A</v>
      </c>
    </row>
    <row r="4534" spans="15:16" x14ac:dyDescent="0.25">
      <c r="O4534" s="34" t="e">
        <f t="shared" si="97"/>
        <v>#N/A</v>
      </c>
      <c r="P4534" s="35" t="e">
        <f>IF($C$11=Serie!$B$2,VLOOKUP(O4534,Serie!$A$3:$B$10059,2,FALSE),IF($C$11=Serie!$C$2,VLOOKUP(O4534,Serie!$A$3:$C$10059,3,FALSE),IF($C$11=Serie!$D$2,VLOOKUP(O4534,Serie!$A$3:$D$10059,4,FALSE),IF($C$11=Serie!$E$2,VLOOKUP(O4534,Serie!$A$3:$E$10059,5,FALSE),IF($C$11=Serie!$F$2,VLOOKUP(O4534,Serie!$A$3:$F$10059,6,FALSE),IF($C$11=Serie!$G$2,VLOOKUP(O4534,Serie!$A$3:$G$10059,7,FALSE),0))))))</f>
        <v>#N/A</v>
      </c>
    </row>
    <row r="4535" spans="15:16" x14ac:dyDescent="0.25">
      <c r="O4535" s="34" t="e">
        <f t="shared" si="97"/>
        <v>#N/A</v>
      </c>
      <c r="P4535" s="35" t="e">
        <f>IF($C$11=Serie!$B$2,VLOOKUP(O4535,Serie!$A$3:$B$10059,2,FALSE),IF($C$11=Serie!$C$2,VLOOKUP(O4535,Serie!$A$3:$C$10059,3,FALSE),IF($C$11=Serie!$D$2,VLOOKUP(O4535,Serie!$A$3:$D$10059,4,FALSE),IF($C$11=Serie!$E$2,VLOOKUP(O4535,Serie!$A$3:$E$10059,5,FALSE),IF($C$11=Serie!$F$2,VLOOKUP(O4535,Serie!$A$3:$F$10059,6,FALSE),IF($C$11=Serie!$G$2,VLOOKUP(O4535,Serie!$A$3:$G$10059,7,FALSE),0))))))</f>
        <v>#N/A</v>
      </c>
    </row>
    <row r="4536" spans="15:16" x14ac:dyDescent="0.25">
      <c r="O4536" s="34" t="e">
        <f t="shared" si="97"/>
        <v>#N/A</v>
      </c>
      <c r="P4536" s="35" t="e">
        <f>IF($C$11=Serie!$B$2,VLOOKUP(O4536,Serie!$A$3:$B$10059,2,FALSE),IF($C$11=Serie!$C$2,VLOOKUP(O4536,Serie!$A$3:$C$10059,3,FALSE),IF($C$11=Serie!$D$2,VLOOKUP(O4536,Serie!$A$3:$D$10059,4,FALSE),IF($C$11=Serie!$E$2,VLOOKUP(O4536,Serie!$A$3:$E$10059,5,FALSE),IF($C$11=Serie!$F$2,VLOOKUP(O4536,Serie!$A$3:$F$10059,6,FALSE),IF($C$11=Serie!$G$2,VLOOKUP(O4536,Serie!$A$3:$G$10059,7,FALSE),0))))))</f>
        <v>#N/A</v>
      </c>
    </row>
    <row r="4537" spans="15:16" x14ac:dyDescent="0.25">
      <c r="O4537" s="34" t="e">
        <f t="shared" si="97"/>
        <v>#N/A</v>
      </c>
      <c r="P4537" s="35" t="e">
        <f>IF($C$11=Serie!$B$2,VLOOKUP(O4537,Serie!$A$3:$B$10059,2,FALSE),IF($C$11=Serie!$C$2,VLOOKUP(O4537,Serie!$A$3:$C$10059,3,FALSE),IF($C$11=Serie!$D$2,VLOOKUP(O4537,Serie!$A$3:$D$10059,4,FALSE),IF($C$11=Serie!$E$2,VLOOKUP(O4537,Serie!$A$3:$E$10059,5,FALSE),IF($C$11=Serie!$F$2,VLOOKUP(O4537,Serie!$A$3:$F$10059,6,FALSE),IF($C$11=Serie!$G$2,VLOOKUP(O4537,Serie!$A$3:$G$10059,7,FALSE),0))))))</f>
        <v>#N/A</v>
      </c>
    </row>
    <row r="4538" spans="15:16" x14ac:dyDescent="0.25">
      <c r="O4538" s="34" t="e">
        <f t="shared" si="97"/>
        <v>#N/A</v>
      </c>
      <c r="P4538" s="35" t="e">
        <f>IF($C$11=Serie!$B$2,VLOOKUP(O4538,Serie!$A$3:$B$10059,2,FALSE),IF($C$11=Serie!$C$2,VLOOKUP(O4538,Serie!$A$3:$C$10059,3,FALSE),IF($C$11=Serie!$D$2,VLOOKUP(O4538,Serie!$A$3:$D$10059,4,FALSE),IF($C$11=Serie!$E$2,VLOOKUP(O4538,Serie!$A$3:$E$10059,5,FALSE),IF($C$11=Serie!$F$2,VLOOKUP(O4538,Serie!$A$3:$F$10059,6,FALSE),IF($C$11=Serie!$G$2,VLOOKUP(O4538,Serie!$A$3:$G$10059,7,FALSE),0))))))</f>
        <v>#N/A</v>
      </c>
    </row>
    <row r="4539" spans="15:16" x14ac:dyDescent="0.25">
      <c r="O4539" s="34" t="e">
        <f t="shared" si="97"/>
        <v>#N/A</v>
      </c>
      <c r="P4539" s="35" t="e">
        <f>IF($C$11=Serie!$B$2,VLOOKUP(O4539,Serie!$A$3:$B$10059,2,FALSE),IF($C$11=Serie!$C$2,VLOOKUP(O4539,Serie!$A$3:$C$10059,3,FALSE),IF($C$11=Serie!$D$2,VLOOKUP(O4539,Serie!$A$3:$D$10059,4,FALSE),IF($C$11=Serie!$E$2,VLOOKUP(O4539,Serie!$A$3:$E$10059,5,FALSE),IF($C$11=Serie!$F$2,VLOOKUP(O4539,Serie!$A$3:$F$10059,6,FALSE),IF($C$11=Serie!$G$2,VLOOKUP(O4539,Serie!$A$3:$G$10059,7,FALSE),0))))))</f>
        <v>#N/A</v>
      </c>
    </row>
    <row r="4540" spans="15:16" x14ac:dyDescent="0.25">
      <c r="O4540" s="34" t="e">
        <f t="shared" si="97"/>
        <v>#N/A</v>
      </c>
      <c r="P4540" s="35" t="e">
        <f>IF($C$11=Serie!$B$2,VLOOKUP(O4540,Serie!$A$3:$B$10059,2,FALSE),IF($C$11=Serie!$C$2,VLOOKUP(O4540,Serie!$A$3:$C$10059,3,FALSE),IF($C$11=Serie!$D$2,VLOOKUP(O4540,Serie!$A$3:$D$10059,4,FALSE),IF($C$11=Serie!$E$2,VLOOKUP(O4540,Serie!$A$3:$E$10059,5,FALSE),IF($C$11=Serie!$F$2,VLOOKUP(O4540,Serie!$A$3:$F$10059,6,FALSE),IF($C$11=Serie!$G$2,VLOOKUP(O4540,Serie!$A$3:$G$10059,7,FALSE),0))))))</f>
        <v>#N/A</v>
      </c>
    </row>
    <row r="4541" spans="15:16" x14ac:dyDescent="0.25">
      <c r="O4541" s="34" t="e">
        <f t="shared" si="97"/>
        <v>#N/A</v>
      </c>
      <c r="P4541" s="35" t="e">
        <f>IF($C$11=Serie!$B$2,VLOOKUP(O4541,Serie!$A$3:$B$10059,2,FALSE),IF($C$11=Serie!$C$2,VLOOKUP(O4541,Serie!$A$3:$C$10059,3,FALSE),IF($C$11=Serie!$D$2,VLOOKUP(O4541,Serie!$A$3:$D$10059,4,FALSE),IF($C$11=Serie!$E$2,VLOOKUP(O4541,Serie!$A$3:$E$10059,5,FALSE),IF($C$11=Serie!$F$2,VLOOKUP(O4541,Serie!$A$3:$F$10059,6,FALSE),IF($C$11=Serie!$G$2,VLOOKUP(O4541,Serie!$A$3:$G$10059,7,FALSE),0))))))</f>
        <v>#N/A</v>
      </c>
    </row>
    <row r="4542" spans="15:16" x14ac:dyDescent="0.25">
      <c r="O4542" s="34" t="e">
        <f t="shared" si="97"/>
        <v>#N/A</v>
      </c>
      <c r="P4542" s="35" t="e">
        <f>IF($C$11=Serie!$B$2,VLOOKUP(O4542,Serie!$A$3:$B$10059,2,FALSE),IF($C$11=Serie!$C$2,VLOOKUP(O4542,Serie!$A$3:$C$10059,3,FALSE),IF($C$11=Serie!$D$2,VLOOKUP(O4542,Serie!$A$3:$D$10059,4,FALSE),IF($C$11=Serie!$E$2,VLOOKUP(O4542,Serie!$A$3:$E$10059,5,FALSE),IF($C$11=Serie!$F$2,VLOOKUP(O4542,Serie!$A$3:$F$10059,6,FALSE),IF($C$11=Serie!$G$2,VLOOKUP(O4542,Serie!$A$3:$G$10059,7,FALSE),0))))))</f>
        <v>#N/A</v>
      </c>
    </row>
    <row r="4543" spans="15:16" x14ac:dyDescent="0.25">
      <c r="O4543" s="34" t="e">
        <f t="shared" si="97"/>
        <v>#N/A</v>
      </c>
      <c r="P4543" s="35" t="e">
        <f>IF($C$11=Serie!$B$2,VLOOKUP(O4543,Serie!$A$3:$B$10059,2,FALSE),IF($C$11=Serie!$C$2,VLOOKUP(O4543,Serie!$A$3:$C$10059,3,FALSE),IF($C$11=Serie!$D$2,VLOOKUP(O4543,Serie!$A$3:$D$10059,4,FALSE),IF($C$11=Serie!$E$2,VLOOKUP(O4543,Serie!$A$3:$E$10059,5,FALSE),IF($C$11=Serie!$F$2,VLOOKUP(O4543,Serie!$A$3:$F$10059,6,FALSE),IF($C$11=Serie!$G$2,VLOOKUP(O4543,Serie!$A$3:$G$10059,7,FALSE),0))))))</f>
        <v>#N/A</v>
      </c>
    </row>
    <row r="4544" spans="15:16" x14ac:dyDescent="0.25">
      <c r="O4544" s="34" t="e">
        <f t="shared" si="97"/>
        <v>#N/A</v>
      </c>
      <c r="P4544" s="35" t="e">
        <f>IF($C$11=Serie!$B$2,VLOOKUP(O4544,Serie!$A$3:$B$10059,2,FALSE),IF($C$11=Serie!$C$2,VLOOKUP(O4544,Serie!$A$3:$C$10059,3,FALSE),IF($C$11=Serie!$D$2,VLOOKUP(O4544,Serie!$A$3:$D$10059,4,FALSE),IF($C$11=Serie!$E$2,VLOOKUP(O4544,Serie!$A$3:$E$10059,5,FALSE),IF($C$11=Serie!$F$2,VLOOKUP(O4544,Serie!$A$3:$F$10059,6,FALSE),IF($C$11=Serie!$G$2,VLOOKUP(O4544,Serie!$A$3:$G$10059,7,FALSE),0))))))</f>
        <v>#N/A</v>
      </c>
    </row>
    <row r="4545" spans="15:16" x14ac:dyDescent="0.25">
      <c r="O4545" s="34" t="e">
        <f t="shared" si="97"/>
        <v>#N/A</v>
      </c>
      <c r="P4545" s="35" t="e">
        <f>IF($C$11=Serie!$B$2,VLOOKUP(O4545,Serie!$A$3:$B$10059,2,FALSE),IF($C$11=Serie!$C$2,VLOOKUP(O4545,Serie!$A$3:$C$10059,3,FALSE),IF($C$11=Serie!$D$2,VLOOKUP(O4545,Serie!$A$3:$D$10059,4,FALSE),IF($C$11=Serie!$E$2,VLOOKUP(O4545,Serie!$A$3:$E$10059,5,FALSE),IF($C$11=Serie!$F$2,VLOOKUP(O4545,Serie!$A$3:$F$10059,6,FALSE),IF($C$11=Serie!$G$2,VLOOKUP(O4545,Serie!$A$3:$G$10059,7,FALSE),0))))))</f>
        <v>#N/A</v>
      </c>
    </row>
    <row r="4546" spans="15:16" x14ac:dyDescent="0.25">
      <c r="O4546" s="34" t="e">
        <f t="shared" si="97"/>
        <v>#N/A</v>
      </c>
      <c r="P4546" s="35" t="e">
        <f>IF($C$11=Serie!$B$2,VLOOKUP(O4546,Serie!$A$3:$B$10059,2,FALSE),IF($C$11=Serie!$C$2,VLOOKUP(O4546,Serie!$A$3:$C$10059,3,FALSE),IF($C$11=Serie!$D$2,VLOOKUP(O4546,Serie!$A$3:$D$10059,4,FALSE),IF($C$11=Serie!$E$2,VLOOKUP(O4546,Serie!$A$3:$E$10059,5,FALSE),IF($C$11=Serie!$F$2,VLOOKUP(O4546,Serie!$A$3:$F$10059,6,FALSE),IF($C$11=Serie!$G$2,VLOOKUP(O4546,Serie!$A$3:$G$10059,7,FALSE),0))))))</f>
        <v>#N/A</v>
      </c>
    </row>
    <row r="4547" spans="15:16" x14ac:dyDescent="0.25">
      <c r="O4547" s="34" t="e">
        <f t="shared" si="97"/>
        <v>#N/A</v>
      </c>
      <c r="P4547" s="35" t="e">
        <f>IF($C$11=Serie!$B$2,VLOOKUP(O4547,Serie!$A$3:$B$10059,2,FALSE),IF($C$11=Serie!$C$2,VLOOKUP(O4547,Serie!$A$3:$C$10059,3,FALSE),IF($C$11=Serie!$D$2,VLOOKUP(O4547,Serie!$A$3:$D$10059,4,FALSE),IF($C$11=Serie!$E$2,VLOOKUP(O4547,Serie!$A$3:$E$10059,5,FALSE),IF($C$11=Serie!$F$2,VLOOKUP(O4547,Serie!$A$3:$F$10059,6,FALSE),IF($C$11=Serie!$G$2,VLOOKUP(O4547,Serie!$A$3:$G$10059,7,FALSE),0))))))</f>
        <v>#N/A</v>
      </c>
    </row>
    <row r="4548" spans="15:16" x14ac:dyDescent="0.25">
      <c r="O4548" s="34" t="e">
        <f t="shared" si="97"/>
        <v>#N/A</v>
      </c>
      <c r="P4548" s="35" t="e">
        <f>IF($C$11=Serie!$B$2,VLOOKUP(O4548,Serie!$A$3:$B$10059,2,FALSE),IF($C$11=Serie!$C$2,VLOOKUP(O4548,Serie!$A$3:$C$10059,3,FALSE),IF($C$11=Serie!$D$2,VLOOKUP(O4548,Serie!$A$3:$D$10059,4,FALSE),IF($C$11=Serie!$E$2,VLOOKUP(O4548,Serie!$A$3:$E$10059,5,FALSE),IF($C$11=Serie!$F$2,VLOOKUP(O4548,Serie!$A$3:$F$10059,6,FALSE),IF($C$11=Serie!$G$2,VLOOKUP(O4548,Serie!$A$3:$G$10059,7,FALSE),0))))))</f>
        <v>#N/A</v>
      </c>
    </row>
    <row r="4549" spans="15:16" x14ac:dyDescent="0.25">
      <c r="O4549" s="34" t="e">
        <f t="shared" si="97"/>
        <v>#N/A</v>
      </c>
      <c r="P4549" s="35" t="e">
        <f>IF($C$11=Serie!$B$2,VLOOKUP(O4549,Serie!$A$3:$B$10059,2,FALSE),IF($C$11=Serie!$C$2,VLOOKUP(O4549,Serie!$A$3:$C$10059,3,FALSE),IF($C$11=Serie!$D$2,VLOOKUP(O4549,Serie!$A$3:$D$10059,4,FALSE),IF($C$11=Serie!$E$2,VLOOKUP(O4549,Serie!$A$3:$E$10059,5,FALSE),IF($C$11=Serie!$F$2,VLOOKUP(O4549,Serie!$A$3:$F$10059,6,FALSE),IF($C$11=Serie!$G$2,VLOOKUP(O4549,Serie!$A$3:$G$10059,7,FALSE),0))))))</f>
        <v>#N/A</v>
      </c>
    </row>
    <row r="4550" spans="15:16" x14ac:dyDescent="0.25">
      <c r="O4550" s="34" t="e">
        <f t="shared" si="97"/>
        <v>#N/A</v>
      </c>
      <c r="P4550" s="35" t="e">
        <f>IF($C$11=Serie!$B$2,VLOOKUP(O4550,Serie!$A$3:$B$10059,2,FALSE),IF($C$11=Serie!$C$2,VLOOKUP(O4550,Serie!$A$3:$C$10059,3,FALSE),IF($C$11=Serie!$D$2,VLOOKUP(O4550,Serie!$A$3:$D$10059,4,FALSE),IF($C$11=Serie!$E$2,VLOOKUP(O4550,Serie!$A$3:$E$10059,5,FALSE),IF($C$11=Serie!$F$2,VLOOKUP(O4550,Serie!$A$3:$F$10059,6,FALSE),IF($C$11=Serie!$G$2,VLOOKUP(O4550,Serie!$A$3:$G$10059,7,FALSE),0))))))</f>
        <v>#N/A</v>
      </c>
    </row>
    <row r="4551" spans="15:16" x14ac:dyDescent="0.25">
      <c r="O4551" s="34" t="e">
        <f t="shared" si="97"/>
        <v>#N/A</v>
      </c>
      <c r="P4551" s="35" t="e">
        <f>IF($C$11=Serie!$B$2,VLOOKUP(O4551,Serie!$A$3:$B$10059,2,FALSE),IF($C$11=Serie!$C$2,VLOOKUP(O4551,Serie!$A$3:$C$10059,3,FALSE),IF($C$11=Serie!$D$2,VLOOKUP(O4551,Serie!$A$3:$D$10059,4,FALSE),IF($C$11=Serie!$E$2,VLOOKUP(O4551,Serie!$A$3:$E$10059,5,FALSE),IF($C$11=Serie!$F$2,VLOOKUP(O4551,Serie!$A$3:$F$10059,6,FALSE),IF($C$11=Serie!$G$2,VLOOKUP(O4551,Serie!$A$3:$G$10059,7,FALSE),0))))))</f>
        <v>#N/A</v>
      </c>
    </row>
    <row r="4552" spans="15:16" x14ac:dyDescent="0.25">
      <c r="O4552" s="34" t="e">
        <f t="shared" si="97"/>
        <v>#N/A</v>
      </c>
      <c r="P4552" s="35" t="e">
        <f>IF($C$11=Serie!$B$2,VLOOKUP(O4552,Serie!$A$3:$B$10059,2,FALSE),IF($C$11=Serie!$C$2,VLOOKUP(O4552,Serie!$A$3:$C$10059,3,FALSE),IF($C$11=Serie!$D$2,VLOOKUP(O4552,Serie!$A$3:$D$10059,4,FALSE),IF($C$11=Serie!$E$2,VLOOKUP(O4552,Serie!$A$3:$E$10059,5,FALSE),IF($C$11=Serie!$F$2,VLOOKUP(O4552,Serie!$A$3:$F$10059,6,FALSE),IF($C$11=Serie!$G$2,VLOOKUP(O4552,Serie!$A$3:$G$10059,7,FALSE),0))))))</f>
        <v>#N/A</v>
      </c>
    </row>
    <row r="4553" spans="15:16" x14ac:dyDescent="0.25">
      <c r="O4553" s="34" t="e">
        <f t="shared" si="97"/>
        <v>#N/A</v>
      </c>
      <c r="P4553" s="35" t="e">
        <f>IF($C$11=Serie!$B$2,VLOOKUP(O4553,Serie!$A$3:$B$10059,2,FALSE),IF($C$11=Serie!$C$2,VLOOKUP(O4553,Serie!$A$3:$C$10059,3,FALSE),IF($C$11=Serie!$D$2,VLOOKUP(O4553,Serie!$A$3:$D$10059,4,FALSE),IF($C$11=Serie!$E$2,VLOOKUP(O4553,Serie!$A$3:$E$10059,5,FALSE),IF($C$11=Serie!$F$2,VLOOKUP(O4553,Serie!$A$3:$F$10059,6,FALSE),IF($C$11=Serie!$G$2,VLOOKUP(O4553,Serie!$A$3:$G$10059,7,FALSE),0))))))</f>
        <v>#N/A</v>
      </c>
    </row>
    <row r="4554" spans="15:16" x14ac:dyDescent="0.25">
      <c r="O4554" s="34" t="e">
        <f t="shared" si="97"/>
        <v>#N/A</v>
      </c>
      <c r="P4554" s="35" t="e">
        <f>IF($C$11=Serie!$B$2,VLOOKUP(O4554,Serie!$A$3:$B$10059,2,FALSE),IF($C$11=Serie!$C$2,VLOOKUP(O4554,Serie!$A$3:$C$10059,3,FALSE),IF($C$11=Serie!$D$2,VLOOKUP(O4554,Serie!$A$3:$D$10059,4,FALSE),IF($C$11=Serie!$E$2,VLOOKUP(O4554,Serie!$A$3:$E$10059,5,FALSE),IF($C$11=Serie!$F$2,VLOOKUP(O4554,Serie!$A$3:$F$10059,6,FALSE),IF($C$11=Serie!$G$2,VLOOKUP(O4554,Serie!$A$3:$G$10059,7,FALSE),0))))))</f>
        <v>#N/A</v>
      </c>
    </row>
    <row r="4555" spans="15:16" x14ac:dyDescent="0.25">
      <c r="O4555" s="34" t="e">
        <f t="shared" si="97"/>
        <v>#N/A</v>
      </c>
      <c r="P4555" s="35" t="e">
        <f>IF($C$11=Serie!$B$2,VLOOKUP(O4555,Serie!$A$3:$B$10059,2,FALSE),IF($C$11=Serie!$C$2,VLOOKUP(O4555,Serie!$A$3:$C$10059,3,FALSE),IF($C$11=Serie!$D$2,VLOOKUP(O4555,Serie!$A$3:$D$10059,4,FALSE),IF($C$11=Serie!$E$2,VLOOKUP(O4555,Serie!$A$3:$E$10059,5,FALSE),IF($C$11=Serie!$F$2,VLOOKUP(O4555,Serie!$A$3:$F$10059,6,FALSE),IF($C$11=Serie!$G$2,VLOOKUP(O4555,Serie!$A$3:$G$10059,7,FALSE),0))))))</f>
        <v>#N/A</v>
      </c>
    </row>
    <row r="4556" spans="15:16" x14ac:dyDescent="0.25">
      <c r="O4556" s="34" t="e">
        <f t="shared" si="97"/>
        <v>#N/A</v>
      </c>
      <c r="P4556" s="35" t="e">
        <f>IF($C$11=Serie!$B$2,VLOOKUP(O4556,Serie!$A$3:$B$10059,2,FALSE),IF($C$11=Serie!$C$2,VLOOKUP(O4556,Serie!$A$3:$C$10059,3,FALSE),IF($C$11=Serie!$D$2,VLOOKUP(O4556,Serie!$A$3:$D$10059,4,FALSE),IF($C$11=Serie!$E$2,VLOOKUP(O4556,Serie!$A$3:$E$10059,5,FALSE),IF($C$11=Serie!$F$2,VLOOKUP(O4556,Serie!$A$3:$F$10059,6,FALSE),IF($C$11=Serie!$G$2,VLOOKUP(O4556,Serie!$A$3:$G$10059,7,FALSE),0))))))</f>
        <v>#N/A</v>
      </c>
    </row>
    <row r="4557" spans="15:16" x14ac:dyDescent="0.25">
      <c r="O4557" s="34" t="e">
        <f t="shared" si="97"/>
        <v>#N/A</v>
      </c>
      <c r="P4557" s="35" t="e">
        <f>IF($C$11=Serie!$B$2,VLOOKUP(O4557,Serie!$A$3:$B$10059,2,FALSE),IF($C$11=Serie!$C$2,VLOOKUP(O4557,Serie!$A$3:$C$10059,3,FALSE),IF($C$11=Serie!$D$2,VLOOKUP(O4557,Serie!$A$3:$D$10059,4,FALSE),IF($C$11=Serie!$E$2,VLOOKUP(O4557,Serie!$A$3:$E$10059,5,FALSE),IF($C$11=Serie!$F$2,VLOOKUP(O4557,Serie!$A$3:$F$10059,6,FALSE),IF($C$11=Serie!$G$2,VLOOKUP(O4557,Serie!$A$3:$G$10059,7,FALSE),0))))))</f>
        <v>#N/A</v>
      </c>
    </row>
    <row r="4558" spans="15:16" x14ac:dyDescent="0.25">
      <c r="O4558" s="34" t="e">
        <f t="shared" si="97"/>
        <v>#N/A</v>
      </c>
      <c r="P4558" s="35" t="e">
        <f>IF($C$11=Serie!$B$2,VLOOKUP(O4558,Serie!$A$3:$B$10059,2,FALSE),IF($C$11=Serie!$C$2,VLOOKUP(O4558,Serie!$A$3:$C$10059,3,FALSE),IF($C$11=Serie!$D$2,VLOOKUP(O4558,Serie!$A$3:$D$10059,4,FALSE),IF($C$11=Serie!$E$2,VLOOKUP(O4558,Serie!$A$3:$E$10059,5,FALSE),IF($C$11=Serie!$F$2,VLOOKUP(O4558,Serie!$A$3:$F$10059,6,FALSE),IF($C$11=Serie!$G$2,VLOOKUP(O4558,Serie!$A$3:$G$10059,7,FALSE),0))))))</f>
        <v>#N/A</v>
      </c>
    </row>
    <row r="4559" spans="15:16" x14ac:dyDescent="0.25">
      <c r="O4559" s="34" t="e">
        <f t="shared" si="97"/>
        <v>#N/A</v>
      </c>
      <c r="P4559" s="35" t="e">
        <f>IF($C$11=Serie!$B$2,VLOOKUP(O4559,Serie!$A$3:$B$10059,2,FALSE),IF($C$11=Serie!$C$2,VLOOKUP(O4559,Serie!$A$3:$C$10059,3,FALSE),IF($C$11=Serie!$D$2,VLOOKUP(O4559,Serie!$A$3:$D$10059,4,FALSE),IF($C$11=Serie!$E$2,VLOOKUP(O4559,Serie!$A$3:$E$10059,5,FALSE),IF($C$11=Serie!$F$2,VLOOKUP(O4559,Serie!$A$3:$F$10059,6,FALSE),IF($C$11=Serie!$G$2,VLOOKUP(O4559,Serie!$A$3:$G$10059,7,FALSE),0))))))</f>
        <v>#N/A</v>
      </c>
    </row>
    <row r="4560" spans="15:16" x14ac:dyDescent="0.25">
      <c r="O4560" s="34" t="e">
        <f t="shared" ref="O4560:O4623" si="98">IF(O4559&lt;$C$15,WORKDAY(O4559,1,T:T),IF(O4559&gt;C4560,NA(),$C$15))</f>
        <v>#N/A</v>
      </c>
      <c r="P4560" s="35" t="e">
        <f>IF($C$11=Serie!$B$2,VLOOKUP(O4560,Serie!$A$3:$B$10059,2,FALSE),IF($C$11=Serie!$C$2,VLOOKUP(O4560,Serie!$A$3:$C$10059,3,FALSE),IF($C$11=Serie!$D$2,VLOOKUP(O4560,Serie!$A$3:$D$10059,4,FALSE),IF($C$11=Serie!$E$2,VLOOKUP(O4560,Serie!$A$3:$E$10059,5,FALSE),IF($C$11=Serie!$F$2,VLOOKUP(O4560,Serie!$A$3:$F$10059,6,FALSE),IF($C$11=Serie!$G$2,VLOOKUP(O4560,Serie!$A$3:$G$10059,7,FALSE),0))))))</f>
        <v>#N/A</v>
      </c>
    </row>
    <row r="4561" spans="15:16" x14ac:dyDescent="0.25">
      <c r="O4561" s="34" t="e">
        <f t="shared" si="98"/>
        <v>#N/A</v>
      </c>
      <c r="P4561" s="35" t="e">
        <f>IF($C$11=Serie!$B$2,VLOOKUP(O4561,Serie!$A$3:$B$10059,2,FALSE),IF($C$11=Serie!$C$2,VLOOKUP(O4561,Serie!$A$3:$C$10059,3,FALSE),IF($C$11=Serie!$D$2,VLOOKUP(O4561,Serie!$A$3:$D$10059,4,FALSE),IF($C$11=Serie!$E$2,VLOOKUP(O4561,Serie!$A$3:$E$10059,5,FALSE),IF($C$11=Serie!$F$2,VLOOKUP(O4561,Serie!$A$3:$F$10059,6,FALSE),IF($C$11=Serie!$G$2,VLOOKUP(O4561,Serie!$A$3:$G$10059,7,FALSE),0))))))</f>
        <v>#N/A</v>
      </c>
    </row>
    <row r="4562" spans="15:16" x14ac:dyDescent="0.25">
      <c r="O4562" s="34" t="e">
        <f t="shared" si="98"/>
        <v>#N/A</v>
      </c>
      <c r="P4562" s="35" t="e">
        <f>IF($C$11=Serie!$B$2,VLOOKUP(O4562,Serie!$A$3:$B$10059,2,FALSE),IF($C$11=Serie!$C$2,VLOOKUP(O4562,Serie!$A$3:$C$10059,3,FALSE),IF($C$11=Serie!$D$2,VLOOKUP(O4562,Serie!$A$3:$D$10059,4,FALSE),IF($C$11=Serie!$E$2,VLOOKUP(O4562,Serie!$A$3:$E$10059,5,FALSE),IF($C$11=Serie!$F$2,VLOOKUP(O4562,Serie!$A$3:$F$10059,6,FALSE),IF($C$11=Serie!$G$2,VLOOKUP(O4562,Serie!$A$3:$G$10059,7,FALSE),0))))))</f>
        <v>#N/A</v>
      </c>
    </row>
    <row r="4563" spans="15:16" x14ac:dyDescent="0.25">
      <c r="O4563" s="34" t="e">
        <f t="shared" si="98"/>
        <v>#N/A</v>
      </c>
      <c r="P4563" s="35" t="e">
        <f>IF($C$11=Serie!$B$2,VLOOKUP(O4563,Serie!$A$3:$B$10059,2,FALSE),IF($C$11=Serie!$C$2,VLOOKUP(O4563,Serie!$A$3:$C$10059,3,FALSE),IF($C$11=Serie!$D$2,VLOOKUP(O4563,Serie!$A$3:$D$10059,4,FALSE),IF($C$11=Serie!$E$2,VLOOKUP(O4563,Serie!$A$3:$E$10059,5,FALSE),IF($C$11=Serie!$F$2,VLOOKUP(O4563,Serie!$A$3:$F$10059,6,FALSE),IF($C$11=Serie!$G$2,VLOOKUP(O4563,Serie!$A$3:$G$10059,7,FALSE),0))))))</f>
        <v>#N/A</v>
      </c>
    </row>
    <row r="4564" spans="15:16" x14ac:dyDescent="0.25">
      <c r="O4564" s="34" t="e">
        <f t="shared" si="98"/>
        <v>#N/A</v>
      </c>
      <c r="P4564" s="35" t="e">
        <f>IF($C$11=Serie!$B$2,VLOOKUP(O4564,Serie!$A$3:$B$10059,2,FALSE),IF($C$11=Serie!$C$2,VLOOKUP(O4564,Serie!$A$3:$C$10059,3,FALSE),IF($C$11=Serie!$D$2,VLOOKUP(O4564,Serie!$A$3:$D$10059,4,FALSE),IF($C$11=Serie!$E$2,VLOOKUP(O4564,Serie!$A$3:$E$10059,5,FALSE),IF($C$11=Serie!$F$2,VLOOKUP(O4564,Serie!$A$3:$F$10059,6,FALSE),IF($C$11=Serie!$G$2,VLOOKUP(O4564,Serie!$A$3:$G$10059,7,FALSE),0))))))</f>
        <v>#N/A</v>
      </c>
    </row>
    <row r="4565" spans="15:16" x14ac:dyDescent="0.25">
      <c r="O4565" s="34" t="e">
        <f t="shared" si="98"/>
        <v>#N/A</v>
      </c>
      <c r="P4565" s="35" t="e">
        <f>IF($C$11=Serie!$B$2,VLOOKUP(O4565,Serie!$A$3:$B$10059,2,FALSE),IF($C$11=Serie!$C$2,VLOOKUP(O4565,Serie!$A$3:$C$10059,3,FALSE),IF($C$11=Serie!$D$2,VLOOKUP(O4565,Serie!$A$3:$D$10059,4,FALSE),IF($C$11=Serie!$E$2,VLOOKUP(O4565,Serie!$A$3:$E$10059,5,FALSE),IF($C$11=Serie!$F$2,VLOOKUP(O4565,Serie!$A$3:$F$10059,6,FALSE),IF($C$11=Serie!$G$2,VLOOKUP(O4565,Serie!$A$3:$G$10059,7,FALSE),0))))))</f>
        <v>#N/A</v>
      </c>
    </row>
    <row r="4566" spans="15:16" x14ac:dyDescent="0.25">
      <c r="O4566" s="34" t="e">
        <f t="shared" si="98"/>
        <v>#N/A</v>
      </c>
      <c r="P4566" s="35" t="e">
        <f>IF($C$11=Serie!$B$2,VLOOKUP(O4566,Serie!$A$3:$B$10059,2,FALSE),IF($C$11=Serie!$C$2,VLOOKUP(O4566,Serie!$A$3:$C$10059,3,FALSE),IF($C$11=Serie!$D$2,VLOOKUP(O4566,Serie!$A$3:$D$10059,4,FALSE),IF($C$11=Serie!$E$2,VLOOKUP(O4566,Serie!$A$3:$E$10059,5,FALSE),IF($C$11=Serie!$F$2,VLOOKUP(O4566,Serie!$A$3:$F$10059,6,FALSE),IF($C$11=Serie!$G$2,VLOOKUP(O4566,Serie!$A$3:$G$10059,7,FALSE),0))))))</f>
        <v>#N/A</v>
      </c>
    </row>
    <row r="4567" spans="15:16" x14ac:dyDescent="0.25">
      <c r="O4567" s="34" t="e">
        <f t="shared" si="98"/>
        <v>#N/A</v>
      </c>
      <c r="P4567" s="35" t="e">
        <f>IF($C$11=Serie!$B$2,VLOOKUP(O4567,Serie!$A$3:$B$10059,2,FALSE),IF($C$11=Serie!$C$2,VLOOKUP(O4567,Serie!$A$3:$C$10059,3,FALSE),IF($C$11=Serie!$D$2,VLOOKUP(O4567,Serie!$A$3:$D$10059,4,FALSE),IF($C$11=Serie!$E$2,VLOOKUP(O4567,Serie!$A$3:$E$10059,5,FALSE),IF($C$11=Serie!$F$2,VLOOKUP(O4567,Serie!$A$3:$F$10059,6,FALSE),IF($C$11=Serie!$G$2,VLOOKUP(O4567,Serie!$A$3:$G$10059,7,FALSE),0))))))</f>
        <v>#N/A</v>
      </c>
    </row>
    <row r="4568" spans="15:16" x14ac:dyDescent="0.25">
      <c r="O4568" s="34" t="e">
        <f t="shared" si="98"/>
        <v>#N/A</v>
      </c>
      <c r="P4568" s="35" t="e">
        <f>IF($C$11=Serie!$B$2,VLOOKUP(O4568,Serie!$A$3:$B$10059,2,FALSE),IF($C$11=Serie!$C$2,VLOOKUP(O4568,Serie!$A$3:$C$10059,3,FALSE),IF($C$11=Serie!$D$2,VLOOKUP(O4568,Serie!$A$3:$D$10059,4,FALSE),IF($C$11=Serie!$E$2,VLOOKUP(O4568,Serie!$A$3:$E$10059,5,FALSE),IF($C$11=Serie!$F$2,VLOOKUP(O4568,Serie!$A$3:$F$10059,6,FALSE),IF($C$11=Serie!$G$2,VLOOKUP(O4568,Serie!$A$3:$G$10059,7,FALSE),0))))))</f>
        <v>#N/A</v>
      </c>
    </row>
    <row r="4569" spans="15:16" x14ac:dyDescent="0.25">
      <c r="O4569" s="34" t="e">
        <f t="shared" si="98"/>
        <v>#N/A</v>
      </c>
      <c r="P4569" s="35" t="e">
        <f>IF($C$11=Serie!$B$2,VLOOKUP(O4569,Serie!$A$3:$B$10059,2,FALSE),IF($C$11=Serie!$C$2,VLOOKUP(O4569,Serie!$A$3:$C$10059,3,FALSE),IF($C$11=Serie!$D$2,VLOOKUP(O4569,Serie!$A$3:$D$10059,4,FALSE),IF($C$11=Serie!$E$2,VLOOKUP(O4569,Serie!$A$3:$E$10059,5,FALSE),IF($C$11=Serie!$F$2,VLOOKUP(O4569,Serie!$A$3:$F$10059,6,FALSE),IF($C$11=Serie!$G$2,VLOOKUP(O4569,Serie!$A$3:$G$10059,7,FALSE),0))))))</f>
        <v>#N/A</v>
      </c>
    </row>
    <row r="4570" spans="15:16" x14ac:dyDescent="0.25">
      <c r="O4570" s="34" t="e">
        <f t="shared" si="98"/>
        <v>#N/A</v>
      </c>
      <c r="P4570" s="35" t="e">
        <f>IF($C$11=Serie!$B$2,VLOOKUP(O4570,Serie!$A$3:$B$10059,2,FALSE),IF($C$11=Serie!$C$2,VLOOKUP(O4570,Serie!$A$3:$C$10059,3,FALSE),IF($C$11=Serie!$D$2,VLOOKUP(O4570,Serie!$A$3:$D$10059,4,FALSE),IF($C$11=Serie!$E$2,VLOOKUP(O4570,Serie!$A$3:$E$10059,5,FALSE),IF($C$11=Serie!$F$2,VLOOKUP(O4570,Serie!$A$3:$F$10059,6,FALSE),IF($C$11=Serie!$G$2,VLOOKUP(O4570,Serie!$A$3:$G$10059,7,FALSE),0))))))</f>
        <v>#N/A</v>
      </c>
    </row>
    <row r="4571" spans="15:16" x14ac:dyDescent="0.25">
      <c r="O4571" s="34" t="e">
        <f t="shared" si="98"/>
        <v>#N/A</v>
      </c>
      <c r="P4571" s="35" t="e">
        <f>IF($C$11=Serie!$B$2,VLOOKUP(O4571,Serie!$A$3:$B$10059,2,FALSE),IF($C$11=Serie!$C$2,VLOOKUP(O4571,Serie!$A$3:$C$10059,3,FALSE),IF($C$11=Serie!$D$2,VLOOKUP(O4571,Serie!$A$3:$D$10059,4,FALSE),IF($C$11=Serie!$E$2,VLOOKUP(O4571,Serie!$A$3:$E$10059,5,FALSE),IF($C$11=Serie!$F$2,VLOOKUP(O4571,Serie!$A$3:$F$10059,6,FALSE),IF($C$11=Serie!$G$2,VLOOKUP(O4571,Serie!$A$3:$G$10059,7,FALSE),0))))))</f>
        <v>#N/A</v>
      </c>
    </row>
    <row r="4572" spans="15:16" x14ac:dyDescent="0.25">
      <c r="O4572" s="34" t="e">
        <f t="shared" si="98"/>
        <v>#N/A</v>
      </c>
      <c r="P4572" s="35" t="e">
        <f>IF($C$11=Serie!$B$2,VLOOKUP(O4572,Serie!$A$3:$B$10059,2,FALSE),IF($C$11=Serie!$C$2,VLOOKUP(O4572,Serie!$A$3:$C$10059,3,FALSE),IF($C$11=Serie!$D$2,VLOOKUP(O4572,Serie!$A$3:$D$10059,4,FALSE),IF($C$11=Serie!$E$2,VLOOKUP(O4572,Serie!$A$3:$E$10059,5,FALSE),IF($C$11=Serie!$F$2,VLOOKUP(O4572,Serie!$A$3:$F$10059,6,FALSE),IF($C$11=Serie!$G$2,VLOOKUP(O4572,Serie!$A$3:$G$10059,7,FALSE),0))))))</f>
        <v>#N/A</v>
      </c>
    </row>
    <row r="4573" spans="15:16" x14ac:dyDescent="0.25">
      <c r="O4573" s="34" t="e">
        <f t="shared" si="98"/>
        <v>#N/A</v>
      </c>
      <c r="P4573" s="35" t="e">
        <f>IF($C$11=Serie!$B$2,VLOOKUP(O4573,Serie!$A$3:$B$10059,2,FALSE),IF($C$11=Serie!$C$2,VLOOKUP(O4573,Serie!$A$3:$C$10059,3,FALSE),IF($C$11=Serie!$D$2,VLOOKUP(O4573,Serie!$A$3:$D$10059,4,FALSE),IF($C$11=Serie!$E$2,VLOOKUP(O4573,Serie!$A$3:$E$10059,5,FALSE),IF($C$11=Serie!$F$2,VLOOKUP(O4573,Serie!$A$3:$F$10059,6,FALSE),IF($C$11=Serie!$G$2,VLOOKUP(O4573,Serie!$A$3:$G$10059,7,FALSE),0))))))</f>
        <v>#N/A</v>
      </c>
    </row>
    <row r="4574" spans="15:16" x14ac:dyDescent="0.25">
      <c r="O4574" s="34" t="e">
        <f t="shared" si="98"/>
        <v>#N/A</v>
      </c>
      <c r="P4574" s="35" t="e">
        <f>IF($C$11=Serie!$B$2,VLOOKUP(O4574,Serie!$A$3:$B$10059,2,FALSE),IF($C$11=Serie!$C$2,VLOOKUP(O4574,Serie!$A$3:$C$10059,3,FALSE),IF($C$11=Serie!$D$2,VLOOKUP(O4574,Serie!$A$3:$D$10059,4,FALSE),IF($C$11=Serie!$E$2,VLOOKUP(O4574,Serie!$A$3:$E$10059,5,FALSE),IF($C$11=Serie!$F$2,VLOOKUP(O4574,Serie!$A$3:$F$10059,6,FALSE),IF($C$11=Serie!$G$2,VLOOKUP(O4574,Serie!$A$3:$G$10059,7,FALSE),0))))))</f>
        <v>#N/A</v>
      </c>
    </row>
    <row r="4575" spans="15:16" x14ac:dyDescent="0.25">
      <c r="O4575" s="34" t="e">
        <f t="shared" si="98"/>
        <v>#N/A</v>
      </c>
      <c r="P4575" s="35" t="e">
        <f>IF($C$11=Serie!$B$2,VLOOKUP(O4575,Serie!$A$3:$B$10059,2,FALSE),IF($C$11=Serie!$C$2,VLOOKUP(O4575,Serie!$A$3:$C$10059,3,FALSE),IF($C$11=Serie!$D$2,VLOOKUP(O4575,Serie!$A$3:$D$10059,4,FALSE),IF($C$11=Serie!$E$2,VLOOKUP(O4575,Serie!$A$3:$E$10059,5,FALSE),IF($C$11=Serie!$F$2,VLOOKUP(O4575,Serie!$A$3:$F$10059,6,FALSE),IF($C$11=Serie!$G$2,VLOOKUP(O4575,Serie!$A$3:$G$10059,7,FALSE),0))))))</f>
        <v>#N/A</v>
      </c>
    </row>
    <row r="4576" spans="15:16" x14ac:dyDescent="0.25">
      <c r="O4576" s="34" t="e">
        <f t="shared" si="98"/>
        <v>#N/A</v>
      </c>
      <c r="P4576" s="35" t="e">
        <f>IF($C$11=Serie!$B$2,VLOOKUP(O4576,Serie!$A$3:$B$10059,2,FALSE),IF($C$11=Serie!$C$2,VLOOKUP(O4576,Serie!$A$3:$C$10059,3,FALSE),IF($C$11=Serie!$D$2,VLOOKUP(O4576,Serie!$A$3:$D$10059,4,FALSE),IF($C$11=Serie!$E$2,VLOOKUP(O4576,Serie!$A$3:$E$10059,5,FALSE),IF($C$11=Serie!$F$2,VLOOKUP(O4576,Serie!$A$3:$F$10059,6,FALSE),IF($C$11=Serie!$G$2,VLOOKUP(O4576,Serie!$A$3:$G$10059,7,FALSE),0))))))</f>
        <v>#N/A</v>
      </c>
    </row>
    <row r="4577" spans="15:16" x14ac:dyDescent="0.25">
      <c r="O4577" s="34" t="e">
        <f t="shared" si="98"/>
        <v>#N/A</v>
      </c>
      <c r="P4577" s="35" t="e">
        <f>IF($C$11=Serie!$B$2,VLOOKUP(O4577,Serie!$A$3:$B$10059,2,FALSE),IF($C$11=Serie!$C$2,VLOOKUP(O4577,Serie!$A$3:$C$10059,3,FALSE),IF($C$11=Serie!$D$2,VLOOKUP(O4577,Serie!$A$3:$D$10059,4,FALSE),IF($C$11=Serie!$E$2,VLOOKUP(O4577,Serie!$A$3:$E$10059,5,FALSE),IF($C$11=Serie!$F$2,VLOOKUP(O4577,Serie!$A$3:$F$10059,6,FALSE),IF($C$11=Serie!$G$2,VLOOKUP(O4577,Serie!$A$3:$G$10059,7,FALSE),0))))))</f>
        <v>#N/A</v>
      </c>
    </row>
    <row r="4578" spans="15:16" x14ac:dyDescent="0.25">
      <c r="O4578" s="34" t="e">
        <f t="shared" si="98"/>
        <v>#N/A</v>
      </c>
      <c r="P4578" s="35" t="e">
        <f>IF($C$11=Serie!$B$2,VLOOKUP(O4578,Serie!$A$3:$B$10059,2,FALSE),IF($C$11=Serie!$C$2,VLOOKUP(O4578,Serie!$A$3:$C$10059,3,FALSE),IF($C$11=Serie!$D$2,VLOOKUP(O4578,Serie!$A$3:$D$10059,4,FALSE),IF($C$11=Serie!$E$2,VLOOKUP(O4578,Serie!$A$3:$E$10059,5,FALSE),IF($C$11=Serie!$F$2,VLOOKUP(O4578,Serie!$A$3:$F$10059,6,FALSE),IF($C$11=Serie!$G$2,VLOOKUP(O4578,Serie!$A$3:$G$10059,7,FALSE),0))))))</f>
        <v>#N/A</v>
      </c>
    </row>
    <row r="4579" spans="15:16" x14ac:dyDescent="0.25">
      <c r="O4579" s="34" t="e">
        <f t="shared" si="98"/>
        <v>#N/A</v>
      </c>
      <c r="P4579" s="35" t="e">
        <f>IF($C$11=Serie!$B$2,VLOOKUP(O4579,Serie!$A$3:$B$10059,2,FALSE),IF($C$11=Serie!$C$2,VLOOKUP(O4579,Serie!$A$3:$C$10059,3,FALSE),IF($C$11=Serie!$D$2,VLOOKUP(O4579,Serie!$A$3:$D$10059,4,FALSE),IF($C$11=Serie!$E$2,VLOOKUP(O4579,Serie!$A$3:$E$10059,5,FALSE),IF($C$11=Serie!$F$2,VLOOKUP(O4579,Serie!$A$3:$F$10059,6,FALSE),IF($C$11=Serie!$G$2,VLOOKUP(O4579,Serie!$A$3:$G$10059,7,FALSE),0))))))</f>
        <v>#N/A</v>
      </c>
    </row>
    <row r="4580" spans="15:16" x14ac:dyDescent="0.25">
      <c r="O4580" s="34" t="e">
        <f t="shared" si="98"/>
        <v>#N/A</v>
      </c>
      <c r="P4580" s="35" t="e">
        <f>IF($C$11=Serie!$B$2,VLOOKUP(O4580,Serie!$A$3:$B$10059,2,FALSE),IF($C$11=Serie!$C$2,VLOOKUP(O4580,Serie!$A$3:$C$10059,3,FALSE),IF($C$11=Serie!$D$2,VLOOKUP(O4580,Serie!$A$3:$D$10059,4,FALSE),IF($C$11=Serie!$E$2,VLOOKUP(O4580,Serie!$A$3:$E$10059,5,FALSE),IF($C$11=Serie!$F$2,VLOOKUP(O4580,Serie!$A$3:$F$10059,6,FALSE),IF($C$11=Serie!$G$2,VLOOKUP(O4580,Serie!$A$3:$G$10059,7,FALSE),0))))))</f>
        <v>#N/A</v>
      </c>
    </row>
    <row r="4581" spans="15:16" x14ac:dyDescent="0.25">
      <c r="O4581" s="34" t="e">
        <f t="shared" si="98"/>
        <v>#N/A</v>
      </c>
      <c r="P4581" s="35" t="e">
        <f>IF($C$11=Serie!$B$2,VLOOKUP(O4581,Serie!$A$3:$B$10059,2,FALSE),IF($C$11=Serie!$C$2,VLOOKUP(O4581,Serie!$A$3:$C$10059,3,FALSE),IF($C$11=Serie!$D$2,VLOOKUP(O4581,Serie!$A$3:$D$10059,4,FALSE),IF($C$11=Serie!$E$2,VLOOKUP(O4581,Serie!$A$3:$E$10059,5,FALSE),IF($C$11=Serie!$F$2,VLOOKUP(O4581,Serie!$A$3:$F$10059,6,FALSE),IF($C$11=Serie!$G$2,VLOOKUP(O4581,Serie!$A$3:$G$10059,7,FALSE),0))))))</f>
        <v>#N/A</v>
      </c>
    </row>
    <row r="4582" spans="15:16" x14ac:dyDescent="0.25">
      <c r="O4582" s="34" t="e">
        <f t="shared" si="98"/>
        <v>#N/A</v>
      </c>
      <c r="P4582" s="35" t="e">
        <f>IF($C$11=Serie!$B$2,VLOOKUP(O4582,Serie!$A$3:$B$10059,2,FALSE),IF($C$11=Serie!$C$2,VLOOKUP(O4582,Serie!$A$3:$C$10059,3,FALSE),IF($C$11=Serie!$D$2,VLOOKUP(O4582,Serie!$A$3:$D$10059,4,FALSE),IF($C$11=Serie!$E$2,VLOOKUP(O4582,Serie!$A$3:$E$10059,5,FALSE),IF($C$11=Serie!$F$2,VLOOKUP(O4582,Serie!$A$3:$F$10059,6,FALSE),IF($C$11=Serie!$G$2,VLOOKUP(O4582,Serie!$A$3:$G$10059,7,FALSE),0))))))</f>
        <v>#N/A</v>
      </c>
    </row>
    <row r="4583" spans="15:16" x14ac:dyDescent="0.25">
      <c r="O4583" s="34" t="e">
        <f t="shared" si="98"/>
        <v>#N/A</v>
      </c>
      <c r="P4583" s="35" t="e">
        <f>IF($C$11=Serie!$B$2,VLOOKUP(O4583,Serie!$A$3:$B$10059,2,FALSE),IF($C$11=Serie!$C$2,VLOOKUP(O4583,Serie!$A$3:$C$10059,3,FALSE),IF($C$11=Serie!$D$2,VLOOKUP(O4583,Serie!$A$3:$D$10059,4,FALSE),IF($C$11=Serie!$E$2,VLOOKUP(O4583,Serie!$A$3:$E$10059,5,FALSE),IF($C$11=Serie!$F$2,VLOOKUP(O4583,Serie!$A$3:$F$10059,6,FALSE),IF($C$11=Serie!$G$2,VLOOKUP(O4583,Serie!$A$3:$G$10059,7,FALSE),0))))))</f>
        <v>#N/A</v>
      </c>
    </row>
    <row r="4584" spans="15:16" x14ac:dyDescent="0.25">
      <c r="O4584" s="34" t="e">
        <f t="shared" si="98"/>
        <v>#N/A</v>
      </c>
      <c r="P4584" s="35" t="e">
        <f>IF($C$11=Serie!$B$2,VLOOKUP(O4584,Serie!$A$3:$B$10059,2,FALSE),IF($C$11=Serie!$C$2,VLOOKUP(O4584,Serie!$A$3:$C$10059,3,FALSE),IF($C$11=Serie!$D$2,VLOOKUP(O4584,Serie!$A$3:$D$10059,4,FALSE),IF($C$11=Serie!$E$2,VLOOKUP(O4584,Serie!$A$3:$E$10059,5,FALSE),IF($C$11=Serie!$F$2,VLOOKUP(O4584,Serie!$A$3:$F$10059,6,FALSE),IF($C$11=Serie!$G$2,VLOOKUP(O4584,Serie!$A$3:$G$10059,7,FALSE),0))))))</f>
        <v>#N/A</v>
      </c>
    </row>
    <row r="4585" spans="15:16" x14ac:dyDescent="0.25">
      <c r="O4585" s="34" t="e">
        <f t="shared" si="98"/>
        <v>#N/A</v>
      </c>
      <c r="P4585" s="35" t="e">
        <f>IF($C$11=Serie!$B$2,VLOOKUP(O4585,Serie!$A$3:$B$10059,2,FALSE),IF($C$11=Serie!$C$2,VLOOKUP(O4585,Serie!$A$3:$C$10059,3,FALSE),IF($C$11=Serie!$D$2,VLOOKUP(O4585,Serie!$A$3:$D$10059,4,FALSE),IF($C$11=Serie!$E$2,VLOOKUP(O4585,Serie!$A$3:$E$10059,5,FALSE),IF($C$11=Serie!$F$2,VLOOKUP(O4585,Serie!$A$3:$F$10059,6,FALSE),IF($C$11=Serie!$G$2,VLOOKUP(O4585,Serie!$A$3:$G$10059,7,FALSE),0))))))</f>
        <v>#N/A</v>
      </c>
    </row>
    <row r="4586" spans="15:16" x14ac:dyDescent="0.25">
      <c r="O4586" s="34" t="e">
        <f t="shared" si="98"/>
        <v>#N/A</v>
      </c>
      <c r="P4586" s="35" t="e">
        <f>IF($C$11=Serie!$B$2,VLOOKUP(O4586,Serie!$A$3:$B$10059,2,FALSE),IF($C$11=Serie!$C$2,VLOOKUP(O4586,Serie!$A$3:$C$10059,3,FALSE),IF($C$11=Serie!$D$2,VLOOKUP(O4586,Serie!$A$3:$D$10059,4,FALSE),IF($C$11=Serie!$E$2,VLOOKUP(O4586,Serie!$A$3:$E$10059,5,FALSE),IF($C$11=Serie!$F$2,VLOOKUP(O4586,Serie!$A$3:$F$10059,6,FALSE),IF($C$11=Serie!$G$2,VLOOKUP(O4586,Serie!$A$3:$G$10059,7,FALSE),0))))))</f>
        <v>#N/A</v>
      </c>
    </row>
    <row r="4587" spans="15:16" x14ac:dyDescent="0.25">
      <c r="O4587" s="34" t="e">
        <f t="shared" si="98"/>
        <v>#N/A</v>
      </c>
      <c r="P4587" s="35" t="e">
        <f>IF($C$11=Serie!$B$2,VLOOKUP(O4587,Serie!$A$3:$B$10059,2,FALSE),IF($C$11=Serie!$C$2,VLOOKUP(O4587,Serie!$A$3:$C$10059,3,FALSE),IF($C$11=Serie!$D$2,VLOOKUP(O4587,Serie!$A$3:$D$10059,4,FALSE),IF($C$11=Serie!$E$2,VLOOKUP(O4587,Serie!$A$3:$E$10059,5,FALSE),IF($C$11=Serie!$F$2,VLOOKUP(O4587,Serie!$A$3:$F$10059,6,FALSE),IF($C$11=Serie!$G$2,VLOOKUP(O4587,Serie!$A$3:$G$10059,7,FALSE),0))))))</f>
        <v>#N/A</v>
      </c>
    </row>
    <row r="4588" spans="15:16" x14ac:dyDescent="0.25">
      <c r="O4588" s="34" t="e">
        <f t="shared" si="98"/>
        <v>#N/A</v>
      </c>
      <c r="P4588" s="35" t="e">
        <f>IF($C$11=Serie!$B$2,VLOOKUP(O4588,Serie!$A$3:$B$10059,2,FALSE),IF($C$11=Serie!$C$2,VLOOKUP(O4588,Serie!$A$3:$C$10059,3,FALSE),IF($C$11=Serie!$D$2,VLOOKUP(O4588,Serie!$A$3:$D$10059,4,FALSE),IF($C$11=Serie!$E$2,VLOOKUP(O4588,Serie!$A$3:$E$10059,5,FALSE),IF($C$11=Serie!$F$2,VLOOKUP(O4588,Serie!$A$3:$F$10059,6,FALSE),IF($C$11=Serie!$G$2,VLOOKUP(O4588,Serie!$A$3:$G$10059,7,FALSE),0))))))</f>
        <v>#N/A</v>
      </c>
    </row>
    <row r="4589" spans="15:16" x14ac:dyDescent="0.25">
      <c r="O4589" s="34" t="e">
        <f t="shared" si="98"/>
        <v>#N/A</v>
      </c>
      <c r="P4589" s="35" t="e">
        <f>IF($C$11=Serie!$B$2,VLOOKUP(O4589,Serie!$A$3:$B$10059,2,FALSE),IF($C$11=Serie!$C$2,VLOOKUP(O4589,Serie!$A$3:$C$10059,3,FALSE),IF($C$11=Serie!$D$2,VLOOKUP(O4589,Serie!$A$3:$D$10059,4,FALSE),IF($C$11=Serie!$E$2,VLOOKUP(O4589,Serie!$A$3:$E$10059,5,FALSE),IF($C$11=Serie!$F$2,VLOOKUP(O4589,Serie!$A$3:$F$10059,6,FALSE),IF($C$11=Serie!$G$2,VLOOKUP(O4589,Serie!$A$3:$G$10059,7,FALSE),0))))))</f>
        <v>#N/A</v>
      </c>
    </row>
    <row r="4590" spans="15:16" x14ac:dyDescent="0.25">
      <c r="O4590" s="34" t="e">
        <f t="shared" si="98"/>
        <v>#N/A</v>
      </c>
      <c r="P4590" s="35" t="e">
        <f>IF($C$11=Serie!$B$2,VLOOKUP(O4590,Serie!$A$3:$B$10059,2,FALSE),IF($C$11=Serie!$C$2,VLOOKUP(O4590,Serie!$A$3:$C$10059,3,FALSE),IF($C$11=Serie!$D$2,VLOOKUP(O4590,Serie!$A$3:$D$10059,4,FALSE),IF($C$11=Serie!$E$2,VLOOKUP(O4590,Serie!$A$3:$E$10059,5,FALSE),IF($C$11=Serie!$F$2,VLOOKUP(O4590,Serie!$A$3:$F$10059,6,FALSE),IF($C$11=Serie!$G$2,VLOOKUP(O4590,Serie!$A$3:$G$10059,7,FALSE),0))))))</f>
        <v>#N/A</v>
      </c>
    </row>
    <row r="4591" spans="15:16" x14ac:dyDescent="0.25">
      <c r="O4591" s="34" t="e">
        <f t="shared" si="98"/>
        <v>#N/A</v>
      </c>
      <c r="P4591" s="35" t="e">
        <f>IF($C$11=Serie!$B$2,VLOOKUP(O4591,Serie!$A$3:$B$10059,2,FALSE),IF($C$11=Serie!$C$2,VLOOKUP(O4591,Serie!$A$3:$C$10059,3,FALSE),IF($C$11=Serie!$D$2,VLOOKUP(O4591,Serie!$A$3:$D$10059,4,FALSE),IF($C$11=Serie!$E$2,VLOOKUP(O4591,Serie!$A$3:$E$10059,5,FALSE),IF($C$11=Serie!$F$2,VLOOKUP(O4591,Serie!$A$3:$F$10059,6,FALSE),IF($C$11=Serie!$G$2,VLOOKUP(O4591,Serie!$A$3:$G$10059,7,FALSE),0))))))</f>
        <v>#N/A</v>
      </c>
    </row>
    <row r="4592" spans="15:16" x14ac:dyDescent="0.25">
      <c r="O4592" s="34" t="e">
        <f t="shared" si="98"/>
        <v>#N/A</v>
      </c>
      <c r="P4592" s="35" t="e">
        <f>IF($C$11=Serie!$B$2,VLOOKUP(O4592,Serie!$A$3:$B$10059,2,FALSE),IF($C$11=Serie!$C$2,VLOOKUP(O4592,Serie!$A$3:$C$10059,3,FALSE),IF($C$11=Serie!$D$2,VLOOKUP(O4592,Serie!$A$3:$D$10059,4,FALSE),IF($C$11=Serie!$E$2,VLOOKUP(O4592,Serie!$A$3:$E$10059,5,FALSE),IF($C$11=Serie!$F$2,VLOOKUP(O4592,Serie!$A$3:$F$10059,6,FALSE),IF($C$11=Serie!$G$2,VLOOKUP(O4592,Serie!$A$3:$G$10059,7,FALSE),0))))))</f>
        <v>#N/A</v>
      </c>
    </row>
    <row r="4593" spans="15:16" x14ac:dyDescent="0.25">
      <c r="O4593" s="34" t="e">
        <f t="shared" si="98"/>
        <v>#N/A</v>
      </c>
      <c r="P4593" s="35" t="e">
        <f>IF($C$11=Serie!$B$2,VLOOKUP(O4593,Serie!$A$3:$B$10059,2,FALSE),IF($C$11=Serie!$C$2,VLOOKUP(O4593,Serie!$A$3:$C$10059,3,FALSE),IF($C$11=Serie!$D$2,VLOOKUP(O4593,Serie!$A$3:$D$10059,4,FALSE),IF($C$11=Serie!$E$2,VLOOKUP(O4593,Serie!$A$3:$E$10059,5,FALSE),IF($C$11=Serie!$F$2,VLOOKUP(O4593,Serie!$A$3:$F$10059,6,FALSE),IF($C$11=Serie!$G$2,VLOOKUP(O4593,Serie!$A$3:$G$10059,7,FALSE),0))))))</f>
        <v>#N/A</v>
      </c>
    </row>
    <row r="4594" spans="15:16" x14ac:dyDescent="0.25">
      <c r="O4594" s="34" t="e">
        <f t="shared" si="98"/>
        <v>#N/A</v>
      </c>
      <c r="P4594" s="35" t="e">
        <f>IF($C$11=Serie!$B$2,VLOOKUP(O4594,Serie!$A$3:$B$10059,2,FALSE),IF($C$11=Serie!$C$2,VLOOKUP(O4594,Serie!$A$3:$C$10059,3,FALSE),IF($C$11=Serie!$D$2,VLOOKUP(O4594,Serie!$A$3:$D$10059,4,FALSE),IF($C$11=Serie!$E$2,VLOOKUP(O4594,Serie!$A$3:$E$10059,5,FALSE),IF($C$11=Serie!$F$2,VLOOKUP(O4594,Serie!$A$3:$F$10059,6,FALSE),IF($C$11=Serie!$G$2,VLOOKUP(O4594,Serie!$A$3:$G$10059,7,FALSE),0))))))</f>
        <v>#N/A</v>
      </c>
    </row>
    <row r="4595" spans="15:16" x14ac:dyDescent="0.25">
      <c r="O4595" s="34" t="e">
        <f t="shared" si="98"/>
        <v>#N/A</v>
      </c>
      <c r="P4595" s="35" t="e">
        <f>IF($C$11=Serie!$B$2,VLOOKUP(O4595,Serie!$A$3:$B$10059,2,FALSE),IF($C$11=Serie!$C$2,VLOOKUP(O4595,Serie!$A$3:$C$10059,3,FALSE),IF($C$11=Serie!$D$2,VLOOKUP(O4595,Serie!$A$3:$D$10059,4,FALSE),IF($C$11=Serie!$E$2,VLOOKUP(O4595,Serie!$A$3:$E$10059,5,FALSE),IF($C$11=Serie!$F$2,VLOOKUP(O4595,Serie!$A$3:$F$10059,6,FALSE),IF($C$11=Serie!$G$2,VLOOKUP(O4595,Serie!$A$3:$G$10059,7,FALSE),0))))))</f>
        <v>#N/A</v>
      </c>
    </row>
    <row r="4596" spans="15:16" x14ac:dyDescent="0.25">
      <c r="O4596" s="34" t="e">
        <f t="shared" si="98"/>
        <v>#N/A</v>
      </c>
      <c r="P4596" s="35" t="e">
        <f>IF($C$11=Serie!$B$2,VLOOKUP(O4596,Serie!$A$3:$B$10059,2,FALSE),IF($C$11=Serie!$C$2,VLOOKUP(O4596,Serie!$A$3:$C$10059,3,FALSE),IF($C$11=Serie!$D$2,VLOOKUP(O4596,Serie!$A$3:$D$10059,4,FALSE),IF($C$11=Serie!$E$2,VLOOKUP(O4596,Serie!$A$3:$E$10059,5,FALSE),IF($C$11=Serie!$F$2,VLOOKUP(O4596,Serie!$A$3:$F$10059,6,FALSE),IF($C$11=Serie!$G$2,VLOOKUP(O4596,Serie!$A$3:$G$10059,7,FALSE),0))))))</f>
        <v>#N/A</v>
      </c>
    </row>
    <row r="4597" spans="15:16" x14ac:dyDescent="0.25">
      <c r="O4597" s="34" t="e">
        <f t="shared" si="98"/>
        <v>#N/A</v>
      </c>
      <c r="P4597" s="35" t="e">
        <f>IF($C$11=Serie!$B$2,VLOOKUP(O4597,Serie!$A$3:$B$10059,2,FALSE),IF($C$11=Serie!$C$2,VLOOKUP(O4597,Serie!$A$3:$C$10059,3,FALSE),IF($C$11=Serie!$D$2,VLOOKUP(O4597,Serie!$A$3:$D$10059,4,FALSE),IF($C$11=Serie!$E$2,VLOOKUP(O4597,Serie!$A$3:$E$10059,5,FALSE),IF($C$11=Serie!$F$2,VLOOKUP(O4597,Serie!$A$3:$F$10059,6,FALSE),IF($C$11=Serie!$G$2,VLOOKUP(O4597,Serie!$A$3:$G$10059,7,FALSE),0))))))</f>
        <v>#N/A</v>
      </c>
    </row>
    <row r="4598" spans="15:16" x14ac:dyDescent="0.25">
      <c r="O4598" s="34" t="e">
        <f t="shared" si="98"/>
        <v>#N/A</v>
      </c>
      <c r="P4598" s="35" t="e">
        <f>IF($C$11=Serie!$B$2,VLOOKUP(O4598,Serie!$A$3:$B$10059,2,FALSE),IF($C$11=Serie!$C$2,VLOOKUP(O4598,Serie!$A$3:$C$10059,3,FALSE),IF($C$11=Serie!$D$2,VLOOKUP(O4598,Serie!$A$3:$D$10059,4,FALSE),IF($C$11=Serie!$E$2,VLOOKUP(O4598,Serie!$A$3:$E$10059,5,FALSE),IF($C$11=Serie!$F$2,VLOOKUP(O4598,Serie!$A$3:$F$10059,6,FALSE),IF($C$11=Serie!$G$2,VLOOKUP(O4598,Serie!$A$3:$G$10059,7,FALSE),0))))))</f>
        <v>#N/A</v>
      </c>
    </row>
    <row r="4599" spans="15:16" x14ac:dyDescent="0.25">
      <c r="O4599" s="34" t="e">
        <f t="shared" si="98"/>
        <v>#N/A</v>
      </c>
      <c r="P4599" s="35" t="e">
        <f>IF($C$11=Serie!$B$2,VLOOKUP(O4599,Serie!$A$3:$B$10059,2,FALSE),IF($C$11=Serie!$C$2,VLOOKUP(O4599,Serie!$A$3:$C$10059,3,FALSE),IF($C$11=Serie!$D$2,VLOOKUP(O4599,Serie!$A$3:$D$10059,4,FALSE),IF($C$11=Serie!$E$2,VLOOKUP(O4599,Serie!$A$3:$E$10059,5,FALSE),IF($C$11=Serie!$F$2,VLOOKUP(O4599,Serie!$A$3:$F$10059,6,FALSE),IF($C$11=Serie!$G$2,VLOOKUP(O4599,Serie!$A$3:$G$10059,7,FALSE),0))))))</f>
        <v>#N/A</v>
      </c>
    </row>
    <row r="4600" spans="15:16" x14ac:dyDescent="0.25">
      <c r="O4600" s="34" t="e">
        <f t="shared" si="98"/>
        <v>#N/A</v>
      </c>
      <c r="P4600" s="35" t="e">
        <f>IF($C$11=Serie!$B$2,VLOOKUP(O4600,Serie!$A$3:$B$10059,2,FALSE),IF($C$11=Serie!$C$2,VLOOKUP(O4600,Serie!$A$3:$C$10059,3,FALSE),IF($C$11=Serie!$D$2,VLOOKUP(O4600,Serie!$A$3:$D$10059,4,FALSE),IF($C$11=Serie!$E$2,VLOOKUP(O4600,Serie!$A$3:$E$10059,5,FALSE),IF($C$11=Serie!$F$2,VLOOKUP(O4600,Serie!$A$3:$F$10059,6,FALSE),IF($C$11=Serie!$G$2,VLOOKUP(O4600,Serie!$A$3:$G$10059,7,FALSE),0))))))</f>
        <v>#N/A</v>
      </c>
    </row>
    <row r="4601" spans="15:16" x14ac:dyDescent="0.25">
      <c r="O4601" s="34" t="e">
        <f t="shared" si="98"/>
        <v>#N/A</v>
      </c>
      <c r="P4601" s="35" t="e">
        <f>IF($C$11=Serie!$B$2,VLOOKUP(O4601,Serie!$A$3:$B$10059,2,FALSE),IF($C$11=Serie!$C$2,VLOOKUP(O4601,Serie!$A$3:$C$10059,3,FALSE),IF($C$11=Serie!$D$2,VLOOKUP(O4601,Serie!$A$3:$D$10059,4,FALSE),IF($C$11=Serie!$E$2,VLOOKUP(O4601,Serie!$A$3:$E$10059,5,FALSE),IF($C$11=Serie!$F$2,VLOOKUP(O4601,Serie!$A$3:$F$10059,6,FALSE),IF($C$11=Serie!$G$2,VLOOKUP(O4601,Serie!$A$3:$G$10059,7,FALSE),0))))))</f>
        <v>#N/A</v>
      </c>
    </row>
    <row r="4602" spans="15:16" x14ac:dyDescent="0.25">
      <c r="O4602" s="34" t="e">
        <f t="shared" si="98"/>
        <v>#N/A</v>
      </c>
      <c r="P4602" s="35" t="e">
        <f>IF($C$11=Serie!$B$2,VLOOKUP(O4602,Serie!$A$3:$B$10059,2,FALSE),IF($C$11=Serie!$C$2,VLOOKUP(O4602,Serie!$A$3:$C$10059,3,FALSE),IF($C$11=Serie!$D$2,VLOOKUP(O4602,Serie!$A$3:$D$10059,4,FALSE),IF($C$11=Serie!$E$2,VLOOKUP(O4602,Serie!$A$3:$E$10059,5,FALSE),IF($C$11=Serie!$F$2,VLOOKUP(O4602,Serie!$A$3:$F$10059,6,FALSE),IF($C$11=Serie!$G$2,VLOOKUP(O4602,Serie!$A$3:$G$10059,7,FALSE),0))))))</f>
        <v>#N/A</v>
      </c>
    </row>
    <row r="4603" spans="15:16" x14ac:dyDescent="0.25">
      <c r="O4603" s="34" t="e">
        <f t="shared" si="98"/>
        <v>#N/A</v>
      </c>
      <c r="P4603" s="35" t="e">
        <f>IF($C$11=Serie!$B$2,VLOOKUP(O4603,Serie!$A$3:$B$10059,2,FALSE),IF($C$11=Serie!$C$2,VLOOKUP(O4603,Serie!$A$3:$C$10059,3,FALSE),IF($C$11=Serie!$D$2,VLOOKUP(O4603,Serie!$A$3:$D$10059,4,FALSE),IF($C$11=Serie!$E$2,VLOOKUP(O4603,Serie!$A$3:$E$10059,5,FALSE),IF($C$11=Serie!$F$2,VLOOKUP(O4603,Serie!$A$3:$F$10059,6,FALSE),IF($C$11=Serie!$G$2,VLOOKUP(O4603,Serie!$A$3:$G$10059,7,FALSE),0))))))</f>
        <v>#N/A</v>
      </c>
    </row>
    <row r="4604" spans="15:16" x14ac:dyDescent="0.25">
      <c r="O4604" s="34" t="e">
        <f t="shared" si="98"/>
        <v>#N/A</v>
      </c>
      <c r="P4604" s="35" t="e">
        <f>IF($C$11=Serie!$B$2,VLOOKUP(O4604,Serie!$A$3:$B$10059,2,FALSE),IF($C$11=Serie!$C$2,VLOOKUP(O4604,Serie!$A$3:$C$10059,3,FALSE),IF($C$11=Serie!$D$2,VLOOKUP(O4604,Serie!$A$3:$D$10059,4,FALSE),IF($C$11=Serie!$E$2,VLOOKUP(O4604,Serie!$A$3:$E$10059,5,FALSE),IF($C$11=Serie!$F$2,VLOOKUP(O4604,Serie!$A$3:$F$10059,6,FALSE),IF($C$11=Serie!$G$2,VLOOKUP(O4604,Serie!$A$3:$G$10059,7,FALSE),0))))))</f>
        <v>#N/A</v>
      </c>
    </row>
    <row r="4605" spans="15:16" x14ac:dyDescent="0.25">
      <c r="O4605" s="34" t="e">
        <f t="shared" si="98"/>
        <v>#N/A</v>
      </c>
      <c r="P4605" s="35" t="e">
        <f>IF($C$11=Serie!$B$2,VLOOKUP(O4605,Serie!$A$3:$B$10059,2,FALSE),IF($C$11=Serie!$C$2,VLOOKUP(O4605,Serie!$A$3:$C$10059,3,FALSE),IF($C$11=Serie!$D$2,VLOOKUP(O4605,Serie!$A$3:$D$10059,4,FALSE),IF($C$11=Serie!$E$2,VLOOKUP(O4605,Serie!$A$3:$E$10059,5,FALSE),IF($C$11=Serie!$F$2,VLOOKUP(O4605,Serie!$A$3:$F$10059,6,FALSE),IF($C$11=Serie!$G$2,VLOOKUP(O4605,Serie!$A$3:$G$10059,7,FALSE),0))))))</f>
        <v>#N/A</v>
      </c>
    </row>
    <row r="4606" spans="15:16" x14ac:dyDescent="0.25">
      <c r="O4606" s="34" t="e">
        <f t="shared" si="98"/>
        <v>#N/A</v>
      </c>
      <c r="P4606" s="35" t="e">
        <f>IF($C$11=Serie!$B$2,VLOOKUP(O4606,Serie!$A$3:$B$10059,2,FALSE),IF($C$11=Serie!$C$2,VLOOKUP(O4606,Serie!$A$3:$C$10059,3,FALSE),IF($C$11=Serie!$D$2,VLOOKUP(O4606,Serie!$A$3:$D$10059,4,FALSE),IF($C$11=Serie!$E$2,VLOOKUP(O4606,Serie!$A$3:$E$10059,5,FALSE),IF($C$11=Serie!$F$2,VLOOKUP(O4606,Serie!$A$3:$F$10059,6,FALSE),IF($C$11=Serie!$G$2,VLOOKUP(O4606,Serie!$A$3:$G$10059,7,FALSE),0))))))</f>
        <v>#N/A</v>
      </c>
    </row>
    <row r="4607" spans="15:16" x14ac:dyDescent="0.25">
      <c r="O4607" s="34" t="e">
        <f t="shared" si="98"/>
        <v>#N/A</v>
      </c>
      <c r="P4607" s="35" t="e">
        <f>IF($C$11=Serie!$B$2,VLOOKUP(O4607,Serie!$A$3:$B$10059,2,FALSE),IF($C$11=Serie!$C$2,VLOOKUP(O4607,Serie!$A$3:$C$10059,3,FALSE),IF($C$11=Serie!$D$2,VLOOKUP(O4607,Serie!$A$3:$D$10059,4,FALSE),IF($C$11=Serie!$E$2,VLOOKUP(O4607,Serie!$A$3:$E$10059,5,FALSE),IF($C$11=Serie!$F$2,VLOOKUP(O4607,Serie!$A$3:$F$10059,6,FALSE),IF($C$11=Serie!$G$2,VLOOKUP(O4607,Serie!$A$3:$G$10059,7,FALSE),0))))))</f>
        <v>#N/A</v>
      </c>
    </row>
    <row r="4608" spans="15:16" x14ac:dyDescent="0.25">
      <c r="O4608" s="34" t="e">
        <f t="shared" si="98"/>
        <v>#N/A</v>
      </c>
      <c r="P4608" s="35" t="e">
        <f>IF($C$11=Serie!$B$2,VLOOKUP(O4608,Serie!$A$3:$B$10059,2,FALSE),IF($C$11=Serie!$C$2,VLOOKUP(O4608,Serie!$A$3:$C$10059,3,FALSE),IF($C$11=Serie!$D$2,VLOOKUP(O4608,Serie!$A$3:$D$10059,4,FALSE),IF($C$11=Serie!$E$2,VLOOKUP(O4608,Serie!$A$3:$E$10059,5,FALSE),IF($C$11=Serie!$F$2,VLOOKUP(O4608,Serie!$A$3:$F$10059,6,FALSE),IF($C$11=Serie!$G$2,VLOOKUP(O4608,Serie!$A$3:$G$10059,7,FALSE),0))))))</f>
        <v>#N/A</v>
      </c>
    </row>
    <row r="4609" spans="15:16" x14ac:dyDescent="0.25">
      <c r="O4609" s="34" t="e">
        <f t="shared" si="98"/>
        <v>#N/A</v>
      </c>
      <c r="P4609" s="35" t="e">
        <f>IF($C$11=Serie!$B$2,VLOOKUP(O4609,Serie!$A$3:$B$10059,2,FALSE),IF($C$11=Serie!$C$2,VLOOKUP(O4609,Serie!$A$3:$C$10059,3,FALSE),IF($C$11=Serie!$D$2,VLOOKUP(O4609,Serie!$A$3:$D$10059,4,FALSE),IF($C$11=Serie!$E$2,VLOOKUP(O4609,Serie!$A$3:$E$10059,5,FALSE),IF($C$11=Serie!$F$2,VLOOKUP(O4609,Serie!$A$3:$F$10059,6,FALSE),IF($C$11=Serie!$G$2,VLOOKUP(O4609,Serie!$A$3:$G$10059,7,FALSE),0))))))</f>
        <v>#N/A</v>
      </c>
    </row>
    <row r="4610" spans="15:16" x14ac:dyDescent="0.25">
      <c r="O4610" s="34" t="e">
        <f t="shared" si="98"/>
        <v>#N/A</v>
      </c>
      <c r="P4610" s="35" t="e">
        <f>IF($C$11=Serie!$B$2,VLOOKUP(O4610,Serie!$A$3:$B$10059,2,FALSE),IF($C$11=Serie!$C$2,VLOOKUP(O4610,Serie!$A$3:$C$10059,3,FALSE),IF($C$11=Serie!$D$2,VLOOKUP(O4610,Serie!$A$3:$D$10059,4,FALSE),IF($C$11=Serie!$E$2,VLOOKUP(O4610,Serie!$A$3:$E$10059,5,FALSE),IF($C$11=Serie!$F$2,VLOOKUP(O4610,Serie!$A$3:$F$10059,6,FALSE),IF($C$11=Serie!$G$2,VLOOKUP(O4610,Serie!$A$3:$G$10059,7,FALSE),0))))))</f>
        <v>#N/A</v>
      </c>
    </row>
    <row r="4611" spans="15:16" x14ac:dyDescent="0.25">
      <c r="O4611" s="34" t="e">
        <f t="shared" si="98"/>
        <v>#N/A</v>
      </c>
      <c r="P4611" s="35" t="e">
        <f>IF($C$11=Serie!$B$2,VLOOKUP(O4611,Serie!$A$3:$B$10059,2,FALSE),IF($C$11=Serie!$C$2,VLOOKUP(O4611,Serie!$A$3:$C$10059,3,FALSE),IF($C$11=Serie!$D$2,VLOOKUP(O4611,Serie!$A$3:$D$10059,4,FALSE),IF($C$11=Serie!$E$2,VLOOKUP(O4611,Serie!$A$3:$E$10059,5,FALSE),IF($C$11=Serie!$F$2,VLOOKUP(O4611,Serie!$A$3:$F$10059,6,FALSE),IF($C$11=Serie!$G$2,VLOOKUP(O4611,Serie!$A$3:$G$10059,7,FALSE),0))))))</f>
        <v>#N/A</v>
      </c>
    </row>
    <row r="4612" spans="15:16" x14ac:dyDescent="0.25">
      <c r="O4612" s="34" t="e">
        <f t="shared" si="98"/>
        <v>#N/A</v>
      </c>
      <c r="P4612" s="35" t="e">
        <f>IF($C$11=Serie!$B$2,VLOOKUP(O4612,Serie!$A$3:$B$10059,2,FALSE),IF($C$11=Serie!$C$2,VLOOKUP(O4612,Serie!$A$3:$C$10059,3,FALSE),IF($C$11=Serie!$D$2,VLOOKUP(O4612,Serie!$A$3:$D$10059,4,FALSE),IF($C$11=Serie!$E$2,VLOOKUP(O4612,Serie!$A$3:$E$10059,5,FALSE),IF($C$11=Serie!$F$2,VLOOKUP(O4612,Serie!$A$3:$F$10059,6,FALSE),IF($C$11=Serie!$G$2,VLOOKUP(O4612,Serie!$A$3:$G$10059,7,FALSE),0))))))</f>
        <v>#N/A</v>
      </c>
    </row>
    <row r="4613" spans="15:16" x14ac:dyDescent="0.25">
      <c r="O4613" s="34" t="e">
        <f t="shared" si="98"/>
        <v>#N/A</v>
      </c>
      <c r="P4613" s="35" t="e">
        <f>IF($C$11=Serie!$B$2,VLOOKUP(O4613,Serie!$A$3:$B$10059,2,FALSE),IF($C$11=Serie!$C$2,VLOOKUP(O4613,Serie!$A$3:$C$10059,3,FALSE),IF($C$11=Serie!$D$2,VLOOKUP(O4613,Serie!$A$3:$D$10059,4,FALSE),IF($C$11=Serie!$E$2,VLOOKUP(O4613,Serie!$A$3:$E$10059,5,FALSE),IF($C$11=Serie!$F$2,VLOOKUP(O4613,Serie!$A$3:$F$10059,6,FALSE),IF($C$11=Serie!$G$2,VLOOKUP(O4613,Serie!$A$3:$G$10059,7,FALSE),0))))))</f>
        <v>#N/A</v>
      </c>
    </row>
    <row r="4614" spans="15:16" x14ac:dyDescent="0.25">
      <c r="O4614" s="34" t="e">
        <f t="shared" si="98"/>
        <v>#N/A</v>
      </c>
      <c r="P4614" s="35" t="e">
        <f>IF($C$11=Serie!$B$2,VLOOKUP(O4614,Serie!$A$3:$B$10059,2,FALSE),IF($C$11=Serie!$C$2,VLOOKUP(O4614,Serie!$A$3:$C$10059,3,FALSE),IF($C$11=Serie!$D$2,VLOOKUP(O4614,Serie!$A$3:$D$10059,4,FALSE),IF($C$11=Serie!$E$2,VLOOKUP(O4614,Serie!$A$3:$E$10059,5,FALSE),IF($C$11=Serie!$F$2,VLOOKUP(O4614,Serie!$A$3:$F$10059,6,FALSE),IF($C$11=Serie!$G$2,VLOOKUP(O4614,Serie!$A$3:$G$10059,7,FALSE),0))))))</f>
        <v>#N/A</v>
      </c>
    </row>
    <row r="4615" spans="15:16" x14ac:dyDescent="0.25">
      <c r="O4615" s="34" t="e">
        <f t="shared" si="98"/>
        <v>#N/A</v>
      </c>
      <c r="P4615" s="35" t="e">
        <f>IF($C$11=Serie!$B$2,VLOOKUP(O4615,Serie!$A$3:$B$10059,2,FALSE),IF($C$11=Serie!$C$2,VLOOKUP(O4615,Serie!$A$3:$C$10059,3,FALSE),IF($C$11=Serie!$D$2,VLOOKUP(O4615,Serie!$A$3:$D$10059,4,FALSE),IF($C$11=Serie!$E$2,VLOOKUP(O4615,Serie!$A$3:$E$10059,5,FALSE),IF($C$11=Serie!$F$2,VLOOKUP(O4615,Serie!$A$3:$F$10059,6,FALSE),IF($C$11=Serie!$G$2,VLOOKUP(O4615,Serie!$A$3:$G$10059,7,FALSE),0))))))</f>
        <v>#N/A</v>
      </c>
    </row>
    <row r="4616" spans="15:16" x14ac:dyDescent="0.25">
      <c r="O4616" s="34" t="e">
        <f t="shared" si="98"/>
        <v>#N/A</v>
      </c>
      <c r="P4616" s="35" t="e">
        <f>IF($C$11=Serie!$B$2,VLOOKUP(O4616,Serie!$A$3:$B$10059,2,FALSE),IF($C$11=Serie!$C$2,VLOOKUP(O4616,Serie!$A$3:$C$10059,3,FALSE),IF($C$11=Serie!$D$2,VLOOKUP(O4616,Serie!$A$3:$D$10059,4,FALSE),IF($C$11=Serie!$E$2,VLOOKUP(O4616,Serie!$A$3:$E$10059,5,FALSE),IF($C$11=Serie!$F$2,VLOOKUP(O4616,Serie!$A$3:$F$10059,6,FALSE),IF($C$11=Serie!$G$2,VLOOKUP(O4616,Serie!$A$3:$G$10059,7,FALSE),0))))))</f>
        <v>#N/A</v>
      </c>
    </row>
    <row r="4617" spans="15:16" x14ac:dyDescent="0.25">
      <c r="O4617" s="34" t="e">
        <f t="shared" si="98"/>
        <v>#N/A</v>
      </c>
      <c r="P4617" s="35" t="e">
        <f>IF($C$11=Serie!$B$2,VLOOKUP(O4617,Serie!$A$3:$B$10059,2,FALSE),IF($C$11=Serie!$C$2,VLOOKUP(O4617,Serie!$A$3:$C$10059,3,FALSE),IF($C$11=Serie!$D$2,VLOOKUP(O4617,Serie!$A$3:$D$10059,4,FALSE),IF($C$11=Serie!$E$2,VLOOKUP(O4617,Serie!$A$3:$E$10059,5,FALSE),IF($C$11=Serie!$F$2,VLOOKUP(O4617,Serie!$A$3:$F$10059,6,FALSE),IF($C$11=Serie!$G$2,VLOOKUP(O4617,Serie!$A$3:$G$10059,7,FALSE),0))))))</f>
        <v>#N/A</v>
      </c>
    </row>
    <row r="4618" spans="15:16" x14ac:dyDescent="0.25">
      <c r="O4618" s="34" t="e">
        <f t="shared" si="98"/>
        <v>#N/A</v>
      </c>
      <c r="P4618" s="35" t="e">
        <f>IF($C$11=Serie!$B$2,VLOOKUP(O4618,Serie!$A$3:$B$10059,2,FALSE),IF($C$11=Serie!$C$2,VLOOKUP(O4618,Serie!$A$3:$C$10059,3,FALSE),IF($C$11=Serie!$D$2,VLOOKUP(O4618,Serie!$A$3:$D$10059,4,FALSE),IF($C$11=Serie!$E$2,VLOOKUP(O4618,Serie!$A$3:$E$10059,5,FALSE),IF($C$11=Serie!$F$2,VLOOKUP(O4618,Serie!$A$3:$F$10059,6,FALSE),IF($C$11=Serie!$G$2,VLOOKUP(O4618,Serie!$A$3:$G$10059,7,FALSE),0))))))</f>
        <v>#N/A</v>
      </c>
    </row>
    <row r="4619" spans="15:16" x14ac:dyDescent="0.25">
      <c r="O4619" s="34" t="e">
        <f t="shared" si="98"/>
        <v>#N/A</v>
      </c>
      <c r="P4619" s="35" t="e">
        <f>IF($C$11=Serie!$B$2,VLOOKUP(O4619,Serie!$A$3:$B$10059,2,FALSE),IF($C$11=Serie!$C$2,VLOOKUP(O4619,Serie!$A$3:$C$10059,3,FALSE),IF($C$11=Serie!$D$2,VLOOKUP(O4619,Serie!$A$3:$D$10059,4,FALSE),IF($C$11=Serie!$E$2,VLOOKUP(O4619,Serie!$A$3:$E$10059,5,FALSE),IF($C$11=Serie!$F$2,VLOOKUP(O4619,Serie!$A$3:$F$10059,6,FALSE),IF($C$11=Serie!$G$2,VLOOKUP(O4619,Serie!$A$3:$G$10059,7,FALSE),0))))))</f>
        <v>#N/A</v>
      </c>
    </row>
    <row r="4620" spans="15:16" x14ac:dyDescent="0.25">
      <c r="O4620" s="34" t="e">
        <f t="shared" si="98"/>
        <v>#N/A</v>
      </c>
      <c r="P4620" s="35" t="e">
        <f>IF($C$11=Serie!$B$2,VLOOKUP(O4620,Serie!$A$3:$B$10059,2,FALSE),IF($C$11=Serie!$C$2,VLOOKUP(O4620,Serie!$A$3:$C$10059,3,FALSE),IF($C$11=Serie!$D$2,VLOOKUP(O4620,Serie!$A$3:$D$10059,4,FALSE),IF($C$11=Serie!$E$2,VLOOKUP(O4620,Serie!$A$3:$E$10059,5,FALSE),IF($C$11=Serie!$F$2,VLOOKUP(O4620,Serie!$A$3:$F$10059,6,FALSE),IF($C$11=Serie!$G$2,VLOOKUP(O4620,Serie!$A$3:$G$10059,7,FALSE),0))))))</f>
        <v>#N/A</v>
      </c>
    </row>
    <row r="4621" spans="15:16" x14ac:dyDescent="0.25">
      <c r="O4621" s="34" t="e">
        <f t="shared" si="98"/>
        <v>#N/A</v>
      </c>
      <c r="P4621" s="35" t="e">
        <f>IF($C$11=Serie!$B$2,VLOOKUP(O4621,Serie!$A$3:$B$10059,2,FALSE),IF($C$11=Serie!$C$2,VLOOKUP(O4621,Serie!$A$3:$C$10059,3,FALSE),IF($C$11=Serie!$D$2,VLOOKUP(O4621,Serie!$A$3:$D$10059,4,FALSE),IF($C$11=Serie!$E$2,VLOOKUP(O4621,Serie!$A$3:$E$10059,5,FALSE),IF($C$11=Serie!$F$2,VLOOKUP(O4621,Serie!$A$3:$F$10059,6,FALSE),IF($C$11=Serie!$G$2,VLOOKUP(O4621,Serie!$A$3:$G$10059,7,FALSE),0))))))</f>
        <v>#N/A</v>
      </c>
    </row>
    <row r="4622" spans="15:16" x14ac:dyDescent="0.25">
      <c r="O4622" s="34" t="e">
        <f t="shared" si="98"/>
        <v>#N/A</v>
      </c>
      <c r="P4622" s="35" t="e">
        <f>IF($C$11=Serie!$B$2,VLOOKUP(O4622,Serie!$A$3:$B$10059,2,FALSE),IF($C$11=Serie!$C$2,VLOOKUP(O4622,Serie!$A$3:$C$10059,3,FALSE),IF($C$11=Serie!$D$2,VLOOKUP(O4622,Serie!$A$3:$D$10059,4,FALSE),IF($C$11=Serie!$E$2,VLOOKUP(O4622,Serie!$A$3:$E$10059,5,FALSE),IF($C$11=Serie!$F$2,VLOOKUP(O4622,Serie!$A$3:$F$10059,6,FALSE),IF($C$11=Serie!$G$2,VLOOKUP(O4622,Serie!$A$3:$G$10059,7,FALSE),0))))))</f>
        <v>#N/A</v>
      </c>
    </row>
    <row r="4623" spans="15:16" x14ac:dyDescent="0.25">
      <c r="O4623" s="34" t="e">
        <f t="shared" si="98"/>
        <v>#N/A</v>
      </c>
      <c r="P4623" s="35" t="e">
        <f>IF($C$11=Serie!$B$2,VLOOKUP(O4623,Serie!$A$3:$B$10059,2,FALSE),IF($C$11=Serie!$C$2,VLOOKUP(O4623,Serie!$A$3:$C$10059,3,FALSE),IF($C$11=Serie!$D$2,VLOOKUP(O4623,Serie!$A$3:$D$10059,4,FALSE),IF($C$11=Serie!$E$2,VLOOKUP(O4623,Serie!$A$3:$E$10059,5,FALSE),IF($C$11=Serie!$F$2,VLOOKUP(O4623,Serie!$A$3:$F$10059,6,FALSE),IF($C$11=Serie!$G$2,VLOOKUP(O4623,Serie!$A$3:$G$10059,7,FALSE),0))))))</f>
        <v>#N/A</v>
      </c>
    </row>
    <row r="4624" spans="15:16" x14ac:dyDescent="0.25">
      <c r="O4624" s="34" t="e">
        <f t="shared" ref="O4624:O4673" si="99">IF(O4623&lt;$C$15,WORKDAY(O4623,1,T:T),IF(O4623&gt;C4624,NA(),$C$15))</f>
        <v>#N/A</v>
      </c>
      <c r="P4624" s="35" t="e">
        <f>IF($C$11=Serie!$B$2,VLOOKUP(O4624,Serie!$A$3:$B$10059,2,FALSE),IF($C$11=Serie!$C$2,VLOOKUP(O4624,Serie!$A$3:$C$10059,3,FALSE),IF($C$11=Serie!$D$2,VLOOKUP(O4624,Serie!$A$3:$D$10059,4,FALSE),IF($C$11=Serie!$E$2,VLOOKUP(O4624,Serie!$A$3:$E$10059,5,FALSE),IF($C$11=Serie!$F$2,VLOOKUP(O4624,Serie!$A$3:$F$10059,6,FALSE),IF($C$11=Serie!$G$2,VLOOKUP(O4624,Serie!$A$3:$G$10059,7,FALSE),0))))))</f>
        <v>#N/A</v>
      </c>
    </row>
    <row r="4625" spans="15:16" x14ac:dyDescent="0.25">
      <c r="O4625" s="34" t="e">
        <f t="shared" si="99"/>
        <v>#N/A</v>
      </c>
      <c r="P4625" s="35" t="e">
        <f>IF($C$11=Serie!$B$2,VLOOKUP(O4625,Serie!$A$3:$B$10059,2,FALSE),IF($C$11=Serie!$C$2,VLOOKUP(O4625,Serie!$A$3:$C$10059,3,FALSE),IF($C$11=Serie!$D$2,VLOOKUP(O4625,Serie!$A$3:$D$10059,4,FALSE),IF($C$11=Serie!$E$2,VLOOKUP(O4625,Serie!$A$3:$E$10059,5,FALSE),IF($C$11=Serie!$F$2,VLOOKUP(O4625,Serie!$A$3:$F$10059,6,FALSE),IF($C$11=Serie!$G$2,VLOOKUP(O4625,Serie!$A$3:$G$10059,7,FALSE),0))))))</f>
        <v>#N/A</v>
      </c>
    </row>
    <row r="4626" spans="15:16" x14ac:dyDescent="0.25">
      <c r="O4626" s="34" t="e">
        <f t="shared" si="99"/>
        <v>#N/A</v>
      </c>
      <c r="P4626" s="35" t="e">
        <f>IF($C$11=Serie!$B$2,VLOOKUP(O4626,Serie!$A$3:$B$10059,2,FALSE),IF($C$11=Serie!$C$2,VLOOKUP(O4626,Serie!$A$3:$C$10059,3,FALSE),IF($C$11=Serie!$D$2,VLOOKUP(O4626,Serie!$A$3:$D$10059,4,FALSE),IF($C$11=Serie!$E$2,VLOOKUP(O4626,Serie!$A$3:$E$10059,5,FALSE),IF($C$11=Serie!$F$2,VLOOKUP(O4626,Serie!$A$3:$F$10059,6,FALSE),IF($C$11=Serie!$G$2,VLOOKUP(O4626,Serie!$A$3:$G$10059,7,FALSE),0))))))</f>
        <v>#N/A</v>
      </c>
    </row>
    <row r="4627" spans="15:16" x14ac:dyDescent="0.25">
      <c r="O4627" s="34" t="e">
        <f t="shared" si="99"/>
        <v>#N/A</v>
      </c>
      <c r="P4627" s="35" t="e">
        <f>IF($C$11=Serie!$B$2,VLOOKUP(O4627,Serie!$A$3:$B$10059,2,FALSE),IF($C$11=Serie!$C$2,VLOOKUP(O4627,Serie!$A$3:$C$10059,3,FALSE),IF($C$11=Serie!$D$2,VLOOKUP(O4627,Serie!$A$3:$D$10059,4,FALSE),IF($C$11=Serie!$E$2,VLOOKUP(O4627,Serie!$A$3:$E$10059,5,FALSE),IF($C$11=Serie!$F$2,VLOOKUP(O4627,Serie!$A$3:$F$10059,6,FALSE),IF($C$11=Serie!$G$2,VLOOKUP(O4627,Serie!$A$3:$G$10059,7,FALSE),0))))))</f>
        <v>#N/A</v>
      </c>
    </row>
    <row r="4628" spans="15:16" x14ac:dyDescent="0.25">
      <c r="O4628" s="34" t="e">
        <f t="shared" si="99"/>
        <v>#N/A</v>
      </c>
      <c r="P4628" s="35" t="e">
        <f>IF($C$11=Serie!$B$2,VLOOKUP(O4628,Serie!$A$3:$B$10059,2,FALSE),IF($C$11=Serie!$C$2,VLOOKUP(O4628,Serie!$A$3:$C$10059,3,FALSE),IF($C$11=Serie!$D$2,VLOOKUP(O4628,Serie!$A$3:$D$10059,4,FALSE),IF($C$11=Serie!$E$2,VLOOKUP(O4628,Serie!$A$3:$E$10059,5,FALSE),IF($C$11=Serie!$F$2,VLOOKUP(O4628,Serie!$A$3:$F$10059,6,FALSE),IF($C$11=Serie!$G$2,VLOOKUP(O4628,Serie!$A$3:$G$10059,7,FALSE),0))))))</f>
        <v>#N/A</v>
      </c>
    </row>
    <row r="4629" spans="15:16" x14ac:dyDescent="0.25">
      <c r="O4629" s="34" t="e">
        <f t="shared" si="99"/>
        <v>#N/A</v>
      </c>
      <c r="P4629" s="35" t="e">
        <f>IF($C$11=Serie!$B$2,VLOOKUP(O4629,Serie!$A$3:$B$10059,2,FALSE),IF($C$11=Serie!$C$2,VLOOKUP(O4629,Serie!$A$3:$C$10059,3,FALSE),IF($C$11=Serie!$D$2,VLOOKUP(O4629,Serie!$A$3:$D$10059,4,FALSE),IF($C$11=Serie!$E$2,VLOOKUP(O4629,Serie!$A$3:$E$10059,5,FALSE),IF($C$11=Serie!$F$2,VLOOKUP(O4629,Serie!$A$3:$F$10059,6,FALSE),IF($C$11=Serie!$G$2,VLOOKUP(O4629,Serie!$A$3:$G$10059,7,FALSE),0))))))</f>
        <v>#N/A</v>
      </c>
    </row>
    <row r="4630" spans="15:16" x14ac:dyDescent="0.25">
      <c r="O4630" s="34" t="e">
        <f t="shared" si="99"/>
        <v>#N/A</v>
      </c>
      <c r="P4630" s="35" t="e">
        <f>IF($C$11=Serie!$B$2,VLOOKUP(O4630,Serie!$A$3:$B$10059,2,FALSE),IF($C$11=Serie!$C$2,VLOOKUP(O4630,Serie!$A$3:$C$10059,3,FALSE),IF($C$11=Serie!$D$2,VLOOKUP(O4630,Serie!$A$3:$D$10059,4,FALSE),IF($C$11=Serie!$E$2,VLOOKUP(O4630,Serie!$A$3:$E$10059,5,FALSE),IF($C$11=Serie!$F$2,VLOOKUP(O4630,Serie!$A$3:$F$10059,6,FALSE),IF($C$11=Serie!$G$2,VLOOKUP(O4630,Serie!$A$3:$G$10059,7,FALSE),0))))))</f>
        <v>#N/A</v>
      </c>
    </row>
    <row r="4631" spans="15:16" x14ac:dyDescent="0.25">
      <c r="O4631" s="34" t="e">
        <f t="shared" si="99"/>
        <v>#N/A</v>
      </c>
      <c r="P4631" s="35" t="e">
        <f>IF($C$11=Serie!$B$2,VLOOKUP(O4631,Serie!$A$3:$B$10059,2,FALSE),IF($C$11=Serie!$C$2,VLOOKUP(O4631,Serie!$A$3:$C$10059,3,FALSE),IF($C$11=Serie!$D$2,VLOOKUP(O4631,Serie!$A$3:$D$10059,4,FALSE),IF($C$11=Serie!$E$2,VLOOKUP(O4631,Serie!$A$3:$E$10059,5,FALSE),IF($C$11=Serie!$F$2,VLOOKUP(O4631,Serie!$A$3:$F$10059,6,FALSE),IF($C$11=Serie!$G$2,VLOOKUP(O4631,Serie!$A$3:$G$10059,7,FALSE),0))))))</f>
        <v>#N/A</v>
      </c>
    </row>
    <row r="4632" spans="15:16" x14ac:dyDescent="0.25">
      <c r="O4632" s="34" t="e">
        <f t="shared" si="99"/>
        <v>#N/A</v>
      </c>
      <c r="P4632" s="35" t="e">
        <f>IF($C$11=Serie!$B$2,VLOOKUP(O4632,Serie!$A$3:$B$10059,2,FALSE),IF($C$11=Serie!$C$2,VLOOKUP(O4632,Serie!$A$3:$C$10059,3,FALSE),IF($C$11=Serie!$D$2,VLOOKUP(O4632,Serie!$A$3:$D$10059,4,FALSE),IF($C$11=Serie!$E$2,VLOOKUP(O4632,Serie!$A$3:$E$10059,5,FALSE),IF($C$11=Serie!$F$2,VLOOKUP(O4632,Serie!$A$3:$F$10059,6,FALSE),IF($C$11=Serie!$G$2,VLOOKUP(O4632,Serie!$A$3:$G$10059,7,FALSE),0))))))</f>
        <v>#N/A</v>
      </c>
    </row>
    <row r="4633" spans="15:16" x14ac:dyDescent="0.25">
      <c r="O4633" s="34" t="e">
        <f t="shared" si="99"/>
        <v>#N/A</v>
      </c>
      <c r="P4633" s="35" t="e">
        <f>IF($C$11=Serie!$B$2,VLOOKUP(O4633,Serie!$A$3:$B$10059,2,FALSE),IF($C$11=Serie!$C$2,VLOOKUP(O4633,Serie!$A$3:$C$10059,3,FALSE),IF($C$11=Serie!$D$2,VLOOKUP(O4633,Serie!$A$3:$D$10059,4,FALSE),IF($C$11=Serie!$E$2,VLOOKUP(O4633,Serie!$A$3:$E$10059,5,FALSE),IF($C$11=Serie!$F$2,VLOOKUP(O4633,Serie!$A$3:$F$10059,6,FALSE),IF($C$11=Serie!$G$2,VLOOKUP(O4633,Serie!$A$3:$G$10059,7,FALSE),0))))))</f>
        <v>#N/A</v>
      </c>
    </row>
    <row r="4634" spans="15:16" x14ac:dyDescent="0.25">
      <c r="O4634" s="34" t="e">
        <f t="shared" si="99"/>
        <v>#N/A</v>
      </c>
      <c r="P4634" s="35" t="e">
        <f>IF($C$11=Serie!$B$2,VLOOKUP(O4634,Serie!$A$3:$B$10059,2,FALSE),IF($C$11=Serie!$C$2,VLOOKUP(O4634,Serie!$A$3:$C$10059,3,FALSE),IF($C$11=Serie!$D$2,VLOOKUP(O4634,Serie!$A$3:$D$10059,4,FALSE),IF($C$11=Serie!$E$2,VLOOKUP(O4634,Serie!$A$3:$E$10059,5,FALSE),IF($C$11=Serie!$F$2,VLOOKUP(O4634,Serie!$A$3:$F$10059,6,FALSE),IF($C$11=Serie!$G$2,VLOOKUP(O4634,Serie!$A$3:$G$10059,7,FALSE),0))))))</f>
        <v>#N/A</v>
      </c>
    </row>
    <row r="4635" spans="15:16" x14ac:dyDescent="0.25">
      <c r="O4635" s="34" t="e">
        <f t="shared" si="99"/>
        <v>#N/A</v>
      </c>
      <c r="P4635" s="35" t="e">
        <f>IF($C$11=Serie!$B$2,VLOOKUP(O4635,Serie!$A$3:$B$10059,2,FALSE),IF($C$11=Serie!$C$2,VLOOKUP(O4635,Serie!$A$3:$C$10059,3,FALSE),IF($C$11=Serie!$D$2,VLOOKUP(O4635,Serie!$A$3:$D$10059,4,FALSE),IF($C$11=Serie!$E$2,VLOOKUP(O4635,Serie!$A$3:$E$10059,5,FALSE),IF($C$11=Serie!$F$2,VLOOKUP(O4635,Serie!$A$3:$F$10059,6,FALSE),IF($C$11=Serie!$G$2,VLOOKUP(O4635,Serie!$A$3:$G$10059,7,FALSE),0))))))</f>
        <v>#N/A</v>
      </c>
    </row>
    <row r="4636" spans="15:16" x14ac:dyDescent="0.25">
      <c r="O4636" s="34" t="e">
        <f t="shared" si="99"/>
        <v>#N/A</v>
      </c>
      <c r="P4636" s="35" t="e">
        <f>IF($C$11=Serie!$B$2,VLOOKUP(O4636,Serie!$A$3:$B$10059,2,FALSE),IF($C$11=Serie!$C$2,VLOOKUP(O4636,Serie!$A$3:$C$10059,3,FALSE),IF($C$11=Serie!$D$2,VLOOKUP(O4636,Serie!$A$3:$D$10059,4,FALSE),IF($C$11=Serie!$E$2,VLOOKUP(O4636,Serie!$A$3:$E$10059,5,FALSE),IF($C$11=Serie!$F$2,VLOOKUP(O4636,Serie!$A$3:$F$10059,6,FALSE),IF($C$11=Serie!$G$2,VLOOKUP(O4636,Serie!$A$3:$G$10059,7,FALSE),0))))))</f>
        <v>#N/A</v>
      </c>
    </row>
    <row r="4637" spans="15:16" x14ac:dyDescent="0.25">
      <c r="O4637" s="34" t="e">
        <f t="shared" si="99"/>
        <v>#N/A</v>
      </c>
      <c r="P4637" s="35" t="e">
        <f>IF($C$11=Serie!$B$2,VLOOKUP(O4637,Serie!$A$3:$B$10059,2,FALSE),IF($C$11=Serie!$C$2,VLOOKUP(O4637,Serie!$A$3:$C$10059,3,FALSE),IF($C$11=Serie!$D$2,VLOOKUP(O4637,Serie!$A$3:$D$10059,4,FALSE),IF($C$11=Serie!$E$2,VLOOKUP(O4637,Serie!$A$3:$E$10059,5,FALSE),IF($C$11=Serie!$F$2,VLOOKUP(O4637,Serie!$A$3:$F$10059,6,FALSE),IF($C$11=Serie!$G$2,VLOOKUP(O4637,Serie!$A$3:$G$10059,7,FALSE),0))))))</f>
        <v>#N/A</v>
      </c>
    </row>
    <row r="4638" spans="15:16" x14ac:dyDescent="0.25">
      <c r="O4638" s="34" t="e">
        <f t="shared" si="99"/>
        <v>#N/A</v>
      </c>
      <c r="P4638" s="35" t="e">
        <f>IF($C$11=Serie!$B$2,VLOOKUP(O4638,Serie!$A$3:$B$10059,2,FALSE),IF($C$11=Serie!$C$2,VLOOKUP(O4638,Serie!$A$3:$C$10059,3,FALSE),IF($C$11=Serie!$D$2,VLOOKUP(O4638,Serie!$A$3:$D$10059,4,FALSE),IF($C$11=Serie!$E$2,VLOOKUP(O4638,Serie!$A$3:$E$10059,5,FALSE),IF($C$11=Serie!$F$2,VLOOKUP(O4638,Serie!$A$3:$F$10059,6,FALSE),IF($C$11=Serie!$G$2,VLOOKUP(O4638,Serie!$A$3:$G$10059,7,FALSE),0))))))</f>
        <v>#N/A</v>
      </c>
    </row>
    <row r="4639" spans="15:16" x14ac:dyDescent="0.25">
      <c r="O4639" s="34" t="e">
        <f t="shared" si="99"/>
        <v>#N/A</v>
      </c>
      <c r="P4639" s="35" t="e">
        <f>IF($C$11=Serie!$B$2,VLOOKUP(O4639,Serie!$A$3:$B$10059,2,FALSE),IF($C$11=Serie!$C$2,VLOOKUP(O4639,Serie!$A$3:$C$10059,3,FALSE),IF($C$11=Serie!$D$2,VLOOKUP(O4639,Serie!$A$3:$D$10059,4,FALSE),IF($C$11=Serie!$E$2,VLOOKUP(O4639,Serie!$A$3:$E$10059,5,FALSE),IF($C$11=Serie!$F$2,VLOOKUP(O4639,Serie!$A$3:$F$10059,6,FALSE),IF($C$11=Serie!$G$2,VLOOKUP(O4639,Serie!$A$3:$G$10059,7,FALSE),0))))))</f>
        <v>#N/A</v>
      </c>
    </row>
    <row r="4640" spans="15:16" x14ac:dyDescent="0.25">
      <c r="O4640" s="34" t="e">
        <f t="shared" si="99"/>
        <v>#N/A</v>
      </c>
      <c r="P4640" s="35" t="e">
        <f>IF($C$11=Serie!$B$2,VLOOKUP(O4640,Serie!$A$3:$B$10059,2,FALSE),IF($C$11=Serie!$C$2,VLOOKUP(O4640,Serie!$A$3:$C$10059,3,FALSE),IF($C$11=Serie!$D$2,VLOOKUP(O4640,Serie!$A$3:$D$10059,4,FALSE),IF($C$11=Serie!$E$2,VLOOKUP(O4640,Serie!$A$3:$E$10059,5,FALSE),IF($C$11=Serie!$F$2,VLOOKUP(O4640,Serie!$A$3:$F$10059,6,FALSE),IF($C$11=Serie!$G$2,VLOOKUP(O4640,Serie!$A$3:$G$10059,7,FALSE),0))))))</f>
        <v>#N/A</v>
      </c>
    </row>
    <row r="4641" spans="15:16" x14ac:dyDescent="0.25">
      <c r="O4641" s="34" t="e">
        <f t="shared" si="99"/>
        <v>#N/A</v>
      </c>
      <c r="P4641" s="35" t="e">
        <f>IF($C$11=Serie!$B$2,VLOOKUP(O4641,Serie!$A$3:$B$10059,2,FALSE),IF($C$11=Serie!$C$2,VLOOKUP(O4641,Serie!$A$3:$C$10059,3,FALSE),IF($C$11=Serie!$D$2,VLOOKUP(O4641,Serie!$A$3:$D$10059,4,FALSE),IF($C$11=Serie!$E$2,VLOOKUP(O4641,Serie!$A$3:$E$10059,5,FALSE),IF($C$11=Serie!$F$2,VLOOKUP(O4641,Serie!$A$3:$F$10059,6,FALSE),IF($C$11=Serie!$G$2,VLOOKUP(O4641,Serie!$A$3:$G$10059,7,FALSE),0))))))</f>
        <v>#N/A</v>
      </c>
    </row>
    <row r="4642" spans="15:16" x14ac:dyDescent="0.25">
      <c r="O4642" s="34" t="e">
        <f t="shared" si="99"/>
        <v>#N/A</v>
      </c>
      <c r="P4642" s="35" t="e">
        <f>IF($C$11=Serie!$B$2,VLOOKUP(O4642,Serie!$A$3:$B$10059,2,FALSE),IF($C$11=Serie!$C$2,VLOOKUP(O4642,Serie!$A$3:$C$10059,3,FALSE),IF($C$11=Serie!$D$2,VLOOKUP(O4642,Serie!$A$3:$D$10059,4,FALSE),IF($C$11=Serie!$E$2,VLOOKUP(O4642,Serie!$A$3:$E$10059,5,FALSE),IF($C$11=Serie!$F$2,VLOOKUP(O4642,Serie!$A$3:$F$10059,6,FALSE),IF($C$11=Serie!$G$2,VLOOKUP(O4642,Serie!$A$3:$G$10059,7,FALSE),0))))))</f>
        <v>#N/A</v>
      </c>
    </row>
    <row r="4643" spans="15:16" x14ac:dyDescent="0.25">
      <c r="O4643" s="34" t="e">
        <f t="shared" si="99"/>
        <v>#N/A</v>
      </c>
      <c r="P4643" s="35" t="e">
        <f>IF($C$11=Serie!$B$2,VLOOKUP(O4643,Serie!$A$3:$B$10059,2,FALSE),IF($C$11=Serie!$C$2,VLOOKUP(O4643,Serie!$A$3:$C$10059,3,FALSE),IF($C$11=Serie!$D$2,VLOOKUP(O4643,Serie!$A$3:$D$10059,4,FALSE),IF($C$11=Serie!$E$2,VLOOKUP(O4643,Serie!$A$3:$E$10059,5,FALSE),IF($C$11=Serie!$F$2,VLOOKUP(O4643,Serie!$A$3:$F$10059,6,FALSE),IF($C$11=Serie!$G$2,VLOOKUP(O4643,Serie!$A$3:$G$10059,7,FALSE),0))))))</f>
        <v>#N/A</v>
      </c>
    </row>
    <row r="4644" spans="15:16" x14ac:dyDescent="0.25">
      <c r="O4644" s="34" t="e">
        <f t="shared" si="99"/>
        <v>#N/A</v>
      </c>
      <c r="P4644" s="35" t="e">
        <f>IF($C$11=Serie!$B$2,VLOOKUP(O4644,Serie!$A$3:$B$10059,2,FALSE),IF($C$11=Serie!$C$2,VLOOKUP(O4644,Serie!$A$3:$C$10059,3,FALSE),IF($C$11=Serie!$D$2,VLOOKUP(O4644,Serie!$A$3:$D$10059,4,FALSE),IF($C$11=Serie!$E$2,VLOOKUP(O4644,Serie!$A$3:$E$10059,5,FALSE),IF($C$11=Serie!$F$2,VLOOKUP(O4644,Serie!$A$3:$F$10059,6,FALSE),IF($C$11=Serie!$G$2,VLOOKUP(O4644,Serie!$A$3:$G$10059,7,FALSE),0))))))</f>
        <v>#N/A</v>
      </c>
    </row>
    <row r="4645" spans="15:16" x14ac:dyDescent="0.25">
      <c r="O4645" s="34" t="e">
        <f t="shared" si="99"/>
        <v>#N/A</v>
      </c>
      <c r="P4645" s="35" t="e">
        <f>IF($C$11=Serie!$B$2,VLOOKUP(O4645,Serie!$A$3:$B$10059,2,FALSE),IF($C$11=Serie!$C$2,VLOOKUP(O4645,Serie!$A$3:$C$10059,3,FALSE),IF($C$11=Serie!$D$2,VLOOKUP(O4645,Serie!$A$3:$D$10059,4,FALSE),IF($C$11=Serie!$E$2,VLOOKUP(O4645,Serie!$A$3:$E$10059,5,FALSE),IF($C$11=Serie!$F$2,VLOOKUP(O4645,Serie!$A$3:$F$10059,6,FALSE),IF($C$11=Serie!$G$2,VLOOKUP(O4645,Serie!$A$3:$G$10059,7,FALSE),0))))))</f>
        <v>#N/A</v>
      </c>
    </row>
    <row r="4646" spans="15:16" x14ac:dyDescent="0.25">
      <c r="O4646" s="34" t="e">
        <f t="shared" si="99"/>
        <v>#N/A</v>
      </c>
      <c r="P4646" s="35" t="e">
        <f>IF($C$11=Serie!$B$2,VLOOKUP(O4646,Serie!$A$3:$B$10059,2,FALSE),IF($C$11=Serie!$C$2,VLOOKUP(O4646,Serie!$A$3:$C$10059,3,FALSE),IF($C$11=Serie!$D$2,VLOOKUP(O4646,Serie!$A$3:$D$10059,4,FALSE),IF($C$11=Serie!$E$2,VLOOKUP(O4646,Serie!$A$3:$E$10059,5,FALSE),IF($C$11=Serie!$F$2,VLOOKUP(O4646,Serie!$A$3:$F$10059,6,FALSE),IF($C$11=Serie!$G$2,VLOOKUP(O4646,Serie!$A$3:$G$10059,7,FALSE),0))))))</f>
        <v>#N/A</v>
      </c>
    </row>
    <row r="4647" spans="15:16" x14ac:dyDescent="0.25">
      <c r="O4647" s="34" t="e">
        <f t="shared" si="99"/>
        <v>#N/A</v>
      </c>
      <c r="P4647" s="35" t="e">
        <f>IF($C$11=Serie!$B$2,VLOOKUP(O4647,Serie!$A$3:$B$10059,2,FALSE),IF($C$11=Serie!$C$2,VLOOKUP(O4647,Serie!$A$3:$C$10059,3,FALSE),IF($C$11=Serie!$D$2,VLOOKUP(O4647,Serie!$A$3:$D$10059,4,FALSE),IF($C$11=Serie!$E$2,VLOOKUP(O4647,Serie!$A$3:$E$10059,5,FALSE),IF($C$11=Serie!$F$2,VLOOKUP(O4647,Serie!$A$3:$F$10059,6,FALSE),IF($C$11=Serie!$G$2,VLOOKUP(O4647,Serie!$A$3:$G$10059,7,FALSE),0))))))</f>
        <v>#N/A</v>
      </c>
    </row>
    <row r="4648" spans="15:16" x14ac:dyDescent="0.25">
      <c r="O4648" s="34" t="e">
        <f t="shared" si="99"/>
        <v>#N/A</v>
      </c>
      <c r="P4648" s="35" t="e">
        <f>IF($C$11=Serie!$B$2,VLOOKUP(O4648,Serie!$A$3:$B$10059,2,FALSE),IF($C$11=Serie!$C$2,VLOOKUP(O4648,Serie!$A$3:$C$10059,3,FALSE),IF($C$11=Serie!$D$2,VLOOKUP(O4648,Serie!$A$3:$D$10059,4,FALSE),IF($C$11=Serie!$E$2,VLOOKUP(O4648,Serie!$A$3:$E$10059,5,FALSE),IF($C$11=Serie!$F$2,VLOOKUP(O4648,Serie!$A$3:$F$10059,6,FALSE),IF($C$11=Serie!$G$2,VLOOKUP(O4648,Serie!$A$3:$G$10059,7,FALSE),0))))))</f>
        <v>#N/A</v>
      </c>
    </row>
    <row r="4649" spans="15:16" x14ac:dyDescent="0.25">
      <c r="O4649" s="34" t="e">
        <f t="shared" si="99"/>
        <v>#N/A</v>
      </c>
      <c r="P4649" s="35" t="e">
        <f>IF($C$11=Serie!$B$2,VLOOKUP(O4649,Serie!$A$3:$B$10059,2,FALSE),IF($C$11=Serie!$C$2,VLOOKUP(O4649,Serie!$A$3:$C$10059,3,FALSE),IF($C$11=Serie!$D$2,VLOOKUP(O4649,Serie!$A$3:$D$10059,4,FALSE),IF($C$11=Serie!$E$2,VLOOKUP(O4649,Serie!$A$3:$E$10059,5,FALSE),IF($C$11=Serie!$F$2,VLOOKUP(O4649,Serie!$A$3:$F$10059,6,FALSE),IF($C$11=Serie!$G$2,VLOOKUP(O4649,Serie!$A$3:$G$10059,7,FALSE),0))))))</f>
        <v>#N/A</v>
      </c>
    </row>
    <row r="4650" spans="15:16" x14ac:dyDescent="0.25">
      <c r="O4650" s="34" t="e">
        <f t="shared" si="99"/>
        <v>#N/A</v>
      </c>
      <c r="P4650" s="35" t="e">
        <f>IF($C$11=Serie!$B$2,VLOOKUP(O4650,Serie!$A$3:$B$10059,2,FALSE),IF($C$11=Serie!$C$2,VLOOKUP(O4650,Serie!$A$3:$C$10059,3,FALSE),IF($C$11=Serie!$D$2,VLOOKUP(O4650,Serie!$A$3:$D$10059,4,FALSE),IF($C$11=Serie!$E$2,VLOOKUP(O4650,Serie!$A$3:$E$10059,5,FALSE),IF($C$11=Serie!$F$2,VLOOKUP(O4650,Serie!$A$3:$F$10059,6,FALSE),IF($C$11=Serie!$G$2,VLOOKUP(O4650,Serie!$A$3:$G$10059,7,FALSE),0))))))</f>
        <v>#N/A</v>
      </c>
    </row>
    <row r="4651" spans="15:16" x14ac:dyDescent="0.25">
      <c r="O4651" s="34" t="e">
        <f t="shared" si="99"/>
        <v>#N/A</v>
      </c>
      <c r="P4651" s="35" t="e">
        <f>IF($C$11=Serie!$B$2,VLOOKUP(O4651,Serie!$A$3:$B$10059,2,FALSE),IF($C$11=Serie!$C$2,VLOOKUP(O4651,Serie!$A$3:$C$10059,3,FALSE),IF($C$11=Serie!$D$2,VLOOKUP(O4651,Serie!$A$3:$D$10059,4,FALSE),IF($C$11=Serie!$E$2,VLOOKUP(O4651,Serie!$A$3:$E$10059,5,FALSE),IF($C$11=Serie!$F$2,VLOOKUP(O4651,Serie!$A$3:$F$10059,6,FALSE),IF($C$11=Serie!$G$2,VLOOKUP(O4651,Serie!$A$3:$G$10059,7,FALSE),0))))))</f>
        <v>#N/A</v>
      </c>
    </row>
    <row r="4652" spans="15:16" x14ac:dyDescent="0.25">
      <c r="O4652" s="34" t="e">
        <f t="shared" si="99"/>
        <v>#N/A</v>
      </c>
      <c r="P4652" s="35" t="e">
        <f>IF($C$11=Serie!$B$2,VLOOKUP(O4652,Serie!$A$3:$B$10059,2,FALSE),IF($C$11=Serie!$C$2,VLOOKUP(O4652,Serie!$A$3:$C$10059,3,FALSE),IF($C$11=Serie!$D$2,VLOOKUP(O4652,Serie!$A$3:$D$10059,4,FALSE),IF($C$11=Serie!$E$2,VLOOKUP(O4652,Serie!$A$3:$E$10059,5,FALSE),IF($C$11=Serie!$F$2,VLOOKUP(O4652,Serie!$A$3:$F$10059,6,FALSE),IF($C$11=Serie!$G$2,VLOOKUP(O4652,Serie!$A$3:$G$10059,7,FALSE),0))))))</f>
        <v>#N/A</v>
      </c>
    </row>
    <row r="4653" spans="15:16" x14ac:dyDescent="0.25">
      <c r="O4653" s="34" t="e">
        <f t="shared" si="99"/>
        <v>#N/A</v>
      </c>
      <c r="P4653" s="35" t="e">
        <f>IF($C$11=Serie!$B$2,VLOOKUP(O4653,Serie!$A$3:$B$10059,2,FALSE),IF($C$11=Serie!$C$2,VLOOKUP(O4653,Serie!$A$3:$C$10059,3,FALSE),IF($C$11=Serie!$D$2,VLOOKUP(O4653,Serie!$A$3:$D$10059,4,FALSE),IF($C$11=Serie!$E$2,VLOOKUP(O4653,Serie!$A$3:$E$10059,5,FALSE),IF($C$11=Serie!$F$2,VLOOKUP(O4653,Serie!$A$3:$F$10059,6,FALSE),IF($C$11=Serie!$G$2,VLOOKUP(O4653,Serie!$A$3:$G$10059,7,FALSE),0))))))</f>
        <v>#N/A</v>
      </c>
    </row>
    <row r="4654" spans="15:16" x14ac:dyDescent="0.25">
      <c r="O4654" s="34" t="e">
        <f t="shared" si="99"/>
        <v>#N/A</v>
      </c>
      <c r="P4654" s="35" t="e">
        <f>IF($C$11=Serie!$B$2,VLOOKUP(O4654,Serie!$A$3:$B$10059,2,FALSE),IF($C$11=Serie!$C$2,VLOOKUP(O4654,Serie!$A$3:$C$10059,3,FALSE),IF($C$11=Serie!$D$2,VLOOKUP(O4654,Serie!$A$3:$D$10059,4,FALSE),IF($C$11=Serie!$E$2,VLOOKUP(O4654,Serie!$A$3:$E$10059,5,FALSE),IF($C$11=Serie!$F$2,VLOOKUP(O4654,Serie!$A$3:$F$10059,6,FALSE),IF($C$11=Serie!$G$2,VLOOKUP(O4654,Serie!$A$3:$G$10059,7,FALSE),0))))))</f>
        <v>#N/A</v>
      </c>
    </row>
    <row r="4655" spans="15:16" x14ac:dyDescent="0.25">
      <c r="O4655" s="34" t="e">
        <f t="shared" si="99"/>
        <v>#N/A</v>
      </c>
      <c r="P4655" s="35" t="e">
        <f>IF($C$11=Serie!$B$2,VLOOKUP(O4655,Serie!$A$3:$B$10059,2,FALSE),IF($C$11=Serie!$C$2,VLOOKUP(O4655,Serie!$A$3:$C$10059,3,FALSE),IF($C$11=Serie!$D$2,VLOOKUP(O4655,Serie!$A$3:$D$10059,4,FALSE),IF($C$11=Serie!$E$2,VLOOKUP(O4655,Serie!$A$3:$E$10059,5,FALSE),IF($C$11=Serie!$F$2,VLOOKUP(O4655,Serie!$A$3:$F$10059,6,FALSE),IF($C$11=Serie!$G$2,VLOOKUP(O4655,Serie!$A$3:$G$10059,7,FALSE),0))))))</f>
        <v>#N/A</v>
      </c>
    </row>
    <row r="4656" spans="15:16" x14ac:dyDescent="0.25">
      <c r="O4656" s="34" t="e">
        <f t="shared" si="99"/>
        <v>#N/A</v>
      </c>
      <c r="P4656" s="35" t="e">
        <f>IF($C$11=Serie!$B$2,VLOOKUP(O4656,Serie!$A$3:$B$10059,2,FALSE),IF($C$11=Serie!$C$2,VLOOKUP(O4656,Serie!$A$3:$C$10059,3,FALSE),IF($C$11=Serie!$D$2,VLOOKUP(O4656,Serie!$A$3:$D$10059,4,FALSE),IF($C$11=Serie!$E$2,VLOOKUP(O4656,Serie!$A$3:$E$10059,5,FALSE),IF($C$11=Serie!$F$2,VLOOKUP(O4656,Serie!$A$3:$F$10059,6,FALSE),IF($C$11=Serie!$G$2,VLOOKUP(O4656,Serie!$A$3:$G$10059,7,FALSE),0))))))</f>
        <v>#N/A</v>
      </c>
    </row>
    <row r="4657" spans="15:16" x14ac:dyDescent="0.25">
      <c r="O4657" s="34" t="e">
        <f t="shared" si="99"/>
        <v>#N/A</v>
      </c>
      <c r="P4657" s="35" t="e">
        <f>IF($C$11=Serie!$B$2,VLOOKUP(O4657,Serie!$A$3:$B$10059,2,FALSE),IF($C$11=Serie!$C$2,VLOOKUP(O4657,Serie!$A$3:$C$10059,3,FALSE),IF($C$11=Serie!$D$2,VLOOKUP(O4657,Serie!$A$3:$D$10059,4,FALSE),IF($C$11=Serie!$E$2,VLOOKUP(O4657,Serie!$A$3:$E$10059,5,FALSE),IF($C$11=Serie!$F$2,VLOOKUP(O4657,Serie!$A$3:$F$10059,6,FALSE),IF($C$11=Serie!$G$2,VLOOKUP(O4657,Serie!$A$3:$G$10059,7,FALSE),0))))))</f>
        <v>#N/A</v>
      </c>
    </row>
    <row r="4658" spans="15:16" x14ac:dyDescent="0.25">
      <c r="O4658" s="34" t="e">
        <f t="shared" si="99"/>
        <v>#N/A</v>
      </c>
      <c r="P4658" s="35" t="e">
        <f>IF($C$11=Serie!$B$2,VLOOKUP(O4658,Serie!$A$3:$B$10059,2,FALSE),IF($C$11=Serie!$C$2,VLOOKUP(O4658,Serie!$A$3:$C$10059,3,FALSE),IF($C$11=Serie!$D$2,VLOOKUP(O4658,Serie!$A$3:$D$10059,4,FALSE),IF($C$11=Serie!$E$2,VLOOKUP(O4658,Serie!$A$3:$E$10059,5,FALSE),IF($C$11=Serie!$F$2,VLOOKUP(O4658,Serie!$A$3:$F$10059,6,FALSE),IF($C$11=Serie!$G$2,VLOOKUP(O4658,Serie!$A$3:$G$10059,7,FALSE),0))))))</f>
        <v>#N/A</v>
      </c>
    </row>
    <row r="4659" spans="15:16" x14ac:dyDescent="0.25">
      <c r="O4659" s="34" t="e">
        <f t="shared" si="99"/>
        <v>#N/A</v>
      </c>
      <c r="P4659" s="35" t="e">
        <f>IF($C$11=Serie!$B$2,VLOOKUP(O4659,Serie!$A$3:$B$10059,2,FALSE),IF($C$11=Serie!$C$2,VLOOKUP(O4659,Serie!$A$3:$C$10059,3,FALSE),IF($C$11=Serie!$D$2,VLOOKUP(O4659,Serie!$A$3:$D$10059,4,FALSE),IF($C$11=Serie!$E$2,VLOOKUP(O4659,Serie!$A$3:$E$10059,5,FALSE),IF($C$11=Serie!$F$2,VLOOKUP(O4659,Serie!$A$3:$F$10059,6,FALSE),IF($C$11=Serie!$G$2,VLOOKUP(O4659,Serie!$A$3:$G$10059,7,FALSE),0))))))</f>
        <v>#N/A</v>
      </c>
    </row>
    <row r="4660" spans="15:16" x14ac:dyDescent="0.25">
      <c r="O4660" s="34" t="e">
        <f t="shared" si="99"/>
        <v>#N/A</v>
      </c>
      <c r="P4660" s="35" t="e">
        <f>IF($C$11=Serie!$B$2,VLOOKUP(O4660,Serie!$A$3:$B$10059,2,FALSE),IF($C$11=Serie!$C$2,VLOOKUP(O4660,Serie!$A$3:$C$10059,3,FALSE),IF($C$11=Serie!$D$2,VLOOKUP(O4660,Serie!$A$3:$D$10059,4,FALSE),IF($C$11=Serie!$E$2,VLOOKUP(O4660,Serie!$A$3:$E$10059,5,FALSE),IF($C$11=Serie!$F$2,VLOOKUP(O4660,Serie!$A$3:$F$10059,6,FALSE),IF($C$11=Serie!$G$2,VLOOKUP(O4660,Serie!$A$3:$G$10059,7,FALSE),0))))))</f>
        <v>#N/A</v>
      </c>
    </row>
    <row r="4661" spans="15:16" x14ac:dyDescent="0.25">
      <c r="O4661" s="34" t="e">
        <f t="shared" si="99"/>
        <v>#N/A</v>
      </c>
      <c r="P4661" s="35" t="e">
        <f>IF($C$11=Serie!$B$2,VLOOKUP(O4661,Serie!$A$3:$B$10059,2,FALSE),IF($C$11=Serie!$C$2,VLOOKUP(O4661,Serie!$A$3:$C$10059,3,FALSE),IF($C$11=Serie!$D$2,VLOOKUP(O4661,Serie!$A$3:$D$10059,4,FALSE),IF($C$11=Serie!$E$2,VLOOKUP(O4661,Serie!$A$3:$E$10059,5,FALSE),IF($C$11=Serie!$F$2,VLOOKUP(O4661,Serie!$A$3:$F$10059,6,FALSE),IF($C$11=Serie!$G$2,VLOOKUP(O4661,Serie!$A$3:$G$10059,7,FALSE),0))))))</f>
        <v>#N/A</v>
      </c>
    </row>
    <row r="4662" spans="15:16" x14ac:dyDescent="0.25">
      <c r="O4662" s="34" t="e">
        <f t="shared" si="99"/>
        <v>#N/A</v>
      </c>
      <c r="P4662" s="35" t="e">
        <f>IF($C$11=Serie!$B$2,VLOOKUP(O4662,Serie!$A$3:$B$10059,2,FALSE),IF($C$11=Serie!$C$2,VLOOKUP(O4662,Serie!$A$3:$C$10059,3,FALSE),IF($C$11=Serie!$D$2,VLOOKUP(O4662,Serie!$A$3:$D$10059,4,FALSE),IF($C$11=Serie!$E$2,VLOOKUP(O4662,Serie!$A$3:$E$10059,5,FALSE),IF($C$11=Serie!$F$2,VLOOKUP(O4662,Serie!$A$3:$F$10059,6,FALSE),IF($C$11=Serie!$G$2,VLOOKUP(O4662,Serie!$A$3:$G$10059,7,FALSE),0))))))</f>
        <v>#N/A</v>
      </c>
    </row>
    <row r="4663" spans="15:16" x14ac:dyDescent="0.25">
      <c r="O4663" s="34" t="e">
        <f t="shared" si="99"/>
        <v>#N/A</v>
      </c>
      <c r="P4663" s="35" t="e">
        <f>IF($C$11=Serie!$B$2,VLOOKUP(O4663,Serie!$A$3:$B$10059,2,FALSE),IF($C$11=Serie!$C$2,VLOOKUP(O4663,Serie!$A$3:$C$10059,3,FALSE),IF($C$11=Serie!$D$2,VLOOKUP(O4663,Serie!$A$3:$D$10059,4,FALSE),IF($C$11=Serie!$E$2,VLOOKUP(O4663,Serie!$A$3:$E$10059,5,FALSE),IF($C$11=Serie!$F$2,VLOOKUP(O4663,Serie!$A$3:$F$10059,6,FALSE),IF($C$11=Serie!$G$2,VLOOKUP(O4663,Serie!$A$3:$G$10059,7,FALSE),0))))))</f>
        <v>#N/A</v>
      </c>
    </row>
    <row r="4664" spans="15:16" x14ac:dyDescent="0.25">
      <c r="O4664" s="34" t="e">
        <f t="shared" si="99"/>
        <v>#N/A</v>
      </c>
      <c r="P4664" s="35" t="e">
        <f>IF($C$11=Serie!$B$2,VLOOKUP(O4664,Serie!$A$3:$B$10059,2,FALSE),IF($C$11=Serie!$C$2,VLOOKUP(O4664,Serie!$A$3:$C$10059,3,FALSE),IF($C$11=Serie!$D$2,VLOOKUP(O4664,Serie!$A$3:$D$10059,4,FALSE),IF($C$11=Serie!$E$2,VLOOKUP(O4664,Serie!$A$3:$E$10059,5,FALSE),IF($C$11=Serie!$F$2,VLOOKUP(O4664,Serie!$A$3:$F$10059,6,FALSE),IF($C$11=Serie!$G$2,VLOOKUP(O4664,Serie!$A$3:$G$10059,7,FALSE),0))))))</f>
        <v>#N/A</v>
      </c>
    </row>
    <row r="4665" spans="15:16" x14ac:dyDescent="0.25">
      <c r="O4665" s="34" t="e">
        <f t="shared" si="99"/>
        <v>#N/A</v>
      </c>
      <c r="P4665" s="35" t="e">
        <f>IF($C$11=Serie!$B$2,VLOOKUP(O4665,Serie!$A$3:$B$10059,2,FALSE),IF($C$11=Serie!$C$2,VLOOKUP(O4665,Serie!$A$3:$C$10059,3,FALSE),IF($C$11=Serie!$D$2,VLOOKUP(O4665,Serie!$A$3:$D$10059,4,FALSE),IF($C$11=Serie!$E$2,VLOOKUP(O4665,Serie!$A$3:$E$10059,5,FALSE),IF($C$11=Serie!$F$2,VLOOKUP(O4665,Serie!$A$3:$F$10059,6,FALSE),IF($C$11=Serie!$G$2,VLOOKUP(O4665,Serie!$A$3:$G$10059,7,FALSE),0))))))</f>
        <v>#N/A</v>
      </c>
    </row>
    <row r="4666" spans="15:16" x14ac:dyDescent="0.25">
      <c r="O4666" s="34" t="e">
        <f t="shared" si="99"/>
        <v>#N/A</v>
      </c>
      <c r="P4666" s="35" t="e">
        <f>IF($C$11=Serie!$B$2,VLOOKUP(O4666,Serie!$A$3:$B$10059,2,FALSE),IF($C$11=Serie!$C$2,VLOOKUP(O4666,Serie!$A$3:$C$10059,3,FALSE),IF($C$11=Serie!$D$2,VLOOKUP(O4666,Serie!$A$3:$D$10059,4,FALSE),IF($C$11=Serie!$E$2,VLOOKUP(O4666,Serie!$A$3:$E$10059,5,FALSE),IF($C$11=Serie!$F$2,VLOOKUP(O4666,Serie!$A$3:$F$10059,6,FALSE),IF($C$11=Serie!$G$2,VLOOKUP(O4666,Serie!$A$3:$G$10059,7,FALSE),0))))))</f>
        <v>#N/A</v>
      </c>
    </row>
    <row r="4667" spans="15:16" x14ac:dyDescent="0.25">
      <c r="O4667" s="34" t="e">
        <f t="shared" si="99"/>
        <v>#N/A</v>
      </c>
      <c r="P4667" s="35" t="e">
        <f>IF($C$11=Serie!$B$2,VLOOKUP(O4667,Serie!$A$3:$B$10059,2,FALSE),IF($C$11=Serie!$C$2,VLOOKUP(O4667,Serie!$A$3:$C$10059,3,FALSE),IF($C$11=Serie!$D$2,VLOOKUP(O4667,Serie!$A$3:$D$10059,4,FALSE),IF($C$11=Serie!$E$2,VLOOKUP(O4667,Serie!$A$3:$E$10059,5,FALSE),IF($C$11=Serie!$F$2,VLOOKUP(O4667,Serie!$A$3:$F$10059,6,FALSE),IF($C$11=Serie!$G$2,VLOOKUP(O4667,Serie!$A$3:$G$10059,7,FALSE),0))))))</f>
        <v>#N/A</v>
      </c>
    </row>
    <row r="4668" spans="15:16" x14ac:dyDescent="0.25">
      <c r="O4668" s="34" t="e">
        <f t="shared" si="99"/>
        <v>#N/A</v>
      </c>
      <c r="P4668" s="35" t="e">
        <f>IF($C$11=Serie!$B$2,VLOOKUP(O4668,Serie!$A$3:$B$10059,2,FALSE),IF($C$11=Serie!$C$2,VLOOKUP(O4668,Serie!$A$3:$C$10059,3,FALSE),IF($C$11=Serie!$D$2,VLOOKUP(O4668,Serie!$A$3:$D$10059,4,FALSE),IF($C$11=Serie!$E$2,VLOOKUP(O4668,Serie!$A$3:$E$10059,5,FALSE),IF($C$11=Serie!$F$2,VLOOKUP(O4668,Serie!$A$3:$F$10059,6,FALSE),IF($C$11=Serie!$G$2,VLOOKUP(O4668,Serie!$A$3:$G$10059,7,FALSE),0))))))</f>
        <v>#N/A</v>
      </c>
    </row>
    <row r="4669" spans="15:16" x14ac:dyDescent="0.25">
      <c r="O4669" s="34" t="e">
        <f t="shared" si="99"/>
        <v>#N/A</v>
      </c>
      <c r="P4669" s="35" t="e">
        <f>IF($C$11=Serie!$B$2,VLOOKUP(O4669,Serie!$A$3:$B$10059,2,FALSE),IF($C$11=Serie!$C$2,VLOOKUP(O4669,Serie!$A$3:$C$10059,3,FALSE),IF($C$11=Serie!$D$2,VLOOKUP(O4669,Serie!$A$3:$D$10059,4,FALSE),IF($C$11=Serie!$E$2,VLOOKUP(O4669,Serie!$A$3:$E$10059,5,FALSE),IF($C$11=Serie!$F$2,VLOOKUP(O4669,Serie!$A$3:$F$10059,6,FALSE),IF($C$11=Serie!$G$2,VLOOKUP(O4669,Serie!$A$3:$G$10059,7,FALSE),0))))))</f>
        <v>#N/A</v>
      </c>
    </row>
    <row r="4670" spans="15:16" x14ac:dyDescent="0.25">
      <c r="O4670" s="34" t="e">
        <f t="shared" si="99"/>
        <v>#N/A</v>
      </c>
      <c r="P4670" s="35" t="e">
        <f>IF($C$11=Serie!$B$2,VLOOKUP(O4670,Serie!$A$3:$B$10059,2,FALSE),IF($C$11=Serie!$C$2,VLOOKUP(O4670,Serie!$A$3:$C$10059,3,FALSE),IF($C$11=Serie!$D$2,VLOOKUP(O4670,Serie!$A$3:$D$10059,4,FALSE),IF($C$11=Serie!$E$2,VLOOKUP(O4670,Serie!$A$3:$E$10059,5,FALSE),IF($C$11=Serie!$F$2,VLOOKUP(O4670,Serie!$A$3:$F$10059,6,FALSE),IF($C$11=Serie!$G$2,VLOOKUP(O4670,Serie!$A$3:$G$10059,7,FALSE),0))))))</f>
        <v>#N/A</v>
      </c>
    </row>
    <row r="4671" spans="15:16" x14ac:dyDescent="0.25">
      <c r="O4671" s="34" t="e">
        <f t="shared" si="99"/>
        <v>#N/A</v>
      </c>
      <c r="P4671" s="35" t="e">
        <f>IF($C$11=Serie!$B$2,VLOOKUP(O4671,Serie!$A$3:$B$10059,2,FALSE),IF($C$11=Serie!$C$2,VLOOKUP(O4671,Serie!$A$3:$C$10059,3,FALSE),IF($C$11=Serie!$D$2,VLOOKUP(O4671,Serie!$A$3:$D$10059,4,FALSE),IF($C$11=Serie!$E$2,VLOOKUP(O4671,Serie!$A$3:$E$10059,5,FALSE),IF($C$11=Serie!$F$2,VLOOKUP(O4671,Serie!$A$3:$F$10059,6,FALSE),IF($C$11=Serie!$G$2,VLOOKUP(O4671,Serie!$A$3:$G$10059,7,FALSE),0))))))</f>
        <v>#N/A</v>
      </c>
    </row>
    <row r="4672" spans="15:16" x14ac:dyDescent="0.25">
      <c r="O4672" s="34" t="e">
        <f t="shared" si="99"/>
        <v>#N/A</v>
      </c>
      <c r="P4672" s="35" t="e">
        <f>IF($C$11=Serie!$B$2,VLOOKUP(O4672,Serie!$A$3:$B$10059,2,FALSE),IF($C$11=Serie!$C$2,VLOOKUP(O4672,Serie!$A$3:$C$10059,3,FALSE),IF($C$11=Serie!$D$2,VLOOKUP(O4672,Serie!$A$3:$D$10059,4,FALSE),IF($C$11=Serie!$E$2,VLOOKUP(O4672,Serie!$A$3:$E$10059,5,FALSE),IF($C$11=Serie!$F$2,VLOOKUP(O4672,Serie!$A$3:$F$10059,6,FALSE),IF($C$11=Serie!$G$2,VLOOKUP(O4672,Serie!$A$3:$G$10059,7,FALSE),0))))))</f>
        <v>#N/A</v>
      </c>
    </row>
    <row r="4673" spans="15:16" x14ac:dyDescent="0.25">
      <c r="O4673" s="34" t="e">
        <f t="shared" si="99"/>
        <v>#N/A</v>
      </c>
      <c r="P4673" s="35" t="e">
        <f>IF($C$11=Serie!$B$2,VLOOKUP(O4673,Serie!$A$3:$B$10059,2,FALSE),IF($C$11=Serie!$C$2,VLOOKUP(O4673,Serie!$A$3:$C$10059,3,FALSE),IF($C$11=Serie!$D$2,VLOOKUP(O4673,Serie!$A$3:$D$10059,4,FALSE),IF($C$11=Serie!$E$2,VLOOKUP(O4673,Serie!$A$3:$E$10059,5,FALSE),IF($C$11=Serie!$F$2,VLOOKUP(O4673,Serie!$A$3:$F$10059,6,FALSE),IF($C$11=Serie!$G$2,VLOOKUP(O4673,Serie!$A$3:$G$10059,7,FALSE),0))))))</f>
        <v>#N/A</v>
      </c>
    </row>
  </sheetData>
  <sheetProtection password="CC6F" sheet="1" objects="1" scenarios="1"/>
  <dataConsolidate/>
  <mergeCells count="2">
    <mergeCell ref="B13:C13"/>
    <mergeCell ref="A29:G34"/>
  </mergeCells>
  <pageMargins left="1.2649999999999999" right="0.7" top="0.75" bottom="0.75" header="0.3" footer="0.3"/>
  <pageSetup paperSize="9" scale="95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Serie!$A$3:$A$2090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Serie!$A$3:$A$1624</xm:f>
          </x14:formula1>
          <xm:sqref>C15</xm:sqref>
        </x14:dataValidation>
        <x14:dataValidation type="list" allowBlank="1" showInputMessage="1" showErrorMessage="1">
          <x14:formula1>
            <xm:f>Serie!$A$3:$A$1607</xm:f>
          </x14:formula1>
          <xm:sqref>I23</xm:sqref>
        </x14:dataValidation>
        <x14:dataValidation type="list" allowBlank="1" showInputMessage="1" showErrorMessage="1">
          <x14:formula1>
            <xm:f>Serie!$A$3:$A$1614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Serie!$A$3:$A$1606</xm:f>
          </x14:formula1>
          <xm:sqref>C15</xm:sqref>
        </x14:dataValidation>
        <x14:dataValidation type="list" allowBlank="1" showInputMessage="1" showErrorMessage="1">
          <x14:formula1>
            <xm:f>Serie!$A$3:$A$2086</xm:f>
          </x14:formula1>
          <xm:sqref>C14</xm:sqref>
        </x14:dataValidation>
        <x14:dataValidation type="list" allowBlank="1" showInputMessage="1" showErrorMessage="1">
          <x14:formula1>
            <xm:f>Serie!$A$3:$A$1616</xm:f>
          </x14:formula1>
          <xm:sqref>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Serie</vt:lpstr>
      <vt:lpstr>Rendimiento</vt:lpstr>
    </vt:vector>
  </TitlesOfParts>
  <Company>BCCL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BCCL</dc:creator>
  <cp:lastModifiedBy>Miranda Ferrada, Patricia</cp:lastModifiedBy>
  <cp:lastPrinted>2025-08-08T15:03:14Z</cp:lastPrinted>
  <dcterms:created xsi:type="dcterms:W3CDTF">2021-12-03T17:12:29Z</dcterms:created>
  <dcterms:modified xsi:type="dcterms:W3CDTF">2026-02-27T15:41:59Z</dcterms:modified>
</cp:coreProperties>
</file>